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fdor-my.sharepoint.com/personal/daltonca_fdor_dor_state_fl_us/Documents/_Ticket_Files/SR213953/"/>
    </mc:Choice>
  </mc:AlternateContent>
  <bookViews>
    <workbookView xWindow="-15" yWindow="5985" windowWidth="25080" windowHeight="11640"/>
  </bookViews>
  <sheets>
    <sheet name="FY 2017" sheetId="8" r:id="rId1"/>
  </sheets>
  <calcPr calcId="171027"/>
</workbook>
</file>

<file path=xl/calcChain.xml><?xml version="1.0" encoding="utf-8"?>
<calcChain xmlns="http://schemas.openxmlformats.org/spreadsheetml/2006/main">
  <c r="O71" i="8" l="1"/>
  <c r="O63" i="8"/>
  <c r="O64" i="8"/>
  <c r="O65" i="8"/>
  <c r="O66" i="8"/>
  <c r="D69" i="8"/>
  <c r="E69" i="8"/>
  <c r="F69" i="8"/>
  <c r="G69" i="8"/>
  <c r="H69" i="8"/>
  <c r="I69" i="8"/>
  <c r="J69" i="8"/>
  <c r="K69" i="8"/>
  <c r="L69" i="8"/>
  <c r="M69" i="8"/>
  <c r="N69" i="8"/>
  <c r="C69" i="8"/>
  <c r="O57" i="8"/>
  <c r="O58" i="8"/>
  <c r="O59" i="8"/>
  <c r="O60" i="8"/>
  <c r="O61" i="8"/>
  <c r="O62" i="8"/>
  <c r="D3" i="8"/>
  <c r="E3" i="8"/>
  <c r="F3" i="8"/>
  <c r="G3" i="8"/>
  <c r="H3" i="8"/>
  <c r="I3" i="8"/>
  <c r="J3" i="8"/>
  <c r="K3" i="8"/>
  <c r="L3" i="8"/>
  <c r="M3" i="8"/>
  <c r="N3" i="8"/>
  <c r="O17" i="8"/>
  <c r="O27" i="8"/>
  <c r="O26" i="8"/>
  <c r="O73" i="8"/>
  <c r="O72" i="8"/>
  <c r="O14" i="8"/>
  <c r="O19" i="8"/>
  <c r="O50" i="8"/>
  <c r="O31" i="8"/>
  <c r="O34" i="8"/>
  <c r="O32" i="8"/>
  <c r="O48" i="8"/>
  <c r="O22" i="8"/>
  <c r="O15" i="8"/>
  <c r="O16" i="8"/>
  <c r="O18" i="8"/>
  <c r="O20" i="8"/>
  <c r="O21" i="8"/>
  <c r="O23" i="8"/>
  <c r="O24" i="8"/>
  <c r="O25" i="8"/>
  <c r="O28" i="8"/>
  <c r="O56" i="8"/>
  <c r="O29" i="8"/>
  <c r="O43" i="8"/>
  <c r="O47" i="8"/>
  <c r="O6" i="8"/>
  <c r="O37" i="8"/>
  <c r="O39" i="8"/>
  <c r="O11" i="8"/>
  <c r="O12" i="8"/>
  <c r="O13" i="8"/>
  <c r="O35" i="8"/>
  <c r="O38" i="8"/>
  <c r="O40" i="8"/>
  <c r="O7" i="8"/>
  <c r="O8" i="8"/>
  <c r="O9" i="8"/>
  <c r="O10" i="8"/>
  <c r="O55" i="8"/>
  <c r="O54" i="8"/>
  <c r="O53" i="8"/>
  <c r="O52" i="8"/>
  <c r="O51" i="8"/>
  <c r="O49" i="8"/>
  <c r="O36" i="8"/>
  <c r="O33" i="8"/>
  <c r="O30" i="8"/>
  <c r="O41" i="8"/>
  <c r="O42" i="8"/>
  <c r="O44" i="8"/>
  <c r="O45" i="8"/>
  <c r="O46" i="8"/>
  <c r="O4" i="8"/>
  <c r="O5" i="8"/>
  <c r="O69" i="8"/>
</calcChain>
</file>

<file path=xl/sharedStrings.xml><?xml version="1.0" encoding="utf-8"?>
<sst xmlns="http://schemas.openxmlformats.org/spreadsheetml/2006/main" count="134" uniqueCount="89">
  <si>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</si>
  <si>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</si>
  <si>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</si>
  <si>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</si>
  <si>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</si>
  <si>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</si>
  <si>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</si>
  <si>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</si>
  <si>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</si>
  <si>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</si>
  <si>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</si>
  <si>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</si>
  <si>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</si>
  <si>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</si>
  <si>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</si>
  <si>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</si>
  <si>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</si>
  <si>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</si>
  <si>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</si>
  <si>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</si>
  <si>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</si>
  <si>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</si>
  <si>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</si>
  <si>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</si>
  <si>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</si>
  <si>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</si>
  <si>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</si>
  <si>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GULFPORT</t>
  </si>
  <si>
    <t>GULF BREEZE</t>
  </si>
  <si>
    <t>SOUTH PASADENA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</si>
  <si>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</si>
  <si>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</si>
  <si>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</si>
  <si>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</si>
  <si>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</si>
  <si>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</si>
  <si>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</si>
  <si>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</si>
  <si>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</si>
  <si>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</si>
  <si>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</si>
  <si>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CLEWISTON</t>
  </si>
  <si>
    <t>EDGEWOOD</t>
  </si>
  <si>
    <t>GROVELAND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</si>
  <si>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</si>
  <si>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</si>
  <si>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</si>
  <si>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</si>
  <si>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</si>
  <si>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</si>
  <si>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</si>
  <si>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CLERMONT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</si>
  <si>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</si>
  <si>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</si>
  <si>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</si>
  <si>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</si>
  <si>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</si>
  <si>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</si>
  <si>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</si>
  <si>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</si>
  <si>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HENDRY</t>
  </si>
  <si>
    <t>HERNANDO</t>
  </si>
  <si>
    <t>HILLSBOROUGH</t>
  </si>
  <si>
    <t>LAKE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</si>
  <si>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</si>
  <si>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</si>
  <si>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</si>
  <si>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</si>
  <si>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</si>
  <si>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</si>
  <si>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</si>
  <si>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</si>
  <si>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</si>
  <si>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</si>
  <si>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</si>
  <si>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</si>
  <si>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</si>
  <si>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OLDSMAR</t>
  </si>
  <si>
    <t>FORT LAUDERDALE</t>
  </si>
  <si>
    <t>HOLLYWOOD</t>
  </si>
  <si>
    <t>MARGATE</t>
  </si>
  <si>
    <t>DORAL</t>
  </si>
  <si>
    <t>BOCA RATON</t>
  </si>
  <si>
    <t>WEST PALM BEACH</t>
  </si>
  <si>
    <t>MIDWAY</t>
  </si>
  <si>
    <t>GADSDEN</t>
  </si>
  <si>
    <t>SWEETWATER</t>
  </si>
  <si>
    <t>SOUTH MIAMI</t>
  </si>
  <si>
    <t>NEW PORT RICHEY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</si>
</sst>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[$-409]mmm\-yy;@"/>
    <numFmt numFmtId="169" formatCode="&quot;$&quot;#,##0"/>
  </numFmts>
  <fonts count="4" x14ac:knownFonts="1">
    <font>
      <sz val="10"/>
      <name val="Times New Roman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10">
    <xf numFmtId="0" fontId="0" fillId="0" borderId="0" xfId="0"/>
    <xf numFmtId="169" fontId="0" fillId="0" borderId="0" xfId="0" applyNumberFormat="1"/>
    <xf numFmtId="0" fontId="0" fillId="0" borderId="1" xfId="0" applyBorder="1"/>
    <xf numFmtId="169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Border="1"/>
    <xf numFmtId="0" fontId="0" fillId="0" borderId="0" xfId="0" applyBorder="1"/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65" sqref="N65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0.5" bestFit="1" customWidth="1"/>
    <col min="12" max="14" width="10.1640625" customWidth="1"/>
    <col min="15" max="15" width="12.5" customWidth="1"/>
  </cols>
  <sheetData>
    <row r="1" spans="1:26" x14ac:dyDescent="0.2">
      <c r="A1" t="s">
        <v>2</v>
      </c>
    </row>
    <row r="3" spans="1:26" x14ac:dyDescent="0.2">
      <c r="A3" s="4" t="s">
        <v>0</v>
      </c>
      <c r="B3" s="4" t="s">
        <v>19</v>
      </c>
      <c r="C3" s="5">
        <v>42568</v>
      </c>
      <c r="D3" s="5">
        <f>EDATE(C3,1)</f>
        <v>42599</v>
      </c>
      <c r="E3" s="5">
        <f t="shared" ref="E3:N3" si="0">EDATE(D3,1)</f>
        <v>42630</v>
      </c>
      <c r="F3" s="5">
        <f t="shared" si="0"/>
        <v>42660</v>
      </c>
      <c r="G3" s="5">
        <f t="shared" si="0"/>
        <v>42691</v>
      </c>
      <c r="H3" s="5">
        <f t="shared" si="0"/>
        <v>42721</v>
      </c>
      <c r="I3" s="5">
        <f t="shared" si="0"/>
        <v>42752</v>
      </c>
      <c r="J3" s="5">
        <f t="shared" si="0"/>
        <v>42783</v>
      </c>
      <c r="K3" s="5">
        <f t="shared" si="0"/>
        <v>42811</v>
      </c>
      <c r="L3" s="5">
        <f t="shared" si="0"/>
        <v>42842</v>
      </c>
      <c r="M3" s="5">
        <f t="shared" si="0"/>
        <v>42872</v>
      </c>
      <c r="N3" s="5">
        <f t="shared" si="0"/>
        <v>42903</v>
      </c>
      <c r="O3" s="6" t="s">
        <v>1</v>
      </c>
    </row>
    <row r="4" spans="1:26" x14ac:dyDescent="0.2">
      <c r="A4" s="2" t="s">
        <v>35</v>
      </c>
      <c r="B4" t="s">
        <v>54</v>
      </c>
      <c r="C4" s="3">
        <v>10292</v>
      </c>
      <c r="D4" s="3">
        <v>14691</v>
      </c>
      <c r="E4" s="3">
        <v>13944</v>
      </c>
      <c r="F4" s="3">
        <v>14691</v>
      </c>
      <c r="G4" s="3">
        <v>14359</v>
      </c>
      <c r="H4" s="3">
        <v>14271.8</v>
      </c>
      <c r="I4" s="3">
        <v>20833</v>
      </c>
      <c r="J4" s="3">
        <v>15023</v>
      </c>
      <c r="K4" s="3">
        <v>16514.370000000003</v>
      </c>
      <c r="L4" s="3">
        <v>15023</v>
      </c>
      <c r="M4" s="3">
        <v>19339</v>
      </c>
      <c r="N4" s="3">
        <v>18837.169999999998</v>
      </c>
      <c r="O4" s="3">
        <f>SUM(C4:N4)</f>
        <v>187818.34000000003</v>
      </c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2" t="s">
        <v>78</v>
      </c>
      <c r="B5" t="s">
        <v>54</v>
      </c>
      <c r="C5" s="3"/>
      <c r="D5" s="3">
        <v>5063.01</v>
      </c>
      <c r="E5" s="3">
        <v>83</v>
      </c>
      <c r="F5" s="3"/>
      <c r="G5" s="3"/>
      <c r="H5" s="3"/>
      <c r="I5" s="3">
        <v>83</v>
      </c>
      <c r="J5" s="3"/>
      <c r="K5" s="3">
        <v>83</v>
      </c>
      <c r="L5" s="3"/>
      <c r="M5" s="3"/>
      <c r="N5" s="3"/>
      <c r="O5" s="3">
        <f>SUM(C5:N5)</f>
        <v>5312.01</v>
      </c>
      <c r="R5" s="8"/>
      <c r="S5" s="8"/>
      <c r="T5" s="8"/>
      <c r="U5" s="8"/>
      <c r="V5" s="8"/>
      <c r="W5" s="8"/>
      <c r="X5" s="8"/>
      <c r="Y5" s="8"/>
      <c r="Z5" s="8"/>
    </row>
    <row r="6" spans="1:26" x14ac:dyDescent="0.2">
      <c r="A6" s="2" t="s">
        <v>79</v>
      </c>
      <c r="B6" t="s">
        <v>54</v>
      </c>
      <c r="C6" s="3"/>
      <c r="D6" s="3"/>
      <c r="E6" s="3">
        <v>166</v>
      </c>
      <c r="F6" s="3"/>
      <c r="G6" s="3"/>
      <c r="H6" s="3"/>
      <c r="I6" s="3"/>
      <c r="J6" s="3"/>
      <c r="K6" s="3"/>
      <c r="L6" s="3">
        <v>83</v>
      </c>
      <c r="M6" s="3"/>
      <c r="N6" s="3">
        <v>83</v>
      </c>
      <c r="O6" s="3">
        <f t="shared" ref="O6:O35" si="1">SUM(C6:N6)</f>
        <v>332</v>
      </c>
      <c r="R6" s="8"/>
      <c r="S6" s="8"/>
      <c r="T6" s="8"/>
      <c r="U6" s="8"/>
      <c r="V6" s="8"/>
      <c r="W6" s="8"/>
      <c r="X6" s="8"/>
      <c r="Y6" s="8"/>
      <c r="Z6" s="8"/>
    </row>
    <row r="7" spans="1:26" x14ac:dyDescent="0.2">
      <c r="A7" s="2" t="s">
        <v>80</v>
      </c>
      <c r="B7" t="s">
        <v>54</v>
      </c>
      <c r="C7" s="3"/>
      <c r="D7" s="3"/>
      <c r="E7" s="3">
        <v>83</v>
      </c>
      <c r="F7" s="3">
        <v>83</v>
      </c>
      <c r="G7" s="3"/>
      <c r="H7" s="3"/>
      <c r="I7" s="3"/>
      <c r="J7" s="3"/>
      <c r="K7" s="3"/>
      <c r="L7" s="3"/>
      <c r="M7" s="3"/>
      <c r="N7" s="3">
        <v>83</v>
      </c>
      <c r="O7" s="3">
        <f t="shared" si="1"/>
        <v>249</v>
      </c>
      <c r="R7" s="8"/>
      <c r="S7" s="8"/>
      <c r="T7" s="8"/>
      <c r="U7" s="8"/>
      <c r="V7" s="8"/>
      <c r="W7" s="8"/>
      <c r="X7" s="8"/>
      <c r="Y7" s="8"/>
      <c r="Z7" s="8"/>
    </row>
    <row r="8" spans="1:26" x14ac:dyDescent="0.2">
      <c r="A8" s="2" t="s">
        <v>32</v>
      </c>
      <c r="B8" t="s">
        <v>54</v>
      </c>
      <c r="C8" s="3">
        <v>125020.95</v>
      </c>
      <c r="D8" s="3">
        <v>133494.13</v>
      </c>
      <c r="E8" s="3">
        <v>121164.25</v>
      </c>
      <c r="F8" s="3">
        <v>112316.64</v>
      </c>
      <c r="G8" s="3">
        <v>129517.79999999999</v>
      </c>
      <c r="H8" s="3">
        <v>103420.64</v>
      </c>
      <c r="I8" s="3">
        <v>112407.21999999999</v>
      </c>
      <c r="J8" s="3">
        <v>136447.26999999999</v>
      </c>
      <c r="K8" s="3">
        <v>186060.25</v>
      </c>
      <c r="L8" s="3">
        <v>153674.5</v>
      </c>
      <c r="M8" s="3">
        <v>139479.40000000002</v>
      </c>
      <c r="N8" s="3">
        <v>169959.83</v>
      </c>
      <c r="O8" s="3">
        <f t="shared" si="1"/>
        <v>1622962.88</v>
      </c>
      <c r="R8" s="8"/>
      <c r="S8" s="8"/>
      <c r="T8" s="8"/>
      <c r="U8" s="8"/>
      <c r="V8" s="8"/>
      <c r="W8" s="8"/>
      <c r="X8" s="8"/>
      <c r="Y8" s="8"/>
      <c r="Z8" s="8"/>
    </row>
    <row r="9" spans="1:26" x14ac:dyDescent="0.2">
      <c r="A9" s="2" t="s">
        <v>55</v>
      </c>
      <c r="B9" t="s">
        <v>54</v>
      </c>
      <c r="C9" s="3">
        <v>96201.200000000012</v>
      </c>
      <c r="D9" s="3">
        <v>70467</v>
      </c>
      <c r="E9" s="3">
        <v>98479.5</v>
      </c>
      <c r="F9" s="3">
        <v>74866</v>
      </c>
      <c r="G9" s="3">
        <v>76390.47</v>
      </c>
      <c r="H9" s="3">
        <v>80130.720000000001</v>
      </c>
      <c r="I9" s="3">
        <v>99454.47</v>
      </c>
      <c r="J9" s="3">
        <v>90387</v>
      </c>
      <c r="K9" s="3">
        <v>117829.51999999999</v>
      </c>
      <c r="L9" s="3">
        <v>88446.23</v>
      </c>
      <c r="M9" s="3">
        <v>95290.57</v>
      </c>
      <c r="N9" s="3">
        <v>113376.92999999998</v>
      </c>
      <c r="O9" s="3">
        <f t="shared" si="1"/>
        <v>1101319.6099999999</v>
      </c>
      <c r="R9" s="8"/>
      <c r="S9" s="8"/>
      <c r="T9" s="8"/>
      <c r="U9" s="8"/>
      <c r="V9" s="8"/>
      <c r="W9" s="8"/>
      <c r="X9" s="8"/>
      <c r="Y9" s="8"/>
      <c r="Z9" s="8"/>
    </row>
    <row r="10" spans="1:26" x14ac:dyDescent="0.2">
      <c r="A10" s="2" t="s">
        <v>44</v>
      </c>
      <c r="B10" t="s">
        <v>54</v>
      </c>
      <c r="C10" s="3">
        <v>6474</v>
      </c>
      <c r="D10" s="3">
        <v>23987</v>
      </c>
      <c r="E10" s="3">
        <v>12284</v>
      </c>
      <c r="F10" s="3">
        <v>19671</v>
      </c>
      <c r="G10" s="3">
        <v>20340.239999999998</v>
      </c>
      <c r="H10" s="3">
        <v>19850.129999999997</v>
      </c>
      <c r="I10" s="3">
        <v>15623.44</v>
      </c>
      <c r="J10" s="3">
        <v>18592</v>
      </c>
      <c r="K10" s="3">
        <v>25502.010000000002</v>
      </c>
      <c r="L10" s="3">
        <v>26228</v>
      </c>
      <c r="M10" s="3">
        <v>22327</v>
      </c>
      <c r="N10" s="3"/>
      <c r="O10" s="3">
        <f t="shared" si="1"/>
        <v>210878.82</v>
      </c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">
      <c r="A11" s="2" t="s">
        <v>22</v>
      </c>
      <c r="B11" t="s">
        <v>56</v>
      </c>
      <c r="C11" s="3">
        <v>38180</v>
      </c>
      <c r="D11" s="3">
        <v>48721</v>
      </c>
      <c r="E11" s="3">
        <v>44737</v>
      </c>
      <c r="F11" s="3">
        <v>40753</v>
      </c>
      <c r="G11" s="3">
        <v>48804</v>
      </c>
      <c r="H11" s="3">
        <v>31789</v>
      </c>
      <c r="I11" s="3">
        <v>55112</v>
      </c>
      <c r="J11" s="3">
        <v>57851</v>
      </c>
      <c r="K11" s="3">
        <v>57768</v>
      </c>
      <c r="L11" s="3">
        <v>43575</v>
      </c>
      <c r="M11" s="3">
        <v>54531</v>
      </c>
      <c r="N11" s="3">
        <v>67562</v>
      </c>
      <c r="O11" s="3">
        <f t="shared" si="1"/>
        <v>589383</v>
      </c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">
      <c r="A12" s="2" t="s">
        <v>52</v>
      </c>
      <c r="B12" t="s">
        <v>56</v>
      </c>
      <c r="C12" s="3">
        <v>39434.979999999996</v>
      </c>
      <c r="D12" s="3">
        <v>49488.75</v>
      </c>
      <c r="E12" s="3">
        <v>39176</v>
      </c>
      <c r="F12" s="3">
        <v>38844</v>
      </c>
      <c r="G12" s="3">
        <v>48223</v>
      </c>
      <c r="H12" s="3">
        <v>37991.410000000003</v>
      </c>
      <c r="I12" s="3">
        <v>41588.25</v>
      </c>
      <c r="J12" s="3">
        <v>45547.049999999996</v>
      </c>
      <c r="K12" s="3">
        <v>71568.600000000006</v>
      </c>
      <c r="L12" s="3">
        <v>56599.909999999996</v>
      </c>
      <c r="M12" s="3">
        <v>43654.64</v>
      </c>
      <c r="N12" s="3">
        <v>61752</v>
      </c>
      <c r="O12" s="3">
        <f t="shared" si="1"/>
        <v>573868.59000000008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2" t="s">
        <v>57</v>
      </c>
      <c r="B13" t="s">
        <v>58</v>
      </c>
      <c r="C13" s="3">
        <v>188404.85</v>
      </c>
      <c r="D13" s="3">
        <v>236448.26999999996</v>
      </c>
      <c r="E13" s="3">
        <v>191388.77999999997</v>
      </c>
      <c r="F13" s="3">
        <v>188699.37</v>
      </c>
      <c r="G13" s="3">
        <v>201220.32</v>
      </c>
      <c r="H13" s="3">
        <v>294408.64999999997</v>
      </c>
      <c r="I13" s="3">
        <v>297606.62</v>
      </c>
      <c r="J13" s="3">
        <v>196860.09000000003</v>
      </c>
      <c r="K13" s="3">
        <v>304360.14</v>
      </c>
      <c r="L13" s="3">
        <v>200825.15</v>
      </c>
      <c r="M13" s="3">
        <v>288400.31000000006</v>
      </c>
      <c r="N13" s="3">
        <v>227629.85</v>
      </c>
      <c r="O13" s="3">
        <f t="shared" si="1"/>
        <v>2816252.4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2" t="s">
        <v>16</v>
      </c>
      <c r="B14" t="s">
        <v>59</v>
      </c>
      <c r="C14" s="3">
        <v>14691</v>
      </c>
      <c r="D14" s="3">
        <v>20418</v>
      </c>
      <c r="E14" s="3">
        <v>19671</v>
      </c>
      <c r="F14" s="3">
        <v>21082</v>
      </c>
      <c r="G14" s="3">
        <v>27639</v>
      </c>
      <c r="H14" s="3">
        <v>19173</v>
      </c>
      <c r="I14" s="3">
        <v>18924</v>
      </c>
      <c r="J14" s="3">
        <v>22908</v>
      </c>
      <c r="K14" s="3">
        <v>16932</v>
      </c>
      <c r="L14" s="3">
        <v>11786</v>
      </c>
      <c r="M14" s="3">
        <v>11371</v>
      </c>
      <c r="N14" s="3">
        <v>3569</v>
      </c>
      <c r="O14" s="3">
        <f t="shared" si="1"/>
        <v>208164</v>
      </c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2" t="s">
        <v>84</v>
      </c>
      <c r="B15" t="s">
        <v>85</v>
      </c>
      <c r="C15" s="3"/>
      <c r="D15" s="3"/>
      <c r="E15" s="3"/>
      <c r="F15" s="3"/>
      <c r="G15" s="3"/>
      <c r="H15" s="3">
        <v>10873</v>
      </c>
      <c r="I15" s="3">
        <v>42828</v>
      </c>
      <c r="J15" s="3">
        <v>16683</v>
      </c>
      <c r="K15" s="3">
        <v>34943</v>
      </c>
      <c r="L15" s="3"/>
      <c r="M15" s="3">
        <v>49136</v>
      </c>
      <c r="N15" s="3">
        <v>18426</v>
      </c>
      <c r="O15" s="3">
        <f>SUM(C15:N15)</f>
        <v>172889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2" t="s">
        <v>41</v>
      </c>
      <c r="B16" t="s">
        <v>60</v>
      </c>
      <c r="C16" s="3">
        <v>332</v>
      </c>
      <c r="D16" s="3"/>
      <c r="E16" s="3"/>
      <c r="F16" s="3"/>
      <c r="G16" s="3">
        <v>74783</v>
      </c>
      <c r="H16" s="3"/>
      <c r="I16" s="3"/>
      <c r="J16" s="3">
        <v>43907</v>
      </c>
      <c r="K16" s="3">
        <v>12284</v>
      </c>
      <c r="L16" s="3">
        <v>1328</v>
      </c>
      <c r="M16" s="3"/>
      <c r="N16" s="3"/>
      <c r="O16" s="3">
        <f t="shared" si="1"/>
        <v>132634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2" t="s">
        <v>46</v>
      </c>
      <c r="B17" t="s">
        <v>61</v>
      </c>
      <c r="C17" s="3">
        <v>84162</v>
      </c>
      <c r="D17" s="3">
        <v>77771</v>
      </c>
      <c r="E17" s="3">
        <v>70716</v>
      </c>
      <c r="F17" s="3">
        <v>89391</v>
      </c>
      <c r="G17" s="3">
        <v>78767</v>
      </c>
      <c r="H17" s="3">
        <v>36437</v>
      </c>
      <c r="I17" s="3">
        <v>30295</v>
      </c>
      <c r="J17" s="3">
        <v>1079</v>
      </c>
      <c r="K17" s="3">
        <v>1245</v>
      </c>
      <c r="L17" s="3">
        <v>581</v>
      </c>
      <c r="M17" s="3">
        <v>581</v>
      </c>
      <c r="N17" s="3">
        <v>332</v>
      </c>
      <c r="O17" s="3">
        <f t="shared" si="1"/>
        <v>471357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2" t="s">
        <v>3</v>
      </c>
      <c r="B18" t="s">
        <v>62</v>
      </c>
      <c r="C18" s="3">
        <v>233528.91000000003</v>
      </c>
      <c r="D18" s="3">
        <v>305274.77000000008</v>
      </c>
      <c r="E18" s="3">
        <v>220503.41999999998</v>
      </c>
      <c r="F18" s="3">
        <v>251699.6</v>
      </c>
      <c r="G18" s="3">
        <v>252878.15000000002</v>
      </c>
      <c r="H18" s="3">
        <v>187558.46999999997</v>
      </c>
      <c r="I18" s="3">
        <v>205097.71999999994</v>
      </c>
      <c r="J18" s="3">
        <v>221982.98</v>
      </c>
      <c r="K18" s="3">
        <v>228561.51</v>
      </c>
      <c r="L18" s="3">
        <v>234995.58000000002</v>
      </c>
      <c r="M18" s="3">
        <v>266819.27</v>
      </c>
      <c r="N18" s="3">
        <v>235247.60000000003</v>
      </c>
      <c r="O18" s="3">
        <f t="shared" si="1"/>
        <v>2844147.9800000004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">
      <c r="A19" s="2" t="s">
        <v>38</v>
      </c>
      <c r="B19" t="s">
        <v>62</v>
      </c>
      <c r="C19" s="3">
        <v>444587.05000000005</v>
      </c>
      <c r="D19" s="3">
        <v>275116.61999999994</v>
      </c>
      <c r="E19" s="3">
        <v>273331.99</v>
      </c>
      <c r="F19" s="3">
        <v>456975.12999999995</v>
      </c>
      <c r="G19" s="3">
        <v>326208.37</v>
      </c>
      <c r="H19" s="3">
        <v>355676.23000000004</v>
      </c>
      <c r="I19" s="3">
        <v>288183.33</v>
      </c>
      <c r="J19" s="3">
        <v>295243.10000000003</v>
      </c>
      <c r="K19" s="3">
        <v>345920.17</v>
      </c>
      <c r="L19" s="3">
        <v>299436.62</v>
      </c>
      <c r="M19" s="3">
        <v>425179.59000000008</v>
      </c>
      <c r="N19" s="3">
        <v>374979.82000000007</v>
      </c>
      <c r="O19" s="3">
        <f t="shared" si="1"/>
        <v>4160838.0200000005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2" t="s">
        <v>51</v>
      </c>
      <c r="B20" t="s">
        <v>63</v>
      </c>
      <c r="C20" s="3">
        <v>40245.550000000003</v>
      </c>
      <c r="D20" s="3">
        <v>37516</v>
      </c>
      <c r="E20" s="3">
        <v>47677.71</v>
      </c>
      <c r="F20" s="3">
        <v>36882.469999999994</v>
      </c>
      <c r="G20" s="3">
        <v>34263.760000000002</v>
      </c>
      <c r="H20" s="3">
        <v>41459.020000000004</v>
      </c>
      <c r="I20" s="3">
        <v>28800.48</v>
      </c>
      <c r="J20" s="3">
        <v>22326.99</v>
      </c>
      <c r="K20" s="3">
        <v>6059</v>
      </c>
      <c r="L20" s="3">
        <v>913</v>
      </c>
      <c r="M20" s="3">
        <v>166</v>
      </c>
      <c r="N20" s="3">
        <v>153.57</v>
      </c>
      <c r="O20" s="3">
        <f t="shared" si="1"/>
        <v>296463.55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2" t="s">
        <v>43</v>
      </c>
      <c r="B21" t="s">
        <v>63</v>
      </c>
      <c r="C21" s="3">
        <v>14276</v>
      </c>
      <c r="D21" s="3">
        <v>13446</v>
      </c>
      <c r="E21" s="3">
        <v>10292</v>
      </c>
      <c r="F21" s="3"/>
      <c r="G21" s="3">
        <v>9794</v>
      </c>
      <c r="H21" s="3"/>
      <c r="I21" s="3"/>
      <c r="J21" s="3"/>
      <c r="K21" s="3"/>
      <c r="L21" s="3"/>
      <c r="M21" s="3"/>
      <c r="N21" s="3"/>
      <c r="O21" s="3">
        <f t="shared" si="1"/>
        <v>47808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2" t="s">
        <v>9</v>
      </c>
      <c r="B22" t="s">
        <v>64</v>
      </c>
      <c r="C22" s="3">
        <v>53286</v>
      </c>
      <c r="D22" s="3">
        <v>50630</v>
      </c>
      <c r="E22" s="3">
        <v>37184</v>
      </c>
      <c r="F22" s="3">
        <v>23987</v>
      </c>
      <c r="G22" s="3">
        <v>5063</v>
      </c>
      <c r="H22" s="3">
        <v>332</v>
      </c>
      <c r="I22" s="3">
        <v>166</v>
      </c>
      <c r="J22" s="3">
        <v>166</v>
      </c>
      <c r="K22" s="3">
        <v>581</v>
      </c>
      <c r="L22" s="3">
        <v>166</v>
      </c>
      <c r="M22" s="3"/>
      <c r="N22" s="3">
        <v>83</v>
      </c>
      <c r="O22" s="3">
        <f t="shared" si="1"/>
        <v>171644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2" t="s">
        <v>65</v>
      </c>
      <c r="B23" t="s">
        <v>64</v>
      </c>
      <c r="C23" s="3">
        <v>75115</v>
      </c>
      <c r="D23" s="3">
        <v>66981</v>
      </c>
      <c r="E23" s="3">
        <v>88893</v>
      </c>
      <c r="F23" s="3">
        <v>66981</v>
      </c>
      <c r="G23" s="3">
        <v>71878</v>
      </c>
      <c r="H23" s="3">
        <v>84411</v>
      </c>
      <c r="I23" s="3">
        <v>67313</v>
      </c>
      <c r="J23" s="3">
        <v>76858</v>
      </c>
      <c r="K23" s="3">
        <v>100679</v>
      </c>
      <c r="L23" s="3">
        <v>65736</v>
      </c>
      <c r="M23" s="3">
        <v>63910</v>
      </c>
      <c r="N23" s="3">
        <v>58930</v>
      </c>
      <c r="O23" s="3">
        <f t="shared" si="1"/>
        <v>887685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2" t="s">
        <v>8</v>
      </c>
      <c r="B24" t="s">
        <v>66</v>
      </c>
      <c r="C24" s="3">
        <v>163510</v>
      </c>
      <c r="D24" s="3">
        <v>202437</v>
      </c>
      <c r="E24" s="3">
        <v>150645</v>
      </c>
      <c r="F24" s="3">
        <v>149649</v>
      </c>
      <c r="G24" s="3">
        <v>184509</v>
      </c>
      <c r="H24" s="3">
        <v>149151</v>
      </c>
      <c r="I24" s="3">
        <v>189489</v>
      </c>
      <c r="J24" s="3">
        <v>185007</v>
      </c>
      <c r="K24" s="3">
        <v>180442</v>
      </c>
      <c r="L24" s="3">
        <v>163676</v>
      </c>
      <c r="M24" s="3">
        <v>277054</v>
      </c>
      <c r="N24" s="3">
        <v>194137</v>
      </c>
      <c r="O24" s="3">
        <f t="shared" si="1"/>
        <v>2189706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2" t="s">
        <v>47</v>
      </c>
      <c r="B25" t="s">
        <v>66</v>
      </c>
      <c r="C25" s="3">
        <v>42662</v>
      </c>
      <c r="D25" s="3">
        <v>42081</v>
      </c>
      <c r="E25" s="3">
        <v>39259</v>
      </c>
      <c r="F25" s="3">
        <v>4565</v>
      </c>
      <c r="G25" s="3">
        <v>22908</v>
      </c>
      <c r="H25" s="3">
        <v>20252</v>
      </c>
      <c r="I25" s="3">
        <v>2490</v>
      </c>
      <c r="J25" s="3">
        <v>26809</v>
      </c>
      <c r="K25" s="3">
        <v>14442</v>
      </c>
      <c r="L25" s="3">
        <v>20086</v>
      </c>
      <c r="M25" s="3">
        <v>5893</v>
      </c>
      <c r="N25" s="3">
        <v>24070</v>
      </c>
      <c r="O25" s="3">
        <f t="shared" si="1"/>
        <v>265517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2" t="s">
        <v>36</v>
      </c>
      <c r="B26" t="s">
        <v>66</v>
      </c>
      <c r="C26" s="3">
        <v>23073</v>
      </c>
      <c r="D26" s="3">
        <v>26020</v>
      </c>
      <c r="E26" s="3">
        <v>20851</v>
      </c>
      <c r="F26" s="3">
        <v>20362</v>
      </c>
      <c r="G26" s="3">
        <v>25219</v>
      </c>
      <c r="H26" s="3">
        <v>23572</v>
      </c>
      <c r="I26" s="3">
        <v>18867</v>
      </c>
      <c r="J26" s="3">
        <v>22537</v>
      </c>
      <c r="K26" s="3">
        <v>29288</v>
      </c>
      <c r="L26" s="3">
        <v>21607</v>
      </c>
      <c r="M26" s="3">
        <v>16925</v>
      </c>
      <c r="N26" s="3">
        <v>24023</v>
      </c>
      <c r="O26" s="3">
        <f t="shared" si="1"/>
        <v>272344</v>
      </c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2" t="s">
        <v>33</v>
      </c>
      <c r="B27" t="s">
        <v>66</v>
      </c>
      <c r="C27" s="3">
        <v>17015</v>
      </c>
      <c r="D27" s="3">
        <v>21643.03</v>
      </c>
      <c r="E27" s="3">
        <v>19307.489999999998</v>
      </c>
      <c r="F27" s="3">
        <v>10987.519999999999</v>
      </c>
      <c r="G27" s="3">
        <v>762.76</v>
      </c>
      <c r="H27" s="3">
        <v>830</v>
      </c>
      <c r="I27" s="3">
        <v>581</v>
      </c>
      <c r="J27" s="3">
        <v>498</v>
      </c>
      <c r="K27" s="3">
        <v>332</v>
      </c>
      <c r="L27" s="3">
        <v>498</v>
      </c>
      <c r="M27" s="3">
        <v>166</v>
      </c>
      <c r="N27" s="3"/>
      <c r="O27" s="3">
        <f t="shared" si="1"/>
        <v>72620.799999999988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">
      <c r="A28" s="2" t="s">
        <v>81</v>
      </c>
      <c r="B28" t="s">
        <v>66</v>
      </c>
      <c r="C28" s="3"/>
      <c r="D28" s="3"/>
      <c r="E28" s="3">
        <v>83</v>
      </c>
      <c r="F28" s="3"/>
      <c r="G28" s="3"/>
      <c r="H28" s="3"/>
      <c r="I28" s="3"/>
      <c r="J28" s="3"/>
      <c r="K28" s="3"/>
      <c r="L28" s="3"/>
      <c r="M28" s="3"/>
      <c r="N28" s="3"/>
      <c r="O28" s="3">
        <f t="shared" si="1"/>
        <v>83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x14ac:dyDescent="0.2">
      <c r="A29" s="2" t="s">
        <v>37</v>
      </c>
      <c r="B29" t="s">
        <v>66</v>
      </c>
      <c r="C29" s="3">
        <v>116566.14000000001</v>
      </c>
      <c r="D29" s="3">
        <v>92518.74</v>
      </c>
      <c r="E29" s="3">
        <v>212610.27999999997</v>
      </c>
      <c r="F29" s="3">
        <v>116709.03</v>
      </c>
      <c r="G29" s="3">
        <v>80344</v>
      </c>
      <c r="H29" s="3">
        <v>147197.34999999998</v>
      </c>
      <c r="I29" s="3">
        <v>137236.29999999999</v>
      </c>
      <c r="J29" s="3">
        <v>103029.27</v>
      </c>
      <c r="K29" s="3">
        <v>161672.45000000001</v>
      </c>
      <c r="L29" s="3">
        <v>80344</v>
      </c>
      <c r="M29" s="3">
        <v>102525.48000000001</v>
      </c>
      <c r="N29" s="3">
        <v>88063</v>
      </c>
      <c r="O29" s="3">
        <f t="shared" si="1"/>
        <v>1438816.0399999998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x14ac:dyDescent="0.2">
      <c r="A30" s="2" t="s">
        <v>10</v>
      </c>
      <c r="B30" t="s">
        <v>66</v>
      </c>
      <c r="C30" s="3">
        <v>21995</v>
      </c>
      <c r="D30" s="3">
        <v>12035</v>
      </c>
      <c r="E30" s="3">
        <v>23489</v>
      </c>
      <c r="F30" s="3">
        <v>17762</v>
      </c>
      <c r="G30" s="3">
        <v>11703</v>
      </c>
      <c r="H30" s="3">
        <v>17015</v>
      </c>
      <c r="I30" s="3">
        <v>12865</v>
      </c>
      <c r="J30" s="3">
        <v>20833</v>
      </c>
      <c r="K30" s="3">
        <v>23987</v>
      </c>
      <c r="L30" s="3">
        <v>14608</v>
      </c>
      <c r="M30" s="3">
        <v>18592</v>
      </c>
      <c r="N30" s="3">
        <v>19256</v>
      </c>
      <c r="O30" s="3">
        <f t="shared" si="1"/>
        <v>214140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x14ac:dyDescent="0.2">
      <c r="A31" s="2" t="s">
        <v>30</v>
      </c>
      <c r="B31" t="s">
        <v>66</v>
      </c>
      <c r="C31" s="3">
        <v>10541</v>
      </c>
      <c r="D31" s="3">
        <v>7885</v>
      </c>
      <c r="E31" s="3">
        <v>7719</v>
      </c>
      <c r="F31" s="3">
        <v>6474</v>
      </c>
      <c r="G31" s="3">
        <v>4399</v>
      </c>
      <c r="H31" s="3">
        <v>5810</v>
      </c>
      <c r="I31" s="3">
        <v>5229</v>
      </c>
      <c r="J31" s="3"/>
      <c r="K31" s="3">
        <v>13446</v>
      </c>
      <c r="L31" s="3">
        <v>8881</v>
      </c>
      <c r="M31" s="3">
        <v>8300</v>
      </c>
      <c r="N31" s="3">
        <v>8300</v>
      </c>
      <c r="O31" s="3">
        <f t="shared" si="1"/>
        <v>86984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x14ac:dyDescent="0.2">
      <c r="A32" s="2" t="s">
        <v>40</v>
      </c>
      <c r="B32" t="s">
        <v>66</v>
      </c>
      <c r="C32" s="3">
        <v>27141</v>
      </c>
      <c r="D32" s="3">
        <v>19256</v>
      </c>
      <c r="E32" s="3">
        <v>5561</v>
      </c>
      <c r="F32" s="3">
        <v>6972</v>
      </c>
      <c r="G32" s="3">
        <v>4233</v>
      </c>
      <c r="H32" s="3">
        <v>7055</v>
      </c>
      <c r="I32" s="3">
        <v>4482</v>
      </c>
      <c r="J32" s="3">
        <v>8300</v>
      </c>
      <c r="K32" s="3">
        <v>4565</v>
      </c>
      <c r="L32" s="3">
        <v>4399</v>
      </c>
      <c r="M32" s="3">
        <v>2988</v>
      </c>
      <c r="N32" s="3">
        <v>13612</v>
      </c>
      <c r="O32" s="3">
        <f t="shared" si="1"/>
        <v>108564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">
      <c r="A33" s="2" t="s">
        <v>23</v>
      </c>
      <c r="B33" t="s">
        <v>66</v>
      </c>
      <c r="C33" s="3">
        <v>1060823</v>
      </c>
      <c r="D33" s="3">
        <v>772564</v>
      </c>
      <c r="E33" s="3">
        <v>1037998</v>
      </c>
      <c r="F33" s="3">
        <v>796302</v>
      </c>
      <c r="G33" s="3">
        <v>839545</v>
      </c>
      <c r="H33" s="3">
        <v>757126</v>
      </c>
      <c r="I33" s="3">
        <v>888100</v>
      </c>
      <c r="J33" s="3">
        <v>758122</v>
      </c>
      <c r="K33" s="3">
        <v>974669</v>
      </c>
      <c r="L33" s="3">
        <v>784350</v>
      </c>
      <c r="M33" s="3">
        <v>823277</v>
      </c>
      <c r="N33" s="3">
        <v>1020319</v>
      </c>
      <c r="O33" s="3">
        <f t="shared" si="1"/>
        <v>10513195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x14ac:dyDescent="0.2">
      <c r="A34" s="2" t="s">
        <v>12</v>
      </c>
      <c r="B34" t="s">
        <v>66</v>
      </c>
      <c r="C34" s="3">
        <v>69554</v>
      </c>
      <c r="D34" s="3">
        <v>102090</v>
      </c>
      <c r="E34" s="3">
        <v>74119</v>
      </c>
      <c r="F34" s="3">
        <v>93292</v>
      </c>
      <c r="G34" s="3">
        <v>72293</v>
      </c>
      <c r="H34" s="3">
        <v>82170</v>
      </c>
      <c r="I34" s="3">
        <v>92296</v>
      </c>
      <c r="J34" s="3">
        <v>81174</v>
      </c>
      <c r="K34" s="3">
        <v>64242</v>
      </c>
      <c r="L34" s="3">
        <v>68724</v>
      </c>
      <c r="M34" s="3">
        <v>84079</v>
      </c>
      <c r="N34" s="3">
        <v>55693</v>
      </c>
      <c r="O34" s="3">
        <f t="shared" si="1"/>
        <v>939726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2">
      <c r="A35" s="2" t="s">
        <v>13</v>
      </c>
      <c r="B35" t="s">
        <v>66</v>
      </c>
      <c r="C35" s="3">
        <v>260272</v>
      </c>
      <c r="D35" s="3">
        <v>273978</v>
      </c>
      <c r="E35" s="3">
        <v>269999</v>
      </c>
      <c r="F35" s="3">
        <v>256553</v>
      </c>
      <c r="G35" s="3">
        <v>330506</v>
      </c>
      <c r="H35" s="3">
        <v>322787</v>
      </c>
      <c r="I35" s="3">
        <v>410518</v>
      </c>
      <c r="J35" s="3">
        <v>381800</v>
      </c>
      <c r="K35" s="3">
        <v>430023</v>
      </c>
      <c r="L35" s="3">
        <v>397487</v>
      </c>
      <c r="M35" s="3">
        <v>468618</v>
      </c>
      <c r="N35" s="3">
        <v>393669</v>
      </c>
      <c r="O35" s="3">
        <f t="shared" si="1"/>
        <v>4196210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">
      <c r="A36" s="2" t="s">
        <v>39</v>
      </c>
      <c r="B36" t="s">
        <v>66</v>
      </c>
      <c r="C36" s="3">
        <v>33838</v>
      </c>
      <c r="D36" s="3">
        <v>38678</v>
      </c>
      <c r="E36" s="3">
        <v>35939</v>
      </c>
      <c r="F36" s="3">
        <v>32244.799999999999</v>
      </c>
      <c r="G36" s="3">
        <v>33569.82</v>
      </c>
      <c r="H36" s="3">
        <v>34584.720000000001</v>
      </c>
      <c r="I36" s="3">
        <v>38299</v>
      </c>
      <c r="J36" s="3">
        <v>51554</v>
      </c>
      <c r="K36" s="3">
        <v>72329</v>
      </c>
      <c r="L36" s="3">
        <v>51403</v>
      </c>
      <c r="M36" s="3">
        <v>76194</v>
      </c>
      <c r="N36" s="3">
        <v>75454</v>
      </c>
      <c r="O36" s="3">
        <f t="shared" ref="O36:O66" si="2">SUM(C36:N36)</f>
        <v>574087.34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">
      <c r="A37" s="2" t="s">
        <v>50</v>
      </c>
      <c r="B37" t="s">
        <v>66</v>
      </c>
      <c r="C37" s="3">
        <v>37953.25</v>
      </c>
      <c r="D37" s="3">
        <v>83926.140000000014</v>
      </c>
      <c r="E37" s="3"/>
      <c r="F37" s="3">
        <v>219590.66999999998</v>
      </c>
      <c r="G37" s="3"/>
      <c r="H37" s="3">
        <v>135046.25</v>
      </c>
      <c r="I37" s="3"/>
      <c r="J37" s="3">
        <v>149915.84</v>
      </c>
      <c r="K37" s="3">
        <v>39093</v>
      </c>
      <c r="L37" s="3">
        <v>91219.62</v>
      </c>
      <c r="M37" s="3">
        <v>148929.86000000002</v>
      </c>
      <c r="N37" s="3"/>
      <c r="O37" s="3">
        <f t="shared" si="2"/>
        <v>905674.63</v>
      </c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">
      <c r="A38" s="2" t="s">
        <v>67</v>
      </c>
      <c r="B38" t="s">
        <v>66</v>
      </c>
      <c r="C38" s="3">
        <v>9960</v>
      </c>
      <c r="D38" s="3">
        <v>37101</v>
      </c>
      <c r="E38" s="3">
        <v>22078</v>
      </c>
      <c r="F38" s="3">
        <v>25481</v>
      </c>
      <c r="G38" s="3">
        <v>35109</v>
      </c>
      <c r="H38" s="3">
        <v>23157</v>
      </c>
      <c r="I38" s="3">
        <v>47310</v>
      </c>
      <c r="J38" s="3">
        <v>34528</v>
      </c>
      <c r="K38" s="3">
        <v>34445</v>
      </c>
      <c r="L38">
        <v>32868</v>
      </c>
      <c r="M38" s="3">
        <v>43492</v>
      </c>
      <c r="N38" s="3">
        <v>34362</v>
      </c>
      <c r="O38" s="3">
        <f t="shared" si="2"/>
        <v>379891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2" t="s">
        <v>24</v>
      </c>
      <c r="B39" t="s">
        <v>66</v>
      </c>
      <c r="C39" s="3">
        <v>72376</v>
      </c>
      <c r="D39" s="3">
        <v>37267</v>
      </c>
      <c r="E39" s="3">
        <v>37848</v>
      </c>
      <c r="F39" s="3">
        <v>36520</v>
      </c>
      <c r="G39" s="3">
        <v>40753</v>
      </c>
      <c r="H39" s="3">
        <v>38512</v>
      </c>
      <c r="I39" s="3"/>
      <c r="J39" s="3">
        <v>144088</v>
      </c>
      <c r="K39" s="3"/>
      <c r="L39" s="3"/>
      <c r="M39" s="3"/>
      <c r="N39" s="3"/>
      <c r="O39" s="3">
        <f t="shared" si="2"/>
        <v>407364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">
      <c r="A40" s="2" t="s">
        <v>86</v>
      </c>
      <c r="B40" t="s">
        <v>66</v>
      </c>
      <c r="C40" s="3"/>
      <c r="D40" s="3"/>
      <c r="E40" s="3"/>
      <c r="F40" s="3"/>
      <c r="G40" s="3"/>
      <c r="H40" s="3"/>
      <c r="I40" s="3"/>
      <c r="J40" s="3">
        <v>16039.74</v>
      </c>
      <c r="K40" s="3">
        <v>113742.56</v>
      </c>
      <c r="M40" s="3">
        <v>21746</v>
      </c>
      <c r="N40" s="3">
        <v>11869</v>
      </c>
      <c r="O40" s="3">
        <f t="shared" si="2"/>
        <v>163397.29999999999</v>
      </c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">
      <c r="A41" s="2" t="s">
        <v>18</v>
      </c>
      <c r="B41" t="s">
        <v>66</v>
      </c>
      <c r="C41" s="3">
        <v>52041</v>
      </c>
      <c r="D41" s="3">
        <v>63910</v>
      </c>
      <c r="E41" s="3">
        <v>79431</v>
      </c>
      <c r="F41" s="3">
        <v>98770</v>
      </c>
      <c r="G41" s="3">
        <v>49966</v>
      </c>
      <c r="H41" s="3">
        <v>79265</v>
      </c>
      <c r="I41" s="3">
        <v>117196</v>
      </c>
      <c r="J41" s="3">
        <v>35607</v>
      </c>
      <c r="K41" s="3">
        <v>97276</v>
      </c>
      <c r="L41" s="3">
        <v>79016</v>
      </c>
      <c r="M41" s="3">
        <v>101094</v>
      </c>
      <c r="N41" s="3">
        <v>104912</v>
      </c>
      <c r="O41" s="3">
        <f t="shared" si="2"/>
        <v>958484</v>
      </c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">
      <c r="A42" s="2" t="s">
        <v>87</v>
      </c>
      <c r="B42" t="s">
        <v>66</v>
      </c>
      <c r="C42" s="3"/>
      <c r="D42" s="3"/>
      <c r="E42" s="3"/>
      <c r="F42" s="3"/>
      <c r="G42" s="3"/>
      <c r="H42" s="3"/>
      <c r="I42" s="3">
        <v>333411</v>
      </c>
      <c r="J42" s="3"/>
      <c r="K42" s="3"/>
      <c r="L42" s="3"/>
      <c r="M42" s="3">
        <v>34694</v>
      </c>
      <c r="N42" s="3">
        <v>34196</v>
      </c>
      <c r="O42" s="3">
        <f t="shared" si="2"/>
        <v>402301</v>
      </c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">
      <c r="A43" s="2" t="s">
        <v>7</v>
      </c>
      <c r="B43" t="s">
        <v>68</v>
      </c>
      <c r="C43" s="3">
        <v>170897</v>
      </c>
      <c r="D43" s="3">
        <v>125994</v>
      </c>
      <c r="E43" s="3">
        <v>28884</v>
      </c>
      <c r="F43" s="3"/>
      <c r="G43" s="3"/>
      <c r="H43" s="3"/>
      <c r="I43" s="3"/>
      <c r="J43" s="3"/>
      <c r="K43" s="3">
        <v>915573</v>
      </c>
      <c r="L43" s="3">
        <v>84909</v>
      </c>
      <c r="M43" s="3"/>
      <c r="N43" s="3">
        <v>148653</v>
      </c>
      <c r="O43" s="3">
        <f t="shared" si="2"/>
        <v>1474910</v>
      </c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">
      <c r="A44" s="2" t="s">
        <v>42</v>
      </c>
      <c r="B44" t="s">
        <v>68</v>
      </c>
      <c r="C44" s="3">
        <v>29548</v>
      </c>
      <c r="D44" s="3">
        <v>51294</v>
      </c>
      <c r="E44" s="3">
        <v>52041</v>
      </c>
      <c r="F44" s="3">
        <v>35939</v>
      </c>
      <c r="G44" s="3">
        <v>35358</v>
      </c>
      <c r="H44" s="3">
        <v>39176</v>
      </c>
      <c r="I44" s="3">
        <v>18177</v>
      </c>
      <c r="J44" s="3">
        <v>25564</v>
      </c>
      <c r="K44" s="3">
        <v>27556</v>
      </c>
      <c r="L44" s="3">
        <v>4067</v>
      </c>
      <c r="M44" s="3">
        <v>16102</v>
      </c>
      <c r="N44" s="3">
        <v>10707</v>
      </c>
      <c r="O44" s="3">
        <f t="shared" si="2"/>
        <v>345529</v>
      </c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">
      <c r="A45" s="2" t="s">
        <v>20</v>
      </c>
      <c r="B45" t="s">
        <v>68</v>
      </c>
      <c r="C45" s="3">
        <v>48306</v>
      </c>
      <c r="D45" s="3">
        <v>39591</v>
      </c>
      <c r="E45" s="3">
        <v>38429</v>
      </c>
      <c r="F45" s="3">
        <v>39093</v>
      </c>
      <c r="G45" s="3">
        <v>29631</v>
      </c>
      <c r="H45" s="3">
        <v>39923</v>
      </c>
      <c r="I45" s="3">
        <v>35192</v>
      </c>
      <c r="J45" s="3">
        <v>41334</v>
      </c>
      <c r="K45" s="3">
        <v>50215</v>
      </c>
      <c r="L45" s="3">
        <v>32868</v>
      </c>
      <c r="M45" s="3">
        <v>62084</v>
      </c>
      <c r="N45" s="3">
        <v>48638</v>
      </c>
      <c r="O45" s="3">
        <f t="shared" si="2"/>
        <v>505304</v>
      </c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">
      <c r="A46" s="2" t="s">
        <v>14</v>
      </c>
      <c r="B46" t="s">
        <v>68</v>
      </c>
      <c r="C46" s="3">
        <v>30710</v>
      </c>
      <c r="D46" s="3">
        <v>30378</v>
      </c>
      <c r="E46" s="3">
        <v>41749</v>
      </c>
      <c r="F46" s="3">
        <v>42081</v>
      </c>
      <c r="G46" s="3">
        <v>36852</v>
      </c>
      <c r="H46" s="3">
        <v>31374</v>
      </c>
      <c r="I46" s="3">
        <v>36105</v>
      </c>
      <c r="J46" s="3">
        <v>35773</v>
      </c>
      <c r="K46" s="3">
        <v>33781</v>
      </c>
      <c r="L46" s="3">
        <v>44986</v>
      </c>
      <c r="M46" s="3">
        <v>43077</v>
      </c>
      <c r="N46" s="3">
        <v>22161</v>
      </c>
      <c r="O46" s="3">
        <f t="shared" si="2"/>
        <v>429027</v>
      </c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">
      <c r="A47" s="2" t="s">
        <v>25</v>
      </c>
      <c r="B47" t="s">
        <v>68</v>
      </c>
      <c r="C47" s="3">
        <v>294650</v>
      </c>
      <c r="D47" s="3">
        <v>373417</v>
      </c>
      <c r="E47" s="3">
        <v>326439</v>
      </c>
      <c r="F47" s="3">
        <v>289919</v>
      </c>
      <c r="G47" s="3">
        <v>251241</v>
      </c>
      <c r="H47" s="3">
        <v>380306</v>
      </c>
      <c r="I47" s="3">
        <v>360552</v>
      </c>
      <c r="J47" s="3">
        <v>220033</v>
      </c>
      <c r="K47" s="3">
        <v>367441</v>
      </c>
      <c r="L47" s="3">
        <v>267675</v>
      </c>
      <c r="M47" s="3">
        <v>370263</v>
      </c>
      <c r="N47" s="3">
        <v>283943</v>
      </c>
      <c r="O47" s="3">
        <f t="shared" si="2"/>
        <v>3785879</v>
      </c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">
      <c r="A48" s="2" t="s">
        <v>15</v>
      </c>
      <c r="B48" t="s">
        <v>68</v>
      </c>
      <c r="C48" s="3">
        <v>76609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f t="shared" si="2"/>
        <v>76609</v>
      </c>
      <c r="R48" s="8"/>
      <c r="S48" s="8"/>
      <c r="T48" s="8"/>
      <c r="U48" s="8"/>
      <c r="V48" s="8"/>
      <c r="W48" s="8"/>
      <c r="X48" s="8"/>
      <c r="Y48" s="8"/>
      <c r="Z48" s="8"/>
    </row>
    <row r="49" spans="1:26" x14ac:dyDescent="0.2">
      <c r="A49" s="2" t="s">
        <v>26</v>
      </c>
      <c r="B49" t="s">
        <v>68</v>
      </c>
      <c r="C49" s="3">
        <v>81257</v>
      </c>
      <c r="D49" s="3">
        <v>69056</v>
      </c>
      <c r="E49" s="3">
        <v>41666</v>
      </c>
      <c r="F49" s="3">
        <v>85407</v>
      </c>
      <c r="G49" s="3">
        <v>57104</v>
      </c>
      <c r="H49" s="3">
        <v>66068</v>
      </c>
      <c r="I49" s="3">
        <v>63993</v>
      </c>
      <c r="J49" s="3">
        <v>80344</v>
      </c>
      <c r="K49" s="3">
        <v>98770</v>
      </c>
      <c r="L49" s="3">
        <v>81340</v>
      </c>
      <c r="M49" s="3">
        <v>184011</v>
      </c>
      <c r="N49" s="3">
        <v>115121</v>
      </c>
      <c r="O49" s="3">
        <f t="shared" si="2"/>
        <v>1024137</v>
      </c>
      <c r="R49" s="8"/>
      <c r="S49" s="8"/>
      <c r="T49" s="8"/>
      <c r="U49" s="8"/>
      <c r="V49" s="8"/>
      <c r="W49" s="8"/>
      <c r="X49" s="8"/>
      <c r="Y49" s="8"/>
      <c r="Z49" s="8"/>
    </row>
    <row r="50" spans="1:26" x14ac:dyDescent="0.2">
      <c r="A50" s="2" t="s">
        <v>45</v>
      </c>
      <c r="B50" t="s">
        <v>69</v>
      </c>
      <c r="C50" s="3">
        <v>52290</v>
      </c>
      <c r="D50" s="3">
        <v>97193</v>
      </c>
      <c r="E50" s="3">
        <v>72625</v>
      </c>
      <c r="F50" s="3">
        <v>55776</v>
      </c>
      <c r="G50" s="3">
        <v>58349</v>
      </c>
      <c r="H50" s="3">
        <v>84079</v>
      </c>
      <c r="I50" s="3">
        <v>75115</v>
      </c>
      <c r="J50" s="3">
        <v>75945</v>
      </c>
      <c r="K50" s="3">
        <v>85656</v>
      </c>
      <c r="L50" s="3">
        <v>58930</v>
      </c>
      <c r="M50" s="3">
        <v>67811</v>
      </c>
      <c r="N50" s="3">
        <v>89142</v>
      </c>
      <c r="O50" s="3">
        <f t="shared" si="2"/>
        <v>872911</v>
      </c>
      <c r="R50" s="8"/>
      <c r="S50" s="8"/>
      <c r="T50" s="8"/>
      <c r="U50" s="8"/>
      <c r="V50" s="8"/>
      <c r="W50" s="8"/>
      <c r="X50" s="8"/>
      <c r="Y50" s="8"/>
      <c r="Z50" s="8"/>
    </row>
    <row r="51" spans="1:26" x14ac:dyDescent="0.2">
      <c r="A51" s="2" t="s">
        <v>53</v>
      </c>
      <c r="B51" t="s">
        <v>69</v>
      </c>
      <c r="C51" s="3">
        <v>39591</v>
      </c>
      <c r="D51" s="3">
        <v>29299</v>
      </c>
      <c r="E51" s="3">
        <v>27586.469999999998</v>
      </c>
      <c r="F51" s="3">
        <v>31343.530000000002</v>
      </c>
      <c r="G51" s="3">
        <v>28468.979999999996</v>
      </c>
      <c r="H51" s="3">
        <v>34208.810000000005</v>
      </c>
      <c r="I51" s="3">
        <v>33186.18</v>
      </c>
      <c r="J51" s="3">
        <v>43031.310000000005</v>
      </c>
      <c r="K51" s="3">
        <v>36105</v>
      </c>
      <c r="L51">
        <v>37563.279999999999</v>
      </c>
      <c r="M51" s="3">
        <v>43444.720000000008</v>
      </c>
      <c r="N51" s="3">
        <v>40945.26</v>
      </c>
      <c r="O51" s="3">
        <f t="shared" si="2"/>
        <v>424773.54</v>
      </c>
      <c r="R51" s="8"/>
      <c r="S51" s="8"/>
      <c r="T51" s="8"/>
      <c r="U51" s="8"/>
      <c r="V51" s="8"/>
      <c r="W51" s="8"/>
      <c r="X51" s="8"/>
      <c r="Y51" s="8"/>
      <c r="Z51" s="8"/>
    </row>
    <row r="52" spans="1:26" x14ac:dyDescent="0.2">
      <c r="A52" s="2" t="s">
        <v>82</v>
      </c>
      <c r="B52" t="s">
        <v>70</v>
      </c>
      <c r="C52" s="3"/>
      <c r="D52" s="3">
        <v>166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f t="shared" si="2"/>
        <v>166</v>
      </c>
      <c r="R52" s="8"/>
      <c r="S52" s="8"/>
      <c r="T52" s="8"/>
      <c r="U52" s="8"/>
      <c r="V52" s="8"/>
      <c r="W52" s="8"/>
      <c r="X52" s="8"/>
      <c r="Y52" s="8"/>
      <c r="Z52" s="8"/>
    </row>
    <row r="53" spans="1:26" x14ac:dyDescent="0.2">
      <c r="A53" s="2" t="s">
        <v>31</v>
      </c>
      <c r="B53" t="s">
        <v>70</v>
      </c>
      <c r="C53" s="3">
        <v>98599.8</v>
      </c>
      <c r="D53" s="3">
        <v>128288.04000000001</v>
      </c>
      <c r="E53" s="3">
        <v>64715.310000000005</v>
      </c>
      <c r="F53" s="3">
        <v>82127.98000000001</v>
      </c>
      <c r="G53" s="3">
        <v>103622.35</v>
      </c>
      <c r="H53" s="3">
        <v>59148.520000000004</v>
      </c>
      <c r="I53" s="3">
        <v>101207.47</v>
      </c>
      <c r="J53" s="3">
        <v>92820.27</v>
      </c>
      <c r="K53" s="3">
        <v>78072.53</v>
      </c>
      <c r="L53" s="3">
        <v>11869</v>
      </c>
      <c r="M53" s="3">
        <v>3244.88</v>
      </c>
      <c r="N53" s="3">
        <v>18924</v>
      </c>
      <c r="O53" s="3">
        <f t="shared" si="2"/>
        <v>842640.15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x14ac:dyDescent="0.2">
      <c r="A54" s="2" t="s">
        <v>83</v>
      </c>
      <c r="B54" t="s">
        <v>70</v>
      </c>
      <c r="C54" s="3"/>
      <c r="D54" s="3">
        <v>4233</v>
      </c>
      <c r="E54" s="3"/>
      <c r="F54" s="3"/>
      <c r="G54" s="3">
        <v>1411</v>
      </c>
      <c r="H54" s="3"/>
      <c r="I54" s="3"/>
      <c r="J54" s="3"/>
      <c r="K54" s="3"/>
      <c r="L54" s="3"/>
      <c r="M54" s="3"/>
      <c r="N54" s="3"/>
      <c r="O54" s="3">
        <f t="shared" si="2"/>
        <v>5644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x14ac:dyDescent="0.2">
      <c r="A55" s="2" t="s">
        <v>88</v>
      </c>
      <c r="B55" t="s">
        <v>71</v>
      </c>
      <c r="C55" s="3"/>
      <c r="D55" s="3"/>
      <c r="E55" s="3"/>
      <c r="F55" s="3"/>
      <c r="G55" s="3"/>
      <c r="H55" s="3"/>
      <c r="I55" s="3"/>
      <c r="J55" s="3">
        <v>979294.91999999993</v>
      </c>
      <c r="K55" s="3">
        <v>58375.8</v>
      </c>
      <c r="L55" s="3">
        <v>52071.469999999987</v>
      </c>
      <c r="M55" s="3">
        <v>71502.39</v>
      </c>
      <c r="N55" s="3">
        <v>67719.760000000009</v>
      </c>
      <c r="O55" s="3">
        <f t="shared" si="2"/>
        <v>1228964.3399999999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x14ac:dyDescent="0.2">
      <c r="A56" s="2" t="s">
        <v>17</v>
      </c>
      <c r="B56" t="s">
        <v>71</v>
      </c>
      <c r="C56" s="3">
        <v>57270</v>
      </c>
      <c r="D56" s="3">
        <v>51958</v>
      </c>
      <c r="E56" s="3">
        <v>20501</v>
      </c>
      <c r="F56" s="3">
        <v>89474</v>
      </c>
      <c r="G56" s="3">
        <v>43990</v>
      </c>
      <c r="H56" s="3">
        <v>50215</v>
      </c>
      <c r="I56" s="3">
        <v>38429</v>
      </c>
      <c r="J56" s="3">
        <v>38844</v>
      </c>
      <c r="K56" s="3">
        <v>53867</v>
      </c>
      <c r="L56" s="3">
        <v>43658</v>
      </c>
      <c r="M56" s="3">
        <v>23489</v>
      </c>
      <c r="N56" s="3">
        <v>25979</v>
      </c>
      <c r="O56" s="3">
        <f t="shared" si="2"/>
        <v>537674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x14ac:dyDescent="0.2">
      <c r="A57" s="2" t="s">
        <v>48</v>
      </c>
      <c r="B57" t="s">
        <v>72</v>
      </c>
      <c r="C57" s="3">
        <v>72708</v>
      </c>
      <c r="D57" s="3">
        <v>121678</v>
      </c>
      <c r="E57" s="3">
        <v>81174</v>
      </c>
      <c r="F57" s="3">
        <v>74451</v>
      </c>
      <c r="G57" s="3">
        <v>71878</v>
      </c>
      <c r="H57" s="3">
        <v>97691</v>
      </c>
      <c r="I57" s="3">
        <v>76941</v>
      </c>
      <c r="J57" s="3">
        <v>66234</v>
      </c>
      <c r="K57" s="3">
        <v>49883</v>
      </c>
      <c r="L57" s="3">
        <v>40338</v>
      </c>
      <c r="M57" s="3">
        <v>41251</v>
      </c>
      <c r="N57" s="3">
        <v>50547</v>
      </c>
      <c r="O57" s="3">
        <f t="shared" si="2"/>
        <v>844774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x14ac:dyDescent="0.2">
      <c r="A58" s="2" t="s">
        <v>27</v>
      </c>
      <c r="B58" t="s">
        <v>72</v>
      </c>
      <c r="C58" s="3">
        <v>249</v>
      </c>
      <c r="D58" s="3">
        <v>747</v>
      </c>
      <c r="E58" s="3">
        <v>83</v>
      </c>
      <c r="F58" s="3"/>
      <c r="G58" s="3"/>
      <c r="H58" s="3"/>
      <c r="I58" s="3"/>
      <c r="J58" s="3"/>
      <c r="K58" s="3"/>
      <c r="L58" s="3"/>
      <c r="M58" s="3"/>
      <c r="N58" s="3"/>
      <c r="O58" s="3">
        <f t="shared" si="2"/>
        <v>1079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2">
      <c r="A59" s="2" t="s">
        <v>77</v>
      </c>
      <c r="B59" t="s">
        <v>72</v>
      </c>
      <c r="C59" s="3">
        <v>83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 t="shared" si="2"/>
        <v>83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x14ac:dyDescent="0.2">
      <c r="A60" s="2" t="s">
        <v>29</v>
      </c>
      <c r="B60" t="s">
        <v>72</v>
      </c>
      <c r="C60" s="3">
        <v>2158</v>
      </c>
      <c r="D60" s="3"/>
      <c r="E60" s="3">
        <v>913</v>
      </c>
      <c r="F60" s="3"/>
      <c r="G60" s="3"/>
      <c r="H60" s="3"/>
      <c r="I60" s="3"/>
      <c r="J60" s="3"/>
      <c r="K60" s="3"/>
      <c r="L60" s="3"/>
      <c r="M60" s="3"/>
      <c r="N60" s="3"/>
      <c r="O60" s="3">
        <f t="shared" si="2"/>
        <v>3071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x14ac:dyDescent="0.2">
      <c r="A61" s="2" t="s">
        <v>21</v>
      </c>
      <c r="B61" t="s">
        <v>73</v>
      </c>
      <c r="C61" s="3">
        <v>32370</v>
      </c>
      <c r="D61" s="3">
        <v>121346</v>
      </c>
      <c r="E61" s="3">
        <v>80510</v>
      </c>
      <c r="F61" s="3">
        <v>93541</v>
      </c>
      <c r="G61" s="3">
        <v>82336</v>
      </c>
      <c r="H61" s="3">
        <v>63827</v>
      </c>
      <c r="I61" s="3">
        <v>133464</v>
      </c>
      <c r="J61" s="3">
        <v>59926</v>
      </c>
      <c r="K61" s="3">
        <v>71131</v>
      </c>
      <c r="L61" s="3">
        <v>92047</v>
      </c>
      <c r="M61" s="3">
        <v>116781</v>
      </c>
      <c r="N61" s="3">
        <v>110971</v>
      </c>
      <c r="O61" s="3">
        <f t="shared" si="2"/>
        <v>1058250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x14ac:dyDescent="0.2">
      <c r="A62" s="2" t="s">
        <v>11</v>
      </c>
      <c r="B62" t="s">
        <v>73</v>
      </c>
      <c r="C62" s="3">
        <v>121053.12999999999</v>
      </c>
      <c r="D62" s="3">
        <v>135231.03</v>
      </c>
      <c r="E62" s="3">
        <v>95262.78</v>
      </c>
      <c r="F62" s="3">
        <v>97624.1</v>
      </c>
      <c r="G62" s="3">
        <v>97660.069999999992</v>
      </c>
      <c r="H62" s="3">
        <v>122331.35</v>
      </c>
      <c r="I62" s="3">
        <v>130964.01000000001</v>
      </c>
      <c r="J62" s="3">
        <v>94392.36</v>
      </c>
      <c r="K62" s="3">
        <v>158885.51</v>
      </c>
      <c r="L62" s="3">
        <v>92845.569999999992</v>
      </c>
      <c r="M62" s="3">
        <v>127440.63000000002</v>
      </c>
      <c r="N62" s="3">
        <v>99990.95</v>
      </c>
      <c r="O62" s="3">
        <f t="shared" si="2"/>
        <v>1373681.49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x14ac:dyDescent="0.2">
      <c r="A63" s="2" t="s">
        <v>49</v>
      </c>
      <c r="B63" t="s">
        <v>74</v>
      </c>
      <c r="C63" s="3">
        <v>21030.5</v>
      </c>
      <c r="D63" s="3">
        <v>29964.26</v>
      </c>
      <c r="E63" s="3">
        <v>24859.219999999994</v>
      </c>
      <c r="F63" s="3">
        <v>24568</v>
      </c>
      <c r="G63" s="3">
        <v>33697.949999999997</v>
      </c>
      <c r="H63" s="3">
        <v>29465</v>
      </c>
      <c r="I63" s="3">
        <v>36645.020000000004</v>
      </c>
      <c r="J63" s="3">
        <v>25687.98</v>
      </c>
      <c r="K63" s="3">
        <v>41384.92</v>
      </c>
      <c r="L63" s="3">
        <v>32246.02</v>
      </c>
      <c r="M63" s="3">
        <v>45105.780000000006</v>
      </c>
      <c r="N63" s="3">
        <v>36603</v>
      </c>
      <c r="O63" s="3">
        <f t="shared" si="2"/>
        <v>381257.65000000008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x14ac:dyDescent="0.2">
      <c r="A64" s="2" t="s">
        <v>28</v>
      </c>
      <c r="B64" t="s">
        <v>75</v>
      </c>
      <c r="C64" s="3">
        <v>44239</v>
      </c>
      <c r="D64" s="3">
        <v>55444</v>
      </c>
      <c r="E64" s="3">
        <v>41417</v>
      </c>
      <c r="F64" s="3">
        <v>40836</v>
      </c>
      <c r="G64" s="3">
        <v>35109</v>
      </c>
      <c r="H64" s="3">
        <v>45069</v>
      </c>
      <c r="I64" s="3">
        <v>38595</v>
      </c>
      <c r="J64" s="3">
        <v>26726</v>
      </c>
      <c r="K64" s="3">
        <v>29880</v>
      </c>
      <c r="L64" s="3">
        <v>32204</v>
      </c>
      <c r="M64" s="3">
        <v>47559</v>
      </c>
      <c r="N64" s="3">
        <v>42828</v>
      </c>
      <c r="O64" s="3">
        <f t="shared" si="2"/>
        <v>479906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x14ac:dyDescent="0.2">
      <c r="A65" s="2" t="s">
        <v>34</v>
      </c>
      <c r="B65" t="s">
        <v>75</v>
      </c>
      <c r="C65" s="3">
        <v>4897</v>
      </c>
      <c r="D65" s="3">
        <v>4233</v>
      </c>
      <c r="E65" s="3">
        <v>5478</v>
      </c>
      <c r="F65" s="3">
        <v>4482</v>
      </c>
      <c r="G65" s="3">
        <v>3901</v>
      </c>
      <c r="H65" s="3">
        <v>3237</v>
      </c>
      <c r="I65" s="3">
        <v>14691</v>
      </c>
      <c r="J65" s="3">
        <v>19173</v>
      </c>
      <c r="K65" s="3">
        <v>19007</v>
      </c>
      <c r="L65" s="3">
        <v>13280</v>
      </c>
      <c r="M65" s="3">
        <v>12948</v>
      </c>
      <c r="N65" s="3">
        <v>18094</v>
      </c>
      <c r="O65" s="3">
        <f t="shared" si="2"/>
        <v>123421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x14ac:dyDescent="0.2">
      <c r="A66" s="2" t="s">
        <v>76</v>
      </c>
      <c r="B66" t="s">
        <v>76</v>
      </c>
      <c r="C66" s="3">
        <v>121844</v>
      </c>
      <c r="D66" s="3">
        <v>142179</v>
      </c>
      <c r="E66" s="3">
        <v>119520</v>
      </c>
      <c r="F66" s="3">
        <v>87150</v>
      </c>
      <c r="G66" s="3">
        <v>190319</v>
      </c>
      <c r="H66" s="3">
        <v>110556</v>
      </c>
      <c r="I66" s="3">
        <v>93209</v>
      </c>
      <c r="J66" s="3">
        <v>139523</v>
      </c>
      <c r="K66" s="3">
        <v>213642</v>
      </c>
      <c r="L66" s="3">
        <v>186999</v>
      </c>
      <c r="M66" s="3">
        <v>163012</v>
      </c>
      <c r="N66" s="3">
        <v>207417</v>
      </c>
      <c r="O66" s="3">
        <f t="shared" si="2"/>
        <v>1775370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x14ac:dyDescent="0.2">
      <c r="A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2">
      <c r="R68" s="8"/>
      <c r="S68" s="8"/>
      <c r="T68" s="8"/>
      <c r="U68" s="8"/>
      <c r="V68" s="8"/>
      <c r="W68" s="8"/>
      <c r="X68" s="8"/>
      <c r="Y68" s="8"/>
      <c r="Z68" s="8"/>
    </row>
    <row r="69" spans="1:26" x14ac:dyDescent="0.2">
      <c r="A69" t="s">
        <v>1</v>
      </c>
      <c r="C69" s="1">
        <f>SUM(C4:C66)</f>
        <v>4883911.3099999996</v>
      </c>
      <c r="D69" s="1">
        <f t="shared" ref="D69:N69" si="3">SUM(D4:D66)</f>
        <v>4874592.79</v>
      </c>
      <c r="E69" s="1">
        <f t="shared" si="3"/>
        <v>4490564.2</v>
      </c>
      <c r="F69" s="1">
        <f t="shared" si="3"/>
        <v>4502968.8399999989</v>
      </c>
      <c r="G69" s="1">
        <f t="shared" si="3"/>
        <v>4316877.04</v>
      </c>
      <c r="H69" s="1">
        <f t="shared" si="3"/>
        <v>4417987.07</v>
      </c>
      <c r="I69" s="1">
        <f t="shared" si="3"/>
        <v>4909150.5099999988</v>
      </c>
      <c r="J69" s="1">
        <f t="shared" si="3"/>
        <v>5346349.1700000009</v>
      </c>
      <c r="K69" s="1">
        <f t="shared" si="3"/>
        <v>6170110.3399999999</v>
      </c>
      <c r="L69" s="1">
        <f t="shared" si="3"/>
        <v>4228459.9499999993</v>
      </c>
      <c r="M69" s="1">
        <f t="shared" si="3"/>
        <v>5153878.5199999996</v>
      </c>
      <c r="N69" s="1">
        <f t="shared" si="3"/>
        <v>4891323.74</v>
      </c>
      <c r="O69" s="1">
        <f>SUM(O4:O66)</f>
        <v>58186173.480000004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x14ac:dyDescent="0.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R70" s="8"/>
      <c r="S70" s="8"/>
      <c r="T70" s="8"/>
      <c r="U70" s="8"/>
      <c r="V70" s="8"/>
      <c r="W70" s="8"/>
      <c r="X70" s="8"/>
      <c r="Y70" s="8"/>
      <c r="Z70" s="8"/>
    </row>
    <row r="71" spans="1:26" x14ac:dyDescent="0.2">
      <c r="A71" t="s">
        <v>4</v>
      </c>
      <c r="C71" s="1">
        <v>4147608.6799999997</v>
      </c>
      <c r="D71" s="1">
        <v>3787517.2100000004</v>
      </c>
      <c r="E71" s="1">
        <v>4139037.0100000007</v>
      </c>
      <c r="F71" s="1">
        <v>3797684.9100000011</v>
      </c>
      <c r="G71" s="1">
        <v>3640739.7700000005</v>
      </c>
      <c r="H71" s="1">
        <v>3725688.57</v>
      </c>
      <c r="I71" s="1">
        <v>4140248.2799999993</v>
      </c>
      <c r="J71" s="1">
        <v>4508969.99</v>
      </c>
      <c r="K71" s="1">
        <v>5203706.7699999996</v>
      </c>
      <c r="L71" s="1">
        <v>3566171.43</v>
      </c>
      <c r="M71" s="1">
        <v>4346644.54</v>
      </c>
      <c r="N71" s="1">
        <v>4125212.649999999</v>
      </c>
      <c r="O71" s="1">
        <f>SUM(C71:N71)</f>
        <v>49129229.809999995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2">
      <c r="A72" t="s">
        <v>5</v>
      </c>
      <c r="C72" s="1">
        <v>557066.14000000013</v>
      </c>
      <c r="D72" s="1">
        <v>541073.67999999982</v>
      </c>
      <c r="E72" s="1">
        <v>558168.93000000005</v>
      </c>
      <c r="F72" s="1">
        <v>542525.60000000009</v>
      </c>
      <c r="G72" s="1">
        <v>520105.07</v>
      </c>
      <c r="H72" s="1">
        <v>532537.18999999994</v>
      </c>
      <c r="I72" s="1">
        <v>591463.29999999981</v>
      </c>
      <c r="J72" s="1">
        <v>644137.66000000015</v>
      </c>
      <c r="K72" s="1">
        <v>743387.40000000014</v>
      </c>
      <c r="L72" s="1">
        <v>509452.48000000004</v>
      </c>
      <c r="M72" s="1">
        <v>620949</v>
      </c>
      <c r="N72" s="1">
        <v>589315.79</v>
      </c>
      <c r="O72" s="1">
        <f>SUM(C72:N72)</f>
        <v>6950182.2400000012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x14ac:dyDescent="0.2">
      <c r="A73" t="s">
        <v>6</v>
      </c>
      <c r="C73" s="1">
        <v>179236.49000000002</v>
      </c>
      <c r="D73" s="1">
        <v>161973.30999999997</v>
      </c>
      <c r="E73" s="1">
        <v>177386.85000000003</v>
      </c>
      <c r="F73" s="1">
        <v>162758.33000000007</v>
      </c>
      <c r="G73" s="1">
        <v>156032.20000000001</v>
      </c>
      <c r="H73" s="1">
        <v>159761.31</v>
      </c>
      <c r="I73" s="1">
        <v>177438.92999999996</v>
      </c>
      <c r="J73" s="1">
        <v>193241.51999999993</v>
      </c>
      <c r="K73" s="1">
        <v>223016.16999999998</v>
      </c>
      <c r="L73" s="1">
        <v>152836.03999999998</v>
      </c>
      <c r="M73" s="1">
        <v>186284.98</v>
      </c>
      <c r="N73" s="1">
        <v>176795.29999999996</v>
      </c>
      <c r="O73" s="1">
        <f>SUM(C73:N73)</f>
        <v>2106761.4300000002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x14ac:dyDescent="0.2">
      <c r="R74" s="8"/>
      <c r="S74" s="8"/>
      <c r="T74" s="8"/>
      <c r="U74" s="8"/>
      <c r="V74" s="8"/>
      <c r="W74" s="8"/>
      <c r="X74" s="8"/>
      <c r="Y74" s="8"/>
      <c r="Z74" s="8"/>
    </row>
    <row r="75" spans="1:26" x14ac:dyDescent="0.2">
      <c r="G75" s="1"/>
      <c r="H75" s="1"/>
      <c r="R75" s="8"/>
      <c r="S75" s="8"/>
      <c r="T75" s="8"/>
      <c r="U75" s="8"/>
      <c r="V75" s="8"/>
      <c r="W75" s="8"/>
      <c r="X75" s="8"/>
      <c r="Y75" s="8"/>
      <c r="Z75" s="8"/>
    </row>
    <row r="76" spans="1:26" x14ac:dyDescent="0.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8"/>
      <c r="S76" s="8"/>
      <c r="T76" s="8"/>
      <c r="U76" s="8"/>
      <c r="V76" s="8"/>
      <c r="W76" s="8"/>
      <c r="X76" s="8"/>
      <c r="Y76" s="8"/>
      <c r="Z76" s="8"/>
    </row>
    <row r="77" spans="1:26" x14ac:dyDescent="0.2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R77" s="8"/>
      <c r="S77" s="8"/>
      <c r="T77" s="8"/>
      <c r="U77" s="8"/>
      <c r="V77" s="8"/>
      <c r="W77" s="8"/>
      <c r="X77" s="8"/>
      <c r="Y77" s="8"/>
      <c r="Z77" s="8"/>
    </row>
    <row r="78" spans="1:26" x14ac:dyDescent="0.2">
      <c r="R78" s="8"/>
      <c r="S78" s="8"/>
      <c r="T78" s="8"/>
      <c r="U78" s="8"/>
      <c r="V78" s="8"/>
      <c r="W78" s="8"/>
      <c r="X78" s="8"/>
      <c r="Y78" s="8"/>
      <c r="Z78" s="8"/>
    </row>
    <row r="79" spans="1:26" x14ac:dyDescent="0.2">
      <c r="R79" s="8"/>
      <c r="S79" s="8"/>
      <c r="T79" s="8"/>
      <c r="U79" s="8"/>
      <c r="V79" s="8"/>
      <c r="W79" s="8"/>
      <c r="X79" s="8"/>
      <c r="Y79" s="8"/>
      <c r="Z79" s="8"/>
    </row>
    <row r="80" spans="1:26" x14ac:dyDescent="0.2">
      <c r="R80" s="8"/>
      <c r="S80" s="8"/>
      <c r="T80" s="8"/>
      <c r="U80" s="8"/>
      <c r="V80" s="8"/>
      <c r="W80" s="8"/>
      <c r="X80" s="8"/>
      <c r="Y80" s="8"/>
      <c r="Z80" s="8"/>
    </row>
    <row r="81" spans="18:26" x14ac:dyDescent="0.2">
      <c r="R81" s="8"/>
      <c r="S81" s="8"/>
      <c r="T81" s="8"/>
      <c r="U81" s="8"/>
      <c r="V81" s="8"/>
      <c r="W81" s="8"/>
      <c r="X81" s="8"/>
      <c r="Y81" s="8"/>
      <c r="Z81" s="8"/>
    </row>
    <row r="82" spans="18:26" x14ac:dyDescent="0.2">
      <c r="R82" s="8"/>
      <c r="S82" s="8"/>
      <c r="T82" s="8"/>
      <c r="U82" s="8"/>
      <c r="V82" s="8"/>
      <c r="W82" s="8"/>
      <c r="X82" s="8"/>
      <c r="Y82" s="8"/>
      <c r="Z82" s="8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>Red Light Camera</hhza>
    <u65y xmlns="550cc601-6d55-4066-b483-fd766bdff3d2" xsi:nil="true"/>
    <xlgd xmlns="550cc601-6d55-4066-b483-fd766bdff3d2">2016</xlgd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BF62C403-5F48-45DC-B128-C1EDCA5998C2}"/>
</file>

<file path=customXml/itemProps2.xml><?xml version="1.0" encoding="utf-8"?>
<ds:datastoreItem xmlns:ds="http://schemas.openxmlformats.org/officeDocument/2006/customXml" ds:itemID="{1B63A87F-2CB1-404B-B095-BB4ED2A9F00B}"/>
</file>

<file path=customXml/itemProps3.xml><?xml version="1.0" encoding="utf-8"?>
<ds:datastoreItem xmlns:ds="http://schemas.openxmlformats.org/officeDocument/2006/customXml" ds:itemID="{48810D13-FB6A-4F46-8FEA-32A7C33B6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2017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Caleb Dalton</cp:lastModifiedBy>
  <cp:lastPrinted>2010-11-01T14:48:14Z</cp:lastPrinted>
  <dcterms:created xsi:type="dcterms:W3CDTF">2010-11-01T14:18:59Z</dcterms:created>
  <dcterms:modified xsi:type="dcterms:W3CDTF">2017-08-07T16:15:26Z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