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21" yWindow="65521" windowWidth="11070" windowHeight="9945" activeTab="0"/>
  </bookViews>
  <sheets>
    <sheet name="FY 2014" sheetId="1" r:id="rId1"/>
  </sheets>
  <definedNames/>
  <calcPr fullCalcOnLoad="1"/>
</workbook>
</file>

<file path=xl/sharedStrings.xml><?xml version="1.0" encoding="utf-8"?>
<sst xmlns="http://schemas.openxmlformats.org/spreadsheetml/2006/main" count="174" uniqueCount="116">
  <si>
    <t>COLLIER COUNTY BOCC</t>
  </si>
  <si>
    <t>JURISDICTION</t>
  </si>
  <si>
    <t>Grand Total</t>
  </si>
  <si>
    <t>RED LIGHT CAMERA STATE PORTION COLLECTION BY JURISDICTION</t>
  </si>
  <si>
    <t>HILLSBOROUGH COUNTY BOCC</t>
  </si>
  <si>
    <t>$70 General Revenue portion</t>
  </si>
  <si>
    <t>$10 Health Admin. Trust Fund</t>
  </si>
  <si>
    <t>$3 Brain &amp; Spinal Cord Injury TF</t>
  </si>
  <si>
    <t>APOPKA</t>
  </si>
  <si>
    <t>AVENTURA</t>
  </si>
  <si>
    <t>BRADENTON</t>
  </si>
  <si>
    <t>COCOA BEACH</t>
  </si>
  <si>
    <t>FORT LAUDERDALE</t>
  </si>
  <si>
    <t>HALLANDALE BEACH</t>
  </si>
  <si>
    <t>HOMESTEAD</t>
  </si>
  <si>
    <t>LAKELAND</t>
  </si>
  <si>
    <t>MIAMI BEACH</t>
  </si>
  <si>
    <t>MIAMI GARDENS</t>
  </si>
  <si>
    <t>NORTH MIAMI FLORIDA</t>
  </si>
  <si>
    <t>OCOEE</t>
  </si>
  <si>
    <t>OPA LOCKA</t>
  </si>
  <si>
    <t>ORLANDO</t>
  </si>
  <si>
    <t>PALM BAY</t>
  </si>
  <si>
    <t>PALM COAST</t>
  </si>
  <si>
    <t>PEMBROKE PINES</t>
  </si>
  <si>
    <t>PORT RICHEY</t>
  </si>
  <si>
    <t>TALLAHASSEE</t>
  </si>
  <si>
    <t>TEMPLE TERRACE</t>
  </si>
  <si>
    <t>WEST MIAMI</t>
  </si>
  <si>
    <t>CAMPBELLTON</t>
  </si>
  <si>
    <t>PALM SPRINGS</t>
  </si>
  <si>
    <t>COUNTY</t>
  </si>
  <si>
    <t>Orange</t>
  </si>
  <si>
    <t>Miami-Dade</t>
  </si>
  <si>
    <t>Manatee</t>
  </si>
  <si>
    <t>Jackson</t>
  </si>
  <si>
    <t>Brevard</t>
  </si>
  <si>
    <t>Broward</t>
  </si>
  <si>
    <t>Polk</t>
  </si>
  <si>
    <t>Flagler</t>
  </si>
  <si>
    <t>Palm Beach</t>
  </si>
  <si>
    <t>WEST PALM BEACH</t>
  </si>
  <si>
    <t>Pasco</t>
  </si>
  <si>
    <t>Leon</t>
  </si>
  <si>
    <t>Hillsborough</t>
  </si>
  <si>
    <t>Collier</t>
  </si>
  <si>
    <t>DUNNELLON</t>
  </si>
  <si>
    <t>Marion</t>
  </si>
  <si>
    <t>HOLLYWOOD</t>
  </si>
  <si>
    <t>SWEETWATER</t>
  </si>
  <si>
    <t>MAITLAND</t>
  </si>
  <si>
    <t>HAINES CITY</t>
  </si>
  <si>
    <t>WINTER SPRINGS</t>
  </si>
  <si>
    <t>Seminole</t>
  </si>
  <si>
    <t>GREEN COVE SPRINGS</t>
  </si>
  <si>
    <t>Clay</t>
  </si>
  <si>
    <t>MIAMI</t>
  </si>
  <si>
    <t>SURFSIDE</t>
  </si>
  <si>
    <t>ORANGE COUNTY BOCC</t>
  </si>
  <si>
    <t>JUNO BEACH</t>
  </si>
  <si>
    <t>KENNETH CITY</t>
  </si>
  <si>
    <t>Pinellas</t>
  </si>
  <si>
    <t>WINTER PARK</t>
  </si>
  <si>
    <t>GULFPORT</t>
  </si>
  <si>
    <t>GULF BREEZE</t>
  </si>
  <si>
    <t>Santa Rosa</t>
  </si>
  <si>
    <t>DAYTONA BEACH</t>
  </si>
  <si>
    <t>Volusia</t>
  </si>
  <si>
    <t>SOUTH PASADENA</t>
  </si>
  <si>
    <t>KEY BISCAYNE</t>
  </si>
  <si>
    <t>BOYNTON BEACH</t>
  </si>
  <si>
    <t>HOLLY HILL</t>
  </si>
  <si>
    <t>HIALEAH GARDENS</t>
  </si>
  <si>
    <t>SUNRISE</t>
  </si>
  <si>
    <t>CUTLER BAY</t>
  </si>
  <si>
    <t>MILTON</t>
  </si>
  <si>
    <t>NEW PORT RICHEY</t>
  </si>
  <si>
    <t>DAVIE</t>
  </si>
  <si>
    <t>CORAL GABLES</t>
  </si>
  <si>
    <t>EL PORTAL</t>
  </si>
  <si>
    <t>PALM BEACH COUNTY BOARD OF C</t>
  </si>
  <si>
    <t xml:space="preserve">MARGATE                                             </t>
  </si>
  <si>
    <t>FLORIDA CITY</t>
  </si>
  <si>
    <t>TAMPA</t>
  </si>
  <si>
    <t>CORAL SPRINGS</t>
  </si>
  <si>
    <t xml:space="preserve">DORAL                                           </t>
  </si>
  <si>
    <t>ST PETERSBURG</t>
  </si>
  <si>
    <t xml:space="preserve">SARASOTA                                            </t>
  </si>
  <si>
    <t>Sarasota</t>
  </si>
  <si>
    <t>MIAMI SPRINGS</t>
  </si>
  <si>
    <t>MEDLEY</t>
  </si>
  <si>
    <t>CLEWISTON</t>
  </si>
  <si>
    <t>Hendry</t>
  </si>
  <si>
    <t>EDGEWOOD</t>
  </si>
  <si>
    <t>GROVELAND</t>
  </si>
  <si>
    <t>Lake</t>
  </si>
  <si>
    <t>WEST PARK</t>
  </si>
  <si>
    <t>BOCA RATON</t>
  </si>
  <si>
    <t>KISSIMMEE</t>
  </si>
  <si>
    <t>Osceola</t>
  </si>
  <si>
    <t>BROOKSVILLE</t>
  </si>
  <si>
    <t>Hernando</t>
  </si>
  <si>
    <t>NORTH BAY VILLAGE</t>
  </si>
  <si>
    <t xml:space="preserve">OLDSMAR                                             </t>
  </si>
  <si>
    <t>COUNTY OF MANATEE BOARD OF COUNTY COMMIS SIONERS</t>
  </si>
  <si>
    <t>BAL HARBOUR VILLAGE</t>
  </si>
  <si>
    <t>CLEARWATER</t>
  </si>
  <si>
    <t>PALATKA</t>
  </si>
  <si>
    <t>Putnam</t>
  </si>
  <si>
    <t xml:space="preserve">TAMARAC                                             </t>
  </si>
  <si>
    <t>Jacksonville Red Light</t>
  </si>
  <si>
    <t>Duval</t>
  </si>
  <si>
    <t>NORTH MIAMI BEACH</t>
  </si>
  <si>
    <t>CLERMONT</t>
  </si>
  <si>
    <t>ORANGE PARK</t>
  </si>
  <si>
    <t>OSCEOLA COUNTY BOCC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</si>
</sst>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\-yy;@"/>
    <numFmt numFmtId="166" formatCode="[$-409]h:mm:ss\ AM/PM"/>
    <numFmt numFmtId="167" formatCode="[$-409]mmmm\-yy;@"/>
    <numFmt numFmtId="168" formatCode="&quot;$&quot;#,##0.00"/>
    <numFmt numFmtId="169" formatCode="&quot;$&quot;#,##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mmm\-yyyy"/>
  </numFmts>
  <fonts count="40">
    <font>
      <sz val="10"/>
      <name val="Times New Roman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Times New Roman"/>
      <family val="1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Times New Roman"/>
      <family val="1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Times New Roman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169" fontId="0" fillId="0" borderId="0" xfId="0" applyNumberFormat="1" applyAlignment="1">
      <alignment/>
    </xf>
    <xf numFmtId="0" fontId="0" fillId="0" borderId="10" xfId="0" applyBorder="1" applyAlignment="1">
      <alignment/>
    </xf>
    <xf numFmtId="169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33" borderId="10" xfId="0" applyFill="1" applyBorder="1" applyAlignment="1">
      <alignment/>
    </xf>
    <xf numFmtId="165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/>
    </xf>
    <xf numFmtId="169" fontId="0" fillId="0" borderId="0" xfId="0" applyNumberFormat="1" applyBorder="1" applyAlignment="1">
      <alignment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rmal 4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6"/>
  <sheetViews>
    <sheetView tabSelected="1" zoomScale="110" zoomScaleNormal="110" zoomScalePageLayoutView="0" workbookViewId="0" topLeftCell="A1">
      <pane xSplit="2" ySplit="3" topLeftCell="C5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89" sqref="C89"/>
    </sheetView>
  </sheetViews>
  <sheetFormatPr defaultColWidth="9.33203125" defaultRowHeight="12.75"/>
  <cols>
    <col min="1" max="1" width="32.83203125" style="0" customWidth="1"/>
    <col min="2" max="2" width="12.83203125" style="0" bestFit="1" customWidth="1"/>
    <col min="3" max="3" width="10.5" style="0" bestFit="1" customWidth="1"/>
    <col min="4" max="4" width="10.16015625" style="0" bestFit="1" customWidth="1"/>
    <col min="5" max="5" width="10.16015625" style="0" customWidth="1"/>
    <col min="6" max="6" width="10.5" style="0" bestFit="1" customWidth="1"/>
    <col min="7" max="10" width="10.16015625" style="0" customWidth="1"/>
    <col min="11" max="11" width="10.5" style="0" bestFit="1" customWidth="1"/>
    <col min="12" max="14" width="10.16015625" style="0" customWidth="1"/>
    <col min="15" max="15" width="12.5" style="0" customWidth="1"/>
  </cols>
  <sheetData>
    <row r="1" ht="12.75">
      <c r="A1" t="s">
        <v>3</v>
      </c>
    </row>
    <row r="3" spans="1:15" ht="12.75">
      <c r="A3" s="6" t="s">
        <v>1</v>
      </c>
      <c r="B3" s="6" t="s">
        <v>31</v>
      </c>
      <c r="C3" s="7">
        <v>41821</v>
      </c>
      <c r="D3" s="7">
        <v>41853</v>
      </c>
      <c r="E3" s="7">
        <v>41885</v>
      </c>
      <c r="F3" s="7">
        <v>41917</v>
      </c>
      <c r="G3" s="7">
        <v>41949</v>
      </c>
      <c r="H3" s="7">
        <v>41981</v>
      </c>
      <c r="I3" s="7">
        <v>42013</v>
      </c>
      <c r="J3" s="7">
        <v>42045</v>
      </c>
      <c r="K3" s="7">
        <v>42077</v>
      </c>
      <c r="L3" s="7">
        <v>42109</v>
      </c>
      <c r="M3" s="7">
        <v>42141</v>
      </c>
      <c r="N3" s="7">
        <v>42173</v>
      </c>
      <c r="O3" s="8" t="s">
        <v>2</v>
      </c>
    </row>
    <row r="4" spans="1:26" ht="12.75">
      <c r="A4" s="2" t="s">
        <v>11</v>
      </c>
      <c r="B4" s="2" t="s">
        <v>36</v>
      </c>
      <c r="C4" s="3">
        <v>62084</v>
      </c>
      <c r="D4" s="3">
        <v>58183</v>
      </c>
      <c r="E4" s="3">
        <v>52871</v>
      </c>
      <c r="F4" s="3">
        <v>49883</v>
      </c>
      <c r="G4" s="3">
        <v>39923</v>
      </c>
      <c r="H4" s="3">
        <v>52788</v>
      </c>
      <c r="I4" s="3">
        <v>46231</v>
      </c>
      <c r="J4" s="3">
        <v>29465</v>
      </c>
      <c r="K4" s="3">
        <v>48389</v>
      </c>
      <c r="L4" s="3"/>
      <c r="M4" s="3"/>
      <c r="N4" s="3"/>
      <c r="O4" s="3">
        <f aca="true" t="shared" si="0" ref="O4:O35">SUM(C4:N4)</f>
        <v>439817</v>
      </c>
      <c r="R4" s="11"/>
      <c r="S4" s="11"/>
      <c r="T4" s="11"/>
      <c r="U4" s="11"/>
      <c r="V4" s="11"/>
      <c r="W4" s="11"/>
      <c r="X4" s="11"/>
      <c r="Y4" s="11"/>
      <c r="Z4" s="11"/>
    </row>
    <row r="5" spans="1:26" ht="12.75">
      <c r="A5" s="2" t="s">
        <v>22</v>
      </c>
      <c r="B5" s="2" t="s">
        <v>36</v>
      </c>
      <c r="C5" s="3">
        <v>1328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>
        <f t="shared" si="0"/>
        <v>1328</v>
      </c>
      <c r="R5" s="11"/>
      <c r="S5" s="11"/>
      <c r="T5" s="11"/>
      <c r="U5" s="11"/>
      <c r="V5" s="11"/>
      <c r="W5" s="11"/>
      <c r="X5" s="11"/>
      <c r="Y5" s="11"/>
      <c r="Z5" s="11"/>
    </row>
    <row r="6" spans="1:26" ht="12.75">
      <c r="A6" s="2" t="s">
        <v>84</v>
      </c>
      <c r="B6" s="5" t="s">
        <v>37</v>
      </c>
      <c r="C6" s="3">
        <v>10873</v>
      </c>
      <c r="D6" s="3">
        <v>8466</v>
      </c>
      <c r="E6" s="3">
        <v>10624</v>
      </c>
      <c r="F6" s="3">
        <v>7968</v>
      </c>
      <c r="G6" s="3">
        <v>5644</v>
      </c>
      <c r="H6" s="3">
        <v>2075</v>
      </c>
      <c r="I6" s="3">
        <v>332</v>
      </c>
      <c r="J6" s="3"/>
      <c r="K6" s="3"/>
      <c r="L6" s="3"/>
      <c r="M6" s="3"/>
      <c r="N6" s="3"/>
      <c r="O6" s="3">
        <f t="shared" si="0"/>
        <v>45982</v>
      </c>
      <c r="R6" s="11"/>
      <c r="S6" s="11"/>
      <c r="T6" s="11"/>
      <c r="U6" s="11"/>
      <c r="V6" s="11"/>
      <c r="W6" s="11"/>
      <c r="X6" s="11"/>
      <c r="Y6" s="11"/>
      <c r="Z6" s="11"/>
    </row>
    <row r="7" spans="1:26" ht="12.75">
      <c r="A7" s="2" t="s">
        <v>77</v>
      </c>
      <c r="B7" s="4" t="s">
        <v>37</v>
      </c>
      <c r="C7" s="3">
        <v>13353.55</v>
      </c>
      <c r="D7" s="3">
        <v>14359</v>
      </c>
      <c r="E7" s="3">
        <v>21746</v>
      </c>
      <c r="F7" s="3">
        <v>18426</v>
      </c>
      <c r="G7" s="3">
        <v>14774</v>
      </c>
      <c r="H7" s="3">
        <v>21580</v>
      </c>
      <c r="I7" s="3">
        <v>18675</v>
      </c>
      <c r="J7" s="3">
        <v>20335</v>
      </c>
      <c r="K7" s="3">
        <v>21663</v>
      </c>
      <c r="L7" s="3"/>
      <c r="M7" s="3"/>
      <c r="N7" s="3"/>
      <c r="O7" s="3">
        <f t="shared" si="0"/>
        <v>164911.55</v>
      </c>
      <c r="R7" s="11"/>
      <c r="S7" s="11"/>
      <c r="T7" s="11"/>
      <c r="U7" s="11"/>
      <c r="V7" s="11"/>
      <c r="W7" s="11"/>
      <c r="X7" s="11"/>
      <c r="Y7" s="11"/>
      <c r="Z7" s="11"/>
    </row>
    <row r="8" spans="1:26" ht="12.75">
      <c r="A8" s="2" t="s">
        <v>12</v>
      </c>
      <c r="B8" s="2" t="s">
        <v>37</v>
      </c>
      <c r="C8" s="3">
        <v>94911.85</v>
      </c>
      <c r="D8" s="3">
        <v>108798.93</v>
      </c>
      <c r="E8" s="3">
        <v>81270.54</v>
      </c>
      <c r="F8" s="3">
        <v>119109.33</v>
      </c>
      <c r="G8" s="3">
        <v>57820.49</v>
      </c>
      <c r="H8" s="3">
        <v>90373.33</v>
      </c>
      <c r="I8" s="3">
        <v>130706.97</v>
      </c>
      <c r="J8" s="3">
        <v>92912.86</v>
      </c>
      <c r="K8" s="3">
        <v>86502.53</v>
      </c>
      <c r="L8" s="3"/>
      <c r="M8" s="3"/>
      <c r="N8" s="3"/>
      <c r="O8" s="3">
        <f t="shared" si="0"/>
        <v>862406.83</v>
      </c>
      <c r="R8" s="11"/>
      <c r="S8" s="11"/>
      <c r="T8" s="11"/>
      <c r="U8" s="11"/>
      <c r="V8" s="11"/>
      <c r="W8" s="11"/>
      <c r="X8" s="11"/>
      <c r="Y8" s="11"/>
      <c r="Z8" s="11"/>
    </row>
    <row r="9" spans="1:26" ht="12.75">
      <c r="A9" s="2" t="s">
        <v>13</v>
      </c>
      <c r="B9" s="2" t="s">
        <v>37</v>
      </c>
      <c r="C9" s="3">
        <v>18675</v>
      </c>
      <c r="D9" s="3">
        <v>11205</v>
      </c>
      <c r="E9" s="3">
        <v>14276</v>
      </c>
      <c r="F9" s="3">
        <v>12782</v>
      </c>
      <c r="G9" s="3">
        <v>4233</v>
      </c>
      <c r="H9" s="3">
        <v>6308</v>
      </c>
      <c r="I9" s="3"/>
      <c r="J9" s="3"/>
      <c r="K9" s="3"/>
      <c r="L9" s="3"/>
      <c r="M9" s="3"/>
      <c r="N9" s="3"/>
      <c r="O9" s="3">
        <f t="shared" si="0"/>
        <v>67479</v>
      </c>
      <c r="R9" s="11"/>
      <c r="S9" s="11"/>
      <c r="T9" s="11"/>
      <c r="U9" s="11"/>
      <c r="V9" s="11"/>
      <c r="W9" s="11"/>
      <c r="X9" s="11"/>
      <c r="Y9" s="11"/>
      <c r="Z9" s="11"/>
    </row>
    <row r="10" spans="1:26" ht="12.75">
      <c r="A10" s="2" t="s">
        <v>48</v>
      </c>
      <c r="B10" s="4" t="s">
        <v>37</v>
      </c>
      <c r="C10" s="3">
        <v>85490</v>
      </c>
      <c r="D10" s="3">
        <v>110556</v>
      </c>
      <c r="E10" s="3">
        <v>80759</v>
      </c>
      <c r="F10" s="3">
        <v>73787</v>
      </c>
      <c r="G10" s="3">
        <v>95450</v>
      </c>
      <c r="H10" s="3">
        <v>97193</v>
      </c>
      <c r="I10" s="3">
        <v>78103</v>
      </c>
      <c r="J10" s="3">
        <v>57187</v>
      </c>
      <c r="K10" s="3">
        <v>122923</v>
      </c>
      <c r="L10" s="3"/>
      <c r="M10" s="3"/>
      <c r="N10" s="3"/>
      <c r="O10" s="3">
        <f t="shared" si="0"/>
        <v>801448</v>
      </c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12.75">
      <c r="A11" s="2" t="s">
        <v>81</v>
      </c>
      <c r="B11" s="4" t="s">
        <v>37</v>
      </c>
      <c r="C11" s="3">
        <v>38346</v>
      </c>
      <c r="D11" s="3">
        <v>26809</v>
      </c>
      <c r="E11" s="3">
        <v>16683</v>
      </c>
      <c r="F11" s="3">
        <v>12450</v>
      </c>
      <c r="G11" s="3">
        <v>11952</v>
      </c>
      <c r="H11" s="3">
        <v>15272</v>
      </c>
      <c r="I11" s="3">
        <v>16683</v>
      </c>
      <c r="J11" s="3">
        <v>20501</v>
      </c>
      <c r="K11" s="3">
        <v>6225</v>
      </c>
      <c r="L11" s="3"/>
      <c r="M11" s="3"/>
      <c r="N11" s="3"/>
      <c r="O11" s="3">
        <f t="shared" si="0"/>
        <v>164921</v>
      </c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12.75">
      <c r="A12" s="2" t="s">
        <v>24</v>
      </c>
      <c r="B12" s="2" t="s">
        <v>37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>
        <f t="shared" si="0"/>
        <v>0</v>
      </c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12.75">
      <c r="A13" s="2" t="s">
        <v>73</v>
      </c>
      <c r="B13" s="5" t="s">
        <v>37</v>
      </c>
      <c r="C13" s="3">
        <v>90013.5</v>
      </c>
      <c r="D13" s="3">
        <v>95219.38</v>
      </c>
      <c r="E13" s="3">
        <v>71790.8</v>
      </c>
      <c r="F13" s="3">
        <v>65904.11</v>
      </c>
      <c r="G13" s="3">
        <v>41192.17</v>
      </c>
      <c r="H13" s="3">
        <v>57711.26</v>
      </c>
      <c r="I13" s="3">
        <v>69143.2</v>
      </c>
      <c r="J13" s="3">
        <v>81251.74</v>
      </c>
      <c r="K13" s="3">
        <v>87206.71</v>
      </c>
      <c r="L13" s="3"/>
      <c r="M13" s="3"/>
      <c r="N13" s="3"/>
      <c r="O13" s="3">
        <f t="shared" si="0"/>
        <v>659432.87</v>
      </c>
      <c r="R13" s="11"/>
      <c r="S13" s="11"/>
      <c r="T13" s="11"/>
      <c r="U13" s="11"/>
      <c r="V13" s="11"/>
      <c r="W13" s="11"/>
      <c r="X13" s="11"/>
      <c r="Y13" s="11"/>
      <c r="Z13" s="11"/>
    </row>
    <row r="14" spans="1:26" ht="12.75">
      <c r="A14" s="2" t="s">
        <v>109</v>
      </c>
      <c r="B14" s="5" t="s">
        <v>37</v>
      </c>
      <c r="C14" s="3">
        <v>53701</v>
      </c>
      <c r="D14" s="3">
        <v>61411.6</v>
      </c>
      <c r="E14" s="3">
        <v>96271.6</v>
      </c>
      <c r="F14" s="3">
        <v>85826.2</v>
      </c>
      <c r="G14" s="3">
        <v>53947.9</v>
      </c>
      <c r="H14" s="3">
        <v>122702.88</v>
      </c>
      <c r="I14" s="3">
        <v>80047.2</v>
      </c>
      <c r="J14" s="3">
        <v>92630.1</v>
      </c>
      <c r="K14" s="3">
        <v>93095.53</v>
      </c>
      <c r="L14" s="3"/>
      <c r="M14" s="3"/>
      <c r="N14" s="3"/>
      <c r="O14" s="3">
        <f t="shared" si="0"/>
        <v>739634.01</v>
      </c>
      <c r="R14" s="11"/>
      <c r="S14" s="11"/>
      <c r="T14" s="11"/>
      <c r="U14" s="11"/>
      <c r="V14" s="11"/>
      <c r="W14" s="11"/>
      <c r="X14" s="11"/>
      <c r="Y14" s="11"/>
      <c r="Z14" s="11"/>
    </row>
    <row r="15" spans="1:26" ht="12.75">
      <c r="A15" s="2" t="s">
        <v>96</v>
      </c>
      <c r="B15" s="5" t="s">
        <v>37</v>
      </c>
      <c r="C15" s="3">
        <v>0</v>
      </c>
      <c r="D15" s="3">
        <v>9379</v>
      </c>
      <c r="E15" s="3">
        <v>2988</v>
      </c>
      <c r="F15" s="3">
        <v>2656</v>
      </c>
      <c r="G15" s="3">
        <v>10126</v>
      </c>
      <c r="H15" s="3">
        <v>8715</v>
      </c>
      <c r="I15" s="3"/>
      <c r="J15" s="3">
        <v>9296</v>
      </c>
      <c r="K15" s="3">
        <v>13736.5</v>
      </c>
      <c r="L15" s="3"/>
      <c r="M15" s="3"/>
      <c r="N15" s="3"/>
      <c r="O15" s="3">
        <f>SUM(C15:N15)</f>
        <v>56896.5</v>
      </c>
      <c r="R15" s="11"/>
      <c r="S15" s="11"/>
      <c r="T15" s="11"/>
      <c r="U15" s="11"/>
      <c r="V15" s="11"/>
      <c r="W15" s="11"/>
      <c r="X15" s="11"/>
      <c r="Y15" s="11"/>
      <c r="Z15" s="11"/>
    </row>
    <row r="16" spans="1:26" ht="12.75">
      <c r="A16" s="2" t="s">
        <v>54</v>
      </c>
      <c r="B16" s="2" t="s">
        <v>55</v>
      </c>
      <c r="C16" s="3">
        <v>34445</v>
      </c>
      <c r="D16" s="3">
        <v>31955</v>
      </c>
      <c r="E16" s="3">
        <v>36437</v>
      </c>
      <c r="F16" s="3">
        <v>23157</v>
      </c>
      <c r="G16" s="3">
        <v>28635</v>
      </c>
      <c r="H16" s="3">
        <v>36271</v>
      </c>
      <c r="I16" s="3">
        <v>29382</v>
      </c>
      <c r="J16" s="3">
        <v>33034</v>
      </c>
      <c r="K16" s="3">
        <v>32619</v>
      </c>
      <c r="L16" s="3"/>
      <c r="M16" s="3"/>
      <c r="N16" s="3"/>
      <c r="O16" s="3">
        <f t="shared" si="0"/>
        <v>285935</v>
      </c>
      <c r="R16" s="11"/>
      <c r="S16" s="11"/>
      <c r="T16" s="11"/>
      <c r="U16" s="11"/>
      <c r="V16" s="11"/>
      <c r="W16" s="11"/>
      <c r="X16" s="11"/>
      <c r="Y16" s="11"/>
      <c r="Z16" s="11"/>
    </row>
    <row r="17" spans="1:26" ht="12.75">
      <c r="A17" s="2" t="s">
        <v>114</v>
      </c>
      <c r="B17" s="2" t="s">
        <v>55</v>
      </c>
      <c r="C17" s="3">
        <v>28148.54</v>
      </c>
      <c r="D17" s="3">
        <v>50361.04</v>
      </c>
      <c r="E17" s="3">
        <v>37271.2</v>
      </c>
      <c r="F17" s="3">
        <v>22751.45</v>
      </c>
      <c r="G17" s="3">
        <v>36012.55</v>
      </c>
      <c r="H17" s="3">
        <v>36603</v>
      </c>
      <c r="I17" s="3">
        <v>30876</v>
      </c>
      <c r="J17" s="3">
        <v>26799.8</v>
      </c>
      <c r="K17" s="3">
        <v>27589.87</v>
      </c>
      <c r="L17" s="3"/>
      <c r="M17" s="3"/>
      <c r="N17" s="3"/>
      <c r="O17" s="3">
        <f t="shared" si="0"/>
        <v>296413.45</v>
      </c>
      <c r="R17" s="11"/>
      <c r="S17" s="11"/>
      <c r="T17" s="11"/>
      <c r="U17" s="11"/>
      <c r="V17" s="11"/>
      <c r="W17" s="11"/>
      <c r="X17" s="11"/>
      <c r="Y17" s="11"/>
      <c r="Z17" s="11"/>
    </row>
    <row r="18" spans="1:26" ht="12.75">
      <c r="A18" s="2" t="s">
        <v>0</v>
      </c>
      <c r="B18" s="2" t="s">
        <v>45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>
        <f t="shared" si="0"/>
        <v>0</v>
      </c>
      <c r="R18" s="11"/>
      <c r="S18" s="11"/>
      <c r="T18" s="11"/>
      <c r="U18" s="11"/>
      <c r="V18" s="11"/>
      <c r="W18" s="11"/>
      <c r="X18" s="11"/>
      <c r="Y18" s="11"/>
      <c r="Z18" s="11"/>
    </row>
    <row r="19" spans="1:26" ht="12.75">
      <c r="A19" s="2" t="s">
        <v>110</v>
      </c>
      <c r="B19" s="10" t="s">
        <v>111</v>
      </c>
      <c r="C19" s="3">
        <v>114945.68</v>
      </c>
      <c r="D19" s="3">
        <v>95775.22</v>
      </c>
      <c r="E19" s="3">
        <v>99594.31</v>
      </c>
      <c r="F19" s="3">
        <v>100777.16</v>
      </c>
      <c r="G19" s="3">
        <v>116020.58</v>
      </c>
      <c r="H19" s="3">
        <v>123675.55</v>
      </c>
      <c r="I19" s="3">
        <v>114878.69</v>
      </c>
      <c r="J19" s="3">
        <v>152132.75</v>
      </c>
      <c r="K19" s="3">
        <v>240701.61</v>
      </c>
      <c r="L19" s="3"/>
      <c r="M19" s="3"/>
      <c r="N19" s="3"/>
      <c r="O19" s="3">
        <f t="shared" si="0"/>
        <v>1158501.5499999998</v>
      </c>
      <c r="R19" s="11"/>
      <c r="S19" s="11"/>
      <c r="T19" s="11"/>
      <c r="U19" s="11"/>
      <c r="V19" s="11"/>
      <c r="W19" s="11"/>
      <c r="X19" s="11"/>
      <c r="Y19" s="11"/>
      <c r="Z19" s="11"/>
    </row>
    <row r="20" spans="1:26" ht="12.75">
      <c r="A20" s="2" t="s">
        <v>23</v>
      </c>
      <c r="B20" s="2" t="s">
        <v>39</v>
      </c>
      <c r="C20" s="3">
        <v>57602</v>
      </c>
      <c r="D20" s="3">
        <v>49634</v>
      </c>
      <c r="E20" s="3">
        <v>56938</v>
      </c>
      <c r="F20" s="3">
        <v>44322</v>
      </c>
      <c r="G20" s="3">
        <v>40338</v>
      </c>
      <c r="H20" s="3">
        <v>43741</v>
      </c>
      <c r="I20" s="3">
        <v>31955</v>
      </c>
      <c r="J20" s="3">
        <v>38595</v>
      </c>
      <c r="K20" s="3">
        <v>53203</v>
      </c>
      <c r="L20" s="3"/>
      <c r="M20" s="3"/>
      <c r="N20" s="3"/>
      <c r="O20" s="3">
        <f t="shared" si="0"/>
        <v>416328</v>
      </c>
      <c r="R20" s="11"/>
      <c r="S20" s="11"/>
      <c r="T20" s="11"/>
      <c r="U20" s="11"/>
      <c r="V20" s="11"/>
      <c r="W20" s="11"/>
      <c r="X20" s="11"/>
      <c r="Y20" s="11"/>
      <c r="Z20" s="11"/>
    </row>
    <row r="21" spans="1:26" ht="12.75">
      <c r="A21" s="2" t="s">
        <v>91</v>
      </c>
      <c r="B21" s="5" t="s">
        <v>92</v>
      </c>
      <c r="C21" s="3">
        <v>13612</v>
      </c>
      <c r="D21" s="3">
        <v>12865</v>
      </c>
      <c r="E21" s="3">
        <v>20418</v>
      </c>
      <c r="F21" s="3"/>
      <c r="G21" s="3">
        <v>15272</v>
      </c>
      <c r="H21" s="3">
        <v>16683</v>
      </c>
      <c r="I21" s="3"/>
      <c r="J21" s="3">
        <v>10043</v>
      </c>
      <c r="K21" s="3">
        <v>415</v>
      </c>
      <c r="L21" s="3"/>
      <c r="M21" s="3"/>
      <c r="N21" s="3"/>
      <c r="O21" s="3">
        <f t="shared" si="0"/>
        <v>89308</v>
      </c>
      <c r="R21" s="11"/>
      <c r="S21" s="11"/>
      <c r="T21" s="11"/>
      <c r="U21" s="11"/>
      <c r="V21" s="11"/>
      <c r="W21" s="11"/>
      <c r="X21" s="11"/>
      <c r="Y21" s="11"/>
      <c r="Z21" s="11"/>
    </row>
    <row r="22" spans="1:26" ht="12.75">
      <c r="A22" s="2" t="s">
        <v>100</v>
      </c>
      <c r="B22" s="5" t="s">
        <v>101</v>
      </c>
      <c r="C22" s="3">
        <v>121595</v>
      </c>
      <c r="D22" s="3">
        <v>105825</v>
      </c>
      <c r="E22" s="3">
        <v>82004</v>
      </c>
      <c r="F22" s="3">
        <v>36188</v>
      </c>
      <c r="G22" s="3">
        <v>42911</v>
      </c>
      <c r="H22" s="3">
        <v>50215</v>
      </c>
      <c r="I22" s="3">
        <v>31042</v>
      </c>
      <c r="J22" s="3">
        <v>50215</v>
      </c>
      <c r="K22" s="3">
        <v>70882</v>
      </c>
      <c r="L22" s="3"/>
      <c r="M22" s="3"/>
      <c r="N22" s="3"/>
      <c r="O22" s="3">
        <f t="shared" si="0"/>
        <v>590877</v>
      </c>
      <c r="R22" s="11"/>
      <c r="S22" s="11"/>
      <c r="T22" s="11"/>
      <c r="U22" s="11"/>
      <c r="V22" s="11"/>
      <c r="W22" s="11"/>
      <c r="X22" s="11"/>
      <c r="Y22" s="11"/>
      <c r="Z22" s="11"/>
    </row>
    <row r="23" spans="1:26" ht="12.75">
      <c r="A23" s="2" t="s">
        <v>4</v>
      </c>
      <c r="B23" s="2" t="s">
        <v>44</v>
      </c>
      <c r="C23" s="3">
        <v>98053.47</v>
      </c>
      <c r="D23" s="3">
        <v>74373.78</v>
      </c>
      <c r="E23" s="3">
        <v>93498.45</v>
      </c>
      <c r="F23" s="3">
        <v>69979.51</v>
      </c>
      <c r="G23" s="3">
        <v>88229</v>
      </c>
      <c r="H23" s="3">
        <v>86756.01</v>
      </c>
      <c r="I23" s="3">
        <v>97731.97</v>
      </c>
      <c r="J23" s="3">
        <v>132105.53</v>
      </c>
      <c r="K23" s="3">
        <v>168530.97</v>
      </c>
      <c r="L23" s="3"/>
      <c r="M23" s="3"/>
      <c r="N23" s="3"/>
      <c r="O23" s="3">
        <f t="shared" si="0"/>
        <v>909258.6900000001</v>
      </c>
      <c r="R23" s="11"/>
      <c r="S23" s="11"/>
      <c r="T23" s="11"/>
      <c r="U23" s="11"/>
      <c r="V23" s="11"/>
      <c r="W23" s="11"/>
      <c r="X23" s="11"/>
      <c r="Y23" s="11"/>
      <c r="Z23" s="11"/>
    </row>
    <row r="24" spans="1:26" ht="12.75">
      <c r="A24" s="2" t="s">
        <v>83</v>
      </c>
      <c r="B24" s="2" t="s">
        <v>44</v>
      </c>
      <c r="C24" s="3">
        <v>192119.8</v>
      </c>
      <c r="D24" s="3">
        <v>184962.35</v>
      </c>
      <c r="E24" s="3">
        <v>256934.37</v>
      </c>
      <c r="F24" s="3">
        <v>172593.24</v>
      </c>
      <c r="G24" s="3">
        <v>174082.52</v>
      </c>
      <c r="H24" s="3">
        <v>229231.73</v>
      </c>
      <c r="I24" s="3">
        <v>164918.38</v>
      </c>
      <c r="J24" s="3">
        <v>189713.28</v>
      </c>
      <c r="K24" s="3">
        <v>181908.14</v>
      </c>
      <c r="L24" s="3"/>
      <c r="M24" s="3"/>
      <c r="N24" s="3"/>
      <c r="O24" s="3">
        <f t="shared" si="0"/>
        <v>1746463.81</v>
      </c>
      <c r="R24" s="11"/>
      <c r="S24" s="11"/>
      <c r="T24" s="11"/>
      <c r="U24" s="11"/>
      <c r="V24" s="11"/>
      <c r="W24" s="11"/>
      <c r="X24" s="11"/>
      <c r="Y24" s="11"/>
      <c r="Z24" s="11"/>
    </row>
    <row r="25" spans="1:26" ht="12.75">
      <c r="A25" s="2" t="s">
        <v>27</v>
      </c>
      <c r="B25" s="2" t="s">
        <v>44</v>
      </c>
      <c r="C25" s="3">
        <v>20584</v>
      </c>
      <c r="D25" s="3">
        <v>18758</v>
      </c>
      <c r="E25" s="3">
        <v>18758</v>
      </c>
      <c r="F25" s="3">
        <v>17596</v>
      </c>
      <c r="G25" s="3">
        <v>17347</v>
      </c>
      <c r="H25" s="3">
        <v>15687</v>
      </c>
      <c r="I25" s="3">
        <v>19173</v>
      </c>
      <c r="J25" s="3">
        <v>36271</v>
      </c>
      <c r="K25" s="3">
        <v>42164</v>
      </c>
      <c r="L25" s="3"/>
      <c r="M25" s="3"/>
      <c r="N25" s="3"/>
      <c r="O25" s="3">
        <f t="shared" si="0"/>
        <v>206338</v>
      </c>
      <c r="R25" s="11"/>
      <c r="S25" s="11"/>
      <c r="T25" s="11"/>
      <c r="U25" s="11"/>
      <c r="V25" s="11"/>
      <c r="W25" s="11"/>
      <c r="X25" s="11"/>
      <c r="Y25" s="11"/>
      <c r="Z25" s="11"/>
    </row>
    <row r="26" spans="1:26" ht="12.75">
      <c r="A26" s="2" t="s">
        <v>29</v>
      </c>
      <c r="B26" s="2" t="s">
        <v>35</v>
      </c>
      <c r="C26" s="3">
        <v>15272</v>
      </c>
      <c r="D26" s="3"/>
      <c r="E26" s="3">
        <v>21165</v>
      </c>
      <c r="F26" s="3">
        <v>14857</v>
      </c>
      <c r="G26" s="3"/>
      <c r="H26" s="3">
        <v>16268</v>
      </c>
      <c r="I26" s="3"/>
      <c r="J26" s="3">
        <v>8632</v>
      </c>
      <c r="K26" s="3"/>
      <c r="L26" s="3"/>
      <c r="M26" s="3"/>
      <c r="N26" s="3"/>
      <c r="O26" s="3">
        <f t="shared" si="0"/>
        <v>76194</v>
      </c>
      <c r="R26" s="11"/>
      <c r="S26" s="11"/>
      <c r="T26" s="11"/>
      <c r="U26" s="11"/>
      <c r="V26" s="11"/>
      <c r="W26" s="11"/>
      <c r="X26" s="11"/>
      <c r="Y26" s="11"/>
      <c r="Z26" s="11"/>
    </row>
    <row r="27" spans="1:26" ht="12.75">
      <c r="A27" s="2" t="s">
        <v>113</v>
      </c>
      <c r="B27" s="2" t="s">
        <v>95</v>
      </c>
      <c r="C27" s="3">
        <v>59276.71</v>
      </c>
      <c r="D27" s="3">
        <v>51211</v>
      </c>
      <c r="E27" s="3">
        <v>68361.5</v>
      </c>
      <c r="F27" s="3">
        <v>58317.48</v>
      </c>
      <c r="G27" s="3">
        <v>66726.75</v>
      </c>
      <c r="H27" s="3">
        <v>69232.5</v>
      </c>
      <c r="I27" s="3">
        <v>42085.2</v>
      </c>
      <c r="J27" s="3">
        <v>37856.4</v>
      </c>
      <c r="K27" s="3">
        <v>30350.68</v>
      </c>
      <c r="L27" s="3"/>
      <c r="M27" s="3"/>
      <c r="N27" s="3"/>
      <c r="O27" s="3">
        <f t="shared" si="0"/>
        <v>483418.22000000003</v>
      </c>
      <c r="R27" s="11"/>
      <c r="S27" s="11"/>
      <c r="T27" s="11"/>
      <c r="U27" s="11"/>
      <c r="V27" s="11"/>
      <c r="W27" s="11"/>
      <c r="X27" s="11"/>
      <c r="Y27" s="11"/>
      <c r="Z27" s="11"/>
    </row>
    <row r="28" spans="1:26" ht="12.75">
      <c r="A28" s="2" t="s">
        <v>94</v>
      </c>
      <c r="B28" s="5" t="s">
        <v>95</v>
      </c>
      <c r="C28" s="3">
        <v>3569</v>
      </c>
      <c r="D28" s="3">
        <v>3735</v>
      </c>
      <c r="E28" s="3">
        <v>6806</v>
      </c>
      <c r="F28" s="3">
        <v>7885</v>
      </c>
      <c r="G28" s="3">
        <v>8466</v>
      </c>
      <c r="H28" s="3">
        <v>8466</v>
      </c>
      <c r="I28" s="3">
        <v>6723</v>
      </c>
      <c r="J28" s="3">
        <v>7719</v>
      </c>
      <c r="K28" s="3">
        <v>6806</v>
      </c>
      <c r="L28" s="3"/>
      <c r="M28" s="3"/>
      <c r="N28" s="3"/>
      <c r="O28" s="3">
        <f t="shared" si="0"/>
        <v>60175</v>
      </c>
      <c r="R28" s="11"/>
      <c r="S28" s="11"/>
      <c r="T28" s="11"/>
      <c r="U28" s="11"/>
      <c r="V28" s="11"/>
      <c r="W28" s="11"/>
      <c r="X28" s="11"/>
      <c r="Y28" s="11"/>
      <c r="Z28" s="11"/>
    </row>
    <row r="29" spans="1:26" ht="12.75">
      <c r="A29" s="2" t="s">
        <v>26</v>
      </c>
      <c r="B29" s="2" t="s">
        <v>43</v>
      </c>
      <c r="C29" s="3">
        <v>48206</v>
      </c>
      <c r="D29" s="3">
        <v>30461</v>
      </c>
      <c r="E29" s="3">
        <v>23240</v>
      </c>
      <c r="F29" s="3">
        <v>54863</v>
      </c>
      <c r="G29" s="3">
        <v>7387</v>
      </c>
      <c r="H29" s="3">
        <v>56772</v>
      </c>
      <c r="I29" s="3">
        <v>23987</v>
      </c>
      <c r="J29" s="3">
        <v>29714</v>
      </c>
      <c r="K29" s="3">
        <v>41085</v>
      </c>
      <c r="L29" s="3"/>
      <c r="M29" s="3"/>
      <c r="N29" s="3"/>
      <c r="O29" s="3">
        <f t="shared" si="0"/>
        <v>315715</v>
      </c>
      <c r="R29" s="11"/>
      <c r="S29" s="11"/>
      <c r="T29" s="11"/>
      <c r="U29" s="11"/>
      <c r="V29" s="11"/>
      <c r="W29" s="11"/>
      <c r="X29" s="11"/>
      <c r="Y29" s="11"/>
      <c r="Z29" s="11"/>
    </row>
    <row r="30" spans="1:26" ht="12.75">
      <c r="A30" s="2" t="s">
        <v>10</v>
      </c>
      <c r="B30" s="2" t="s">
        <v>34</v>
      </c>
      <c r="C30" s="3">
        <v>32951</v>
      </c>
      <c r="D30" s="3">
        <v>37537</v>
      </c>
      <c r="E30" s="3">
        <v>38657</v>
      </c>
      <c r="F30" s="3">
        <v>33532</v>
      </c>
      <c r="G30" s="3">
        <v>19007</v>
      </c>
      <c r="H30" s="3">
        <v>27063</v>
      </c>
      <c r="I30" s="3">
        <v>32619</v>
      </c>
      <c r="J30" s="3">
        <v>39591</v>
      </c>
      <c r="K30" s="3">
        <v>39923</v>
      </c>
      <c r="L30" s="3"/>
      <c r="M30" s="3"/>
      <c r="N30" s="3"/>
      <c r="O30" s="3">
        <f t="shared" si="0"/>
        <v>300880</v>
      </c>
      <c r="R30" s="11"/>
      <c r="S30" s="11"/>
      <c r="T30" s="11"/>
      <c r="U30" s="11"/>
      <c r="V30" s="11"/>
      <c r="W30" s="11"/>
      <c r="X30" s="11"/>
      <c r="Y30" s="11"/>
      <c r="Z30" s="11"/>
    </row>
    <row r="31" spans="1:26" ht="12.75">
      <c r="A31" s="2" t="s">
        <v>104</v>
      </c>
      <c r="B31" s="2" t="s">
        <v>34</v>
      </c>
      <c r="C31" s="3">
        <v>68973</v>
      </c>
      <c r="D31" s="3">
        <v>82170</v>
      </c>
      <c r="E31" s="3">
        <v>92379</v>
      </c>
      <c r="F31" s="3">
        <v>35441</v>
      </c>
      <c r="G31" s="3">
        <v>31872</v>
      </c>
      <c r="H31" s="3">
        <v>41583</v>
      </c>
      <c r="I31" s="3">
        <v>43824</v>
      </c>
      <c r="J31" s="3">
        <v>64574</v>
      </c>
      <c r="K31" s="3">
        <v>59594</v>
      </c>
      <c r="L31" s="3"/>
      <c r="M31" s="3"/>
      <c r="N31" s="3"/>
      <c r="O31" s="3">
        <f t="shared" si="0"/>
        <v>520410</v>
      </c>
      <c r="R31" s="11"/>
      <c r="S31" s="11"/>
      <c r="T31" s="11"/>
      <c r="U31" s="11"/>
      <c r="V31" s="11"/>
      <c r="W31" s="11"/>
      <c r="X31" s="11"/>
      <c r="Y31" s="11"/>
      <c r="Z31" s="11"/>
    </row>
    <row r="32" spans="1:26" ht="12.75">
      <c r="A32" s="2" t="s">
        <v>46</v>
      </c>
      <c r="B32" s="2" t="s">
        <v>47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>
        <f t="shared" si="0"/>
        <v>0</v>
      </c>
      <c r="R32" s="11"/>
      <c r="S32" s="11"/>
      <c r="T32" s="11"/>
      <c r="U32" s="11"/>
      <c r="V32" s="11"/>
      <c r="W32" s="11"/>
      <c r="X32" s="11"/>
      <c r="Y32" s="11"/>
      <c r="Z32" s="11"/>
    </row>
    <row r="33" spans="1:26" ht="12.75">
      <c r="A33" s="2" t="s">
        <v>9</v>
      </c>
      <c r="B33" s="2" t="s">
        <v>33</v>
      </c>
      <c r="C33" s="3">
        <v>112050</v>
      </c>
      <c r="D33" s="3">
        <v>92130</v>
      </c>
      <c r="E33" s="3">
        <v>120516</v>
      </c>
      <c r="F33" s="3">
        <v>112216</v>
      </c>
      <c r="G33" s="3">
        <v>142677</v>
      </c>
      <c r="H33" s="3">
        <v>124002</v>
      </c>
      <c r="I33" s="3">
        <v>163344</v>
      </c>
      <c r="J33" s="3">
        <v>167577</v>
      </c>
      <c r="K33" s="3">
        <v>237048</v>
      </c>
      <c r="L33" s="3"/>
      <c r="M33" s="3"/>
      <c r="N33" s="3"/>
      <c r="O33" s="3">
        <f t="shared" si="0"/>
        <v>1271560</v>
      </c>
      <c r="R33" s="11"/>
      <c r="S33" s="11"/>
      <c r="T33" s="11"/>
      <c r="U33" s="11"/>
      <c r="V33" s="11"/>
      <c r="W33" s="11"/>
      <c r="X33" s="11"/>
      <c r="Y33" s="11"/>
      <c r="Z33" s="11"/>
    </row>
    <row r="34" spans="1:26" ht="12.75">
      <c r="A34" s="2" t="s">
        <v>105</v>
      </c>
      <c r="B34" s="2" t="s">
        <v>33</v>
      </c>
      <c r="C34" s="3">
        <v>49883</v>
      </c>
      <c r="D34" s="3">
        <v>44239</v>
      </c>
      <c r="E34" s="3">
        <v>33381.76</v>
      </c>
      <c r="F34" s="3">
        <v>55262.24</v>
      </c>
      <c r="G34" s="3">
        <v>24900</v>
      </c>
      <c r="H34" s="3">
        <v>24842.24</v>
      </c>
      <c r="I34" s="3">
        <v>71630.02</v>
      </c>
      <c r="J34" s="3">
        <v>39093</v>
      </c>
      <c r="K34" s="3">
        <v>43243</v>
      </c>
      <c r="L34" s="3"/>
      <c r="M34" s="3"/>
      <c r="N34" s="3"/>
      <c r="O34" s="3">
        <f t="shared" si="0"/>
        <v>386474.26</v>
      </c>
      <c r="R34" s="11"/>
      <c r="S34" s="11"/>
      <c r="T34" s="11"/>
      <c r="U34" s="11"/>
      <c r="V34" s="11"/>
      <c r="W34" s="11"/>
      <c r="X34" s="11"/>
      <c r="Y34" s="11"/>
      <c r="Z34" s="11"/>
    </row>
    <row r="35" spans="1:26" ht="12.75">
      <c r="A35" s="2" t="s">
        <v>78</v>
      </c>
      <c r="B35" s="2" t="s">
        <v>33</v>
      </c>
      <c r="C35" s="3">
        <v>21541</v>
      </c>
      <c r="D35" s="3">
        <v>17565</v>
      </c>
      <c r="E35" s="3">
        <v>16984</v>
      </c>
      <c r="F35" s="3">
        <v>21838</v>
      </c>
      <c r="G35" s="3">
        <v>19142</v>
      </c>
      <c r="H35" s="3">
        <v>28910</v>
      </c>
      <c r="I35" s="3">
        <v>22791</v>
      </c>
      <c r="J35" s="3">
        <v>25673</v>
      </c>
      <c r="K35" s="3">
        <v>29570</v>
      </c>
      <c r="L35" s="3"/>
      <c r="M35" s="3"/>
      <c r="N35" s="3"/>
      <c r="O35" s="3">
        <f t="shared" si="0"/>
        <v>204014</v>
      </c>
      <c r="R35" s="11"/>
      <c r="S35" s="11"/>
      <c r="T35" s="11"/>
      <c r="U35" s="11"/>
      <c r="V35" s="11"/>
      <c r="W35" s="11"/>
      <c r="X35" s="11"/>
      <c r="Y35" s="11"/>
      <c r="Z35" s="11"/>
    </row>
    <row r="36" spans="1:26" ht="12.75">
      <c r="A36" s="2" t="s">
        <v>74</v>
      </c>
      <c r="B36" s="2" t="s">
        <v>33</v>
      </c>
      <c r="C36" s="3">
        <v>14551.26</v>
      </c>
      <c r="D36" s="3">
        <v>19544.39</v>
      </c>
      <c r="E36" s="3">
        <v>12157.92</v>
      </c>
      <c r="F36" s="3">
        <v>10689.65</v>
      </c>
      <c r="G36" s="3">
        <v>7259.35</v>
      </c>
      <c r="H36" s="3">
        <v>9379</v>
      </c>
      <c r="I36" s="3">
        <v>12367</v>
      </c>
      <c r="J36" s="3">
        <v>19918.94</v>
      </c>
      <c r="K36" s="3">
        <v>25512.53</v>
      </c>
      <c r="L36" s="3"/>
      <c r="M36" s="3"/>
      <c r="N36" s="3"/>
      <c r="O36" s="3">
        <f aca="true" t="shared" si="1" ref="O36:O68">SUM(C36:N36)</f>
        <v>131380.04</v>
      </c>
      <c r="R36" s="11"/>
      <c r="S36" s="11"/>
      <c r="T36" s="11"/>
      <c r="U36" s="11"/>
      <c r="V36" s="11"/>
      <c r="W36" s="11"/>
      <c r="X36" s="11"/>
      <c r="Y36" s="11"/>
      <c r="Z36" s="11"/>
    </row>
    <row r="37" spans="1:26" ht="12.75">
      <c r="A37" s="2" t="s">
        <v>85</v>
      </c>
      <c r="B37" s="2" t="s">
        <v>33</v>
      </c>
      <c r="C37" s="3">
        <v>34532.2</v>
      </c>
      <c r="D37" s="3">
        <v>30954.8</v>
      </c>
      <c r="E37" s="3">
        <v>43034.98</v>
      </c>
      <c r="F37" s="3">
        <v>41057.15</v>
      </c>
      <c r="G37" s="3">
        <v>41936.02</v>
      </c>
      <c r="H37" s="3">
        <v>38166.87</v>
      </c>
      <c r="I37" s="3">
        <v>48887</v>
      </c>
      <c r="J37" s="3">
        <v>41941.26</v>
      </c>
      <c r="K37" s="3">
        <v>30212</v>
      </c>
      <c r="L37" s="3"/>
      <c r="M37" s="3"/>
      <c r="N37" s="3"/>
      <c r="O37" s="3">
        <f t="shared" si="1"/>
        <v>350722.28</v>
      </c>
      <c r="R37" s="11"/>
      <c r="S37" s="11"/>
      <c r="T37" s="11"/>
      <c r="U37" s="11"/>
      <c r="V37" s="11"/>
      <c r="W37" s="11"/>
      <c r="X37" s="11"/>
      <c r="Y37" s="11"/>
      <c r="Z37" s="11"/>
    </row>
    <row r="38" spans="1:26" ht="12.75">
      <c r="A38" s="2" t="s">
        <v>79</v>
      </c>
      <c r="B38" s="2" t="s">
        <v>33</v>
      </c>
      <c r="C38" s="3"/>
      <c r="D38" s="3"/>
      <c r="E38" s="3"/>
      <c r="F38" s="3"/>
      <c r="G38" s="3"/>
      <c r="H38" s="3"/>
      <c r="I38" s="3"/>
      <c r="J38" s="3"/>
      <c r="K38" s="3"/>
      <c r="M38" s="3"/>
      <c r="N38" s="3"/>
      <c r="O38" s="3">
        <f t="shared" si="1"/>
        <v>0</v>
      </c>
      <c r="R38" s="11"/>
      <c r="S38" s="11"/>
      <c r="T38" s="11"/>
      <c r="U38" s="11"/>
      <c r="V38" s="11"/>
      <c r="W38" s="11"/>
      <c r="X38" s="11"/>
      <c r="Y38" s="11"/>
      <c r="Z38" s="11"/>
    </row>
    <row r="39" spans="1:26" ht="12.75">
      <c r="A39" s="2" t="s">
        <v>82</v>
      </c>
      <c r="B39" s="2" t="s">
        <v>33</v>
      </c>
      <c r="C39" s="3">
        <v>89140.58</v>
      </c>
      <c r="D39" s="3">
        <v>73560.06</v>
      </c>
      <c r="E39" s="3">
        <v>112203.45</v>
      </c>
      <c r="F39" s="3">
        <v>75447</v>
      </c>
      <c r="G39" s="3">
        <v>15604</v>
      </c>
      <c r="H39" s="3">
        <v>112880</v>
      </c>
      <c r="I39" s="3">
        <v>123919</v>
      </c>
      <c r="J39" s="3">
        <v>22493</v>
      </c>
      <c r="K39" s="3">
        <v>159469.26</v>
      </c>
      <c r="L39" s="3"/>
      <c r="M39" s="3"/>
      <c r="N39" s="3"/>
      <c r="O39" s="3">
        <f t="shared" si="1"/>
        <v>784716.3500000001</v>
      </c>
      <c r="R39" s="11"/>
      <c r="S39" s="11"/>
      <c r="T39" s="11"/>
      <c r="U39" s="11"/>
      <c r="V39" s="11"/>
      <c r="W39" s="11"/>
      <c r="X39" s="11"/>
      <c r="Y39" s="11"/>
      <c r="Z39" s="11"/>
    </row>
    <row r="40" spans="1:26" ht="12.75">
      <c r="A40" s="2" t="s">
        <v>72</v>
      </c>
      <c r="B40" s="2" t="s">
        <v>33</v>
      </c>
      <c r="C40" s="3"/>
      <c r="D40" s="3"/>
      <c r="E40" s="3"/>
      <c r="F40" s="3"/>
      <c r="G40" s="3"/>
      <c r="H40" s="3"/>
      <c r="I40" s="3"/>
      <c r="J40" s="3"/>
      <c r="K40" s="3"/>
      <c r="M40" s="3"/>
      <c r="N40" s="3"/>
      <c r="O40" s="3">
        <f t="shared" si="1"/>
        <v>0</v>
      </c>
      <c r="R40" s="11"/>
      <c r="S40" s="11"/>
      <c r="T40" s="11"/>
      <c r="U40" s="11"/>
      <c r="V40" s="11"/>
      <c r="W40" s="11"/>
      <c r="X40" s="11"/>
      <c r="Y40" s="11"/>
      <c r="Z40" s="11"/>
    </row>
    <row r="41" spans="1:26" ht="12.75">
      <c r="A41" s="2" t="s">
        <v>14</v>
      </c>
      <c r="B41" s="2" t="s">
        <v>33</v>
      </c>
      <c r="C41" s="3">
        <v>97442</v>
      </c>
      <c r="D41" s="3">
        <v>26643</v>
      </c>
      <c r="E41" s="3">
        <v>81506</v>
      </c>
      <c r="F41" s="3">
        <v>30212</v>
      </c>
      <c r="G41" s="3">
        <v>32204</v>
      </c>
      <c r="H41" s="3">
        <v>29465</v>
      </c>
      <c r="I41" s="3">
        <v>22908</v>
      </c>
      <c r="J41" s="3">
        <v>31042</v>
      </c>
      <c r="K41" s="3">
        <v>34777</v>
      </c>
      <c r="L41" s="3"/>
      <c r="M41" s="3"/>
      <c r="N41" s="3"/>
      <c r="O41" s="3">
        <f t="shared" si="1"/>
        <v>386199</v>
      </c>
      <c r="R41" s="11"/>
      <c r="S41" s="11"/>
      <c r="T41" s="11"/>
      <c r="U41" s="11"/>
      <c r="V41" s="11"/>
      <c r="W41" s="11"/>
      <c r="X41" s="11"/>
      <c r="Y41" s="11"/>
      <c r="Z41" s="11"/>
    </row>
    <row r="42" spans="1:26" ht="12.75">
      <c r="A42" s="2" t="s">
        <v>69</v>
      </c>
      <c r="B42" s="2" t="s">
        <v>33</v>
      </c>
      <c r="C42" s="3"/>
      <c r="D42" s="3">
        <v>27307</v>
      </c>
      <c r="E42" s="3">
        <v>8715</v>
      </c>
      <c r="F42" s="3">
        <v>6723</v>
      </c>
      <c r="G42" s="3">
        <v>7304</v>
      </c>
      <c r="H42" s="3">
        <v>7138</v>
      </c>
      <c r="I42" s="3">
        <v>7138</v>
      </c>
      <c r="J42" s="3"/>
      <c r="K42" s="3">
        <v>16932</v>
      </c>
      <c r="L42" s="3"/>
      <c r="M42" s="3"/>
      <c r="N42" s="3"/>
      <c r="O42" s="3">
        <f t="shared" si="1"/>
        <v>81257</v>
      </c>
      <c r="R42" s="11"/>
      <c r="S42" s="11"/>
      <c r="T42" s="11"/>
      <c r="U42" s="11"/>
      <c r="V42" s="11"/>
      <c r="W42" s="11"/>
      <c r="X42" s="11"/>
      <c r="Y42" s="11"/>
      <c r="Z42" s="11"/>
    </row>
    <row r="43" spans="1:26" ht="12.75">
      <c r="A43" s="2" t="s">
        <v>90</v>
      </c>
      <c r="B43" s="2" t="s">
        <v>33</v>
      </c>
      <c r="C43" s="3">
        <v>59345</v>
      </c>
      <c r="D43" s="3">
        <v>41666</v>
      </c>
      <c r="E43" s="3">
        <v>28469</v>
      </c>
      <c r="F43" s="3">
        <v>56606</v>
      </c>
      <c r="G43" s="3">
        <v>22991</v>
      </c>
      <c r="H43" s="3">
        <v>40258</v>
      </c>
      <c r="I43" s="3">
        <v>96861</v>
      </c>
      <c r="J43" s="3">
        <v>38512</v>
      </c>
      <c r="K43" s="3">
        <v>84660</v>
      </c>
      <c r="L43" s="3"/>
      <c r="M43" s="3"/>
      <c r="N43" s="3"/>
      <c r="O43" s="3">
        <f t="shared" si="1"/>
        <v>469368</v>
      </c>
      <c r="R43" s="11"/>
      <c r="S43" s="11"/>
      <c r="T43" s="11"/>
      <c r="U43" s="11"/>
      <c r="V43" s="11"/>
      <c r="W43" s="11"/>
      <c r="X43" s="11"/>
      <c r="Y43" s="11"/>
      <c r="Z43" s="11"/>
    </row>
    <row r="44" spans="1:26" ht="12.75">
      <c r="A44" s="2" t="s">
        <v>56</v>
      </c>
      <c r="B44" s="2" t="s">
        <v>33</v>
      </c>
      <c r="C44" s="3">
        <v>506798</v>
      </c>
      <c r="D44" s="3">
        <v>607975</v>
      </c>
      <c r="E44" s="3">
        <v>441809</v>
      </c>
      <c r="F44" s="3">
        <v>510865</v>
      </c>
      <c r="G44" s="3">
        <v>495261</v>
      </c>
      <c r="H44" s="3">
        <v>664415</v>
      </c>
      <c r="I44" s="3">
        <v>438572</v>
      </c>
      <c r="J44" s="3">
        <v>467788</v>
      </c>
      <c r="K44" s="3">
        <v>722598</v>
      </c>
      <c r="L44" s="3"/>
      <c r="M44" s="3"/>
      <c r="N44" s="3"/>
      <c r="O44" s="3">
        <f t="shared" si="1"/>
        <v>4856081</v>
      </c>
      <c r="R44" s="11"/>
      <c r="S44" s="11"/>
      <c r="T44" s="11"/>
      <c r="U44" s="11"/>
      <c r="V44" s="11"/>
      <c r="W44" s="11"/>
      <c r="X44" s="11"/>
      <c r="Y44" s="11"/>
      <c r="Z44" s="11"/>
    </row>
    <row r="45" spans="1:26" ht="12.75">
      <c r="A45" s="2" t="s">
        <v>16</v>
      </c>
      <c r="B45" s="2" t="s">
        <v>33</v>
      </c>
      <c r="C45" s="3">
        <v>64325</v>
      </c>
      <c r="D45" s="3">
        <v>72220.6</v>
      </c>
      <c r="E45" s="3">
        <v>112299</v>
      </c>
      <c r="F45" s="3">
        <v>81589</v>
      </c>
      <c r="G45" s="3">
        <v>72318.76</v>
      </c>
      <c r="H45" s="3">
        <v>81091</v>
      </c>
      <c r="I45" s="3">
        <v>67090.5</v>
      </c>
      <c r="J45" s="3">
        <v>47393</v>
      </c>
      <c r="K45" s="3">
        <v>83996</v>
      </c>
      <c r="L45" s="3"/>
      <c r="M45" s="3"/>
      <c r="N45" s="3"/>
      <c r="O45" s="3">
        <f t="shared" si="1"/>
        <v>682322.86</v>
      </c>
      <c r="R45" s="11"/>
      <c r="S45" s="11"/>
      <c r="T45" s="11"/>
      <c r="U45" s="11"/>
      <c r="V45" s="11"/>
      <c r="W45" s="11"/>
      <c r="X45" s="11"/>
      <c r="Y45" s="11"/>
      <c r="Z45" s="11"/>
    </row>
    <row r="46" spans="1:26" ht="12.75">
      <c r="A46" s="2" t="s">
        <v>17</v>
      </c>
      <c r="B46" s="2" t="s">
        <v>33</v>
      </c>
      <c r="C46" s="3">
        <v>210156</v>
      </c>
      <c r="D46" s="3">
        <v>267758</v>
      </c>
      <c r="E46" s="3">
        <v>287844</v>
      </c>
      <c r="F46" s="3">
        <v>235969</v>
      </c>
      <c r="G46" s="3">
        <v>161186</v>
      </c>
      <c r="H46" s="3">
        <v>199615</v>
      </c>
      <c r="I46" s="3">
        <v>137365</v>
      </c>
      <c r="J46" s="3">
        <v>208662</v>
      </c>
      <c r="K46" s="3">
        <v>284607</v>
      </c>
      <c r="L46" s="3"/>
      <c r="M46" s="3"/>
      <c r="N46" s="3"/>
      <c r="O46" s="3">
        <f t="shared" si="1"/>
        <v>1993162</v>
      </c>
      <c r="R46" s="11"/>
      <c r="S46" s="11"/>
      <c r="T46" s="11"/>
      <c r="U46" s="11"/>
      <c r="V46" s="11"/>
      <c r="W46" s="11"/>
      <c r="X46" s="11"/>
      <c r="Y46" s="11"/>
      <c r="Z46" s="11"/>
    </row>
    <row r="47" spans="1:26" ht="12.75">
      <c r="A47" s="2" t="s">
        <v>89</v>
      </c>
      <c r="B47" s="2" t="s">
        <v>33</v>
      </c>
      <c r="C47" s="3">
        <v>51424</v>
      </c>
      <c r="D47" s="3">
        <v>29326</v>
      </c>
      <c r="E47" s="3">
        <v>25979</v>
      </c>
      <c r="F47" s="3">
        <v>37900</v>
      </c>
      <c r="G47" s="3">
        <v>32291</v>
      </c>
      <c r="H47" s="3">
        <v>51294</v>
      </c>
      <c r="I47" s="3">
        <v>30544</v>
      </c>
      <c r="J47" s="3">
        <v>39010</v>
      </c>
      <c r="K47" s="3">
        <v>35879.12</v>
      </c>
      <c r="L47" s="3"/>
      <c r="M47" s="3"/>
      <c r="N47" s="3"/>
      <c r="O47" s="3">
        <f t="shared" si="1"/>
        <v>333647.12</v>
      </c>
      <c r="R47" s="11"/>
      <c r="S47" s="11"/>
      <c r="T47" s="11"/>
      <c r="U47" s="11"/>
      <c r="V47" s="11"/>
      <c r="W47" s="11"/>
      <c r="X47" s="11"/>
      <c r="Y47" s="11"/>
      <c r="Z47" s="11"/>
    </row>
    <row r="48" spans="1:26" ht="12.75">
      <c r="A48" s="2" t="s">
        <v>102</v>
      </c>
      <c r="B48" s="2" t="s">
        <v>33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>
        <f t="shared" si="1"/>
        <v>0</v>
      </c>
      <c r="R48" s="11"/>
      <c r="S48" s="11"/>
      <c r="T48" s="11"/>
      <c r="U48" s="11"/>
      <c r="V48" s="11"/>
      <c r="W48" s="11"/>
      <c r="X48" s="11"/>
      <c r="Y48" s="11"/>
      <c r="Z48" s="11"/>
    </row>
    <row r="49" spans="1:26" ht="12.75">
      <c r="A49" s="2" t="s">
        <v>18</v>
      </c>
      <c r="B49" s="2" t="s">
        <v>33</v>
      </c>
      <c r="C49" s="3">
        <v>140353</v>
      </c>
      <c r="D49" s="3">
        <v>110888</v>
      </c>
      <c r="E49" s="3">
        <v>126658</v>
      </c>
      <c r="F49" s="3">
        <v>88395</v>
      </c>
      <c r="G49" s="3">
        <v>91715</v>
      </c>
      <c r="H49" s="3">
        <v>131306</v>
      </c>
      <c r="I49" s="3">
        <v>133796</v>
      </c>
      <c r="J49" s="3">
        <v>87233</v>
      </c>
      <c r="K49" s="3">
        <v>241115</v>
      </c>
      <c r="L49" s="3"/>
      <c r="M49" s="3"/>
      <c r="N49" s="3"/>
      <c r="O49" s="3">
        <f t="shared" si="1"/>
        <v>1151459</v>
      </c>
      <c r="R49" s="11"/>
      <c r="S49" s="11"/>
      <c r="T49" s="11"/>
      <c r="U49" s="11"/>
      <c r="V49" s="11"/>
      <c r="W49" s="11"/>
      <c r="X49" s="11"/>
      <c r="Y49" s="11"/>
      <c r="Z49" s="11"/>
    </row>
    <row r="50" spans="1:26" ht="12.75">
      <c r="A50" s="2" t="s">
        <v>112</v>
      </c>
      <c r="B50" s="2" t="s">
        <v>33</v>
      </c>
      <c r="C50" s="3">
        <v>51626</v>
      </c>
      <c r="D50" s="3"/>
      <c r="E50" s="3">
        <v>53784</v>
      </c>
      <c r="F50" s="3"/>
      <c r="G50" s="3">
        <v>60258</v>
      </c>
      <c r="H50" s="3"/>
      <c r="I50" s="3">
        <v>109145</v>
      </c>
      <c r="J50" s="3">
        <v>48638</v>
      </c>
      <c r="K50" s="3">
        <v>27058</v>
      </c>
      <c r="L50" s="3"/>
      <c r="M50" s="3"/>
      <c r="N50" s="3"/>
      <c r="O50" s="3">
        <f t="shared" si="1"/>
        <v>350509</v>
      </c>
      <c r="R50" s="11"/>
      <c r="S50" s="11"/>
      <c r="T50" s="11"/>
      <c r="U50" s="11"/>
      <c r="V50" s="11"/>
      <c r="W50" s="11"/>
      <c r="X50" s="11"/>
      <c r="Y50" s="11"/>
      <c r="Z50" s="11"/>
    </row>
    <row r="51" spans="1:26" ht="12.75">
      <c r="A51" s="2" t="s">
        <v>20</v>
      </c>
      <c r="B51" s="2" t="s">
        <v>33</v>
      </c>
      <c r="C51" s="3"/>
      <c r="D51" s="3"/>
      <c r="E51" s="3"/>
      <c r="F51" s="3"/>
      <c r="G51" s="3"/>
      <c r="H51" s="3"/>
      <c r="I51" s="3"/>
      <c r="J51" s="3"/>
      <c r="K51" s="3"/>
      <c r="M51" s="3"/>
      <c r="N51" s="3"/>
      <c r="O51" s="3">
        <f t="shared" si="1"/>
        <v>0</v>
      </c>
      <c r="R51" s="11"/>
      <c r="S51" s="11"/>
      <c r="T51" s="11"/>
      <c r="U51" s="11"/>
      <c r="V51" s="11"/>
      <c r="W51" s="11"/>
      <c r="X51" s="11"/>
      <c r="Y51" s="11"/>
      <c r="Z51" s="11"/>
    </row>
    <row r="52" spans="1:26" ht="12.75">
      <c r="A52" s="2" t="s">
        <v>57</v>
      </c>
      <c r="B52" s="2" t="s">
        <v>33</v>
      </c>
      <c r="C52" s="3">
        <v>33283</v>
      </c>
      <c r="D52" s="3">
        <v>11454</v>
      </c>
      <c r="E52" s="3">
        <v>31706</v>
      </c>
      <c r="F52" s="3">
        <v>15355</v>
      </c>
      <c r="G52" s="3">
        <v>24319</v>
      </c>
      <c r="H52" s="3">
        <v>22659</v>
      </c>
      <c r="I52" s="3"/>
      <c r="J52" s="3"/>
      <c r="K52" s="3">
        <v>91896.23</v>
      </c>
      <c r="L52" s="3"/>
      <c r="M52" s="3"/>
      <c r="N52" s="3"/>
      <c r="O52" s="3">
        <f t="shared" si="1"/>
        <v>230672.22999999998</v>
      </c>
      <c r="R52" s="11"/>
      <c r="S52" s="11"/>
      <c r="T52" s="11"/>
      <c r="U52" s="11"/>
      <c r="V52" s="11"/>
      <c r="W52" s="11"/>
      <c r="X52" s="11"/>
      <c r="Y52" s="11"/>
      <c r="Z52" s="11"/>
    </row>
    <row r="53" spans="1:26" ht="12.75">
      <c r="A53" s="2" t="s">
        <v>49</v>
      </c>
      <c r="B53" s="4" t="s">
        <v>33</v>
      </c>
      <c r="C53" s="3"/>
      <c r="D53" s="3"/>
      <c r="E53" s="3"/>
      <c r="F53" s="3">
        <v>57889.36</v>
      </c>
      <c r="G53" s="3">
        <v>296806.94</v>
      </c>
      <c r="H53" s="3">
        <v>469088.15</v>
      </c>
      <c r="I53" s="3">
        <v>116147.47</v>
      </c>
      <c r="J53" s="3"/>
      <c r="K53" s="3">
        <v>138536.47</v>
      </c>
      <c r="L53" s="3"/>
      <c r="M53" s="3"/>
      <c r="N53" s="3"/>
      <c r="O53" s="3">
        <f t="shared" si="1"/>
        <v>1078468.39</v>
      </c>
      <c r="R53" s="11"/>
      <c r="S53" s="11"/>
      <c r="T53" s="11"/>
      <c r="U53" s="11"/>
      <c r="V53" s="11"/>
      <c r="W53" s="11"/>
      <c r="X53" s="11"/>
      <c r="Y53" s="11"/>
      <c r="Z53" s="11"/>
    </row>
    <row r="54" spans="1:26" ht="12.75">
      <c r="A54" s="2" t="s">
        <v>28</v>
      </c>
      <c r="B54" s="2" t="s">
        <v>33</v>
      </c>
      <c r="C54" s="3">
        <v>36935</v>
      </c>
      <c r="D54" s="3">
        <v>58681</v>
      </c>
      <c r="E54" s="3">
        <v>84992</v>
      </c>
      <c r="F54" s="3">
        <v>30129</v>
      </c>
      <c r="G54" s="3">
        <v>52456</v>
      </c>
      <c r="H54" s="3">
        <v>131638</v>
      </c>
      <c r="I54" s="3">
        <v>63744</v>
      </c>
      <c r="J54" s="3"/>
      <c r="K54" s="3">
        <v>67313</v>
      </c>
      <c r="L54" s="3"/>
      <c r="M54" s="3"/>
      <c r="N54" s="3"/>
      <c r="O54" s="3">
        <f t="shared" si="1"/>
        <v>525888</v>
      </c>
      <c r="R54" s="11"/>
      <c r="S54" s="11"/>
      <c r="T54" s="11"/>
      <c r="U54" s="11"/>
      <c r="V54" s="11"/>
      <c r="W54" s="11"/>
      <c r="X54" s="11"/>
      <c r="Y54" s="11"/>
      <c r="Z54" s="11"/>
    </row>
    <row r="55" spans="1:26" ht="12.75">
      <c r="A55" s="2" t="s">
        <v>8</v>
      </c>
      <c r="B55" s="2" t="s">
        <v>32</v>
      </c>
      <c r="C55" s="3">
        <v>55278</v>
      </c>
      <c r="D55" s="3">
        <v>100845</v>
      </c>
      <c r="E55" s="3">
        <v>95948</v>
      </c>
      <c r="F55" s="3">
        <v>130310</v>
      </c>
      <c r="G55" s="3">
        <v>111967</v>
      </c>
      <c r="H55" s="3">
        <v>150645</v>
      </c>
      <c r="I55" s="3">
        <v>129563</v>
      </c>
      <c r="J55" s="3">
        <v>147574</v>
      </c>
      <c r="K55" s="3">
        <v>191398</v>
      </c>
      <c r="L55" s="3"/>
      <c r="M55" s="3"/>
      <c r="N55" s="3"/>
      <c r="O55" s="3">
        <f t="shared" si="1"/>
        <v>1113528</v>
      </c>
      <c r="R55" s="11"/>
      <c r="S55" s="11"/>
      <c r="T55" s="11"/>
      <c r="U55" s="11"/>
      <c r="V55" s="11"/>
      <c r="W55" s="11"/>
      <c r="X55" s="11"/>
      <c r="Y55" s="11"/>
      <c r="Z55" s="11"/>
    </row>
    <row r="56" spans="1:26" ht="12.75">
      <c r="A56" s="2" t="s">
        <v>93</v>
      </c>
      <c r="B56" s="5" t="s">
        <v>32</v>
      </c>
      <c r="C56" s="3">
        <v>5312</v>
      </c>
      <c r="D56" s="3">
        <v>29050</v>
      </c>
      <c r="E56" s="3">
        <v>17264</v>
      </c>
      <c r="F56" s="3">
        <v>20916</v>
      </c>
      <c r="G56" s="3">
        <v>27224</v>
      </c>
      <c r="H56" s="3">
        <v>4316</v>
      </c>
      <c r="I56" s="3"/>
      <c r="J56" s="3">
        <v>37765</v>
      </c>
      <c r="K56" s="3"/>
      <c r="L56" s="3"/>
      <c r="M56" s="3"/>
      <c r="N56" s="3"/>
      <c r="O56" s="3">
        <f t="shared" si="1"/>
        <v>141847</v>
      </c>
      <c r="R56" s="11"/>
      <c r="S56" s="11"/>
      <c r="T56" s="11"/>
      <c r="U56" s="11"/>
      <c r="V56" s="11"/>
      <c r="W56" s="11"/>
      <c r="X56" s="11"/>
      <c r="Y56" s="11"/>
      <c r="Z56" s="11"/>
    </row>
    <row r="57" spans="1:26" ht="12.75">
      <c r="A57" s="2" t="s">
        <v>50</v>
      </c>
      <c r="B57" s="4" t="s">
        <v>32</v>
      </c>
      <c r="C57" s="3">
        <v>45899</v>
      </c>
      <c r="D57" s="3">
        <v>63163</v>
      </c>
      <c r="E57" s="3">
        <v>72210</v>
      </c>
      <c r="F57" s="3">
        <v>54614</v>
      </c>
      <c r="G57" s="3">
        <v>57436</v>
      </c>
      <c r="H57" s="3">
        <v>63329</v>
      </c>
      <c r="I57" s="3">
        <v>54531</v>
      </c>
      <c r="J57" s="3">
        <v>66566</v>
      </c>
      <c r="K57" s="3">
        <v>78435</v>
      </c>
      <c r="L57" s="3"/>
      <c r="M57" s="3"/>
      <c r="N57" s="3"/>
      <c r="O57" s="3">
        <f t="shared" si="1"/>
        <v>556183</v>
      </c>
      <c r="R57" s="11"/>
      <c r="S57" s="11"/>
      <c r="T57" s="11"/>
      <c r="U57" s="11"/>
      <c r="V57" s="11"/>
      <c r="W57" s="11"/>
      <c r="X57" s="11"/>
      <c r="Y57" s="11"/>
      <c r="Z57" s="11"/>
    </row>
    <row r="58" spans="1:26" ht="12.75">
      <c r="A58" s="2" t="s">
        <v>19</v>
      </c>
      <c r="B58" s="2" t="s">
        <v>32</v>
      </c>
      <c r="C58" s="3">
        <v>86071</v>
      </c>
      <c r="D58" s="3">
        <v>78601</v>
      </c>
      <c r="E58" s="3">
        <v>107236</v>
      </c>
      <c r="F58" s="3">
        <v>83664</v>
      </c>
      <c r="G58" s="3">
        <v>45816</v>
      </c>
      <c r="H58" s="3">
        <v>73372</v>
      </c>
      <c r="I58" s="3">
        <v>73372</v>
      </c>
      <c r="J58" s="3">
        <v>65155</v>
      </c>
      <c r="K58" s="3">
        <v>89391</v>
      </c>
      <c r="L58" s="3"/>
      <c r="M58" s="3"/>
      <c r="N58" s="3"/>
      <c r="O58" s="3">
        <f t="shared" si="1"/>
        <v>702678</v>
      </c>
      <c r="R58" s="11"/>
      <c r="S58" s="11"/>
      <c r="T58" s="11"/>
      <c r="U58" s="11"/>
      <c r="V58" s="11"/>
      <c r="W58" s="11"/>
      <c r="X58" s="11"/>
      <c r="Y58" s="11"/>
      <c r="Z58" s="11"/>
    </row>
    <row r="59" spans="1:26" ht="12.75">
      <c r="A59" s="2" t="s">
        <v>58</v>
      </c>
      <c r="B59" s="2" t="s">
        <v>32</v>
      </c>
      <c r="C59" s="3">
        <v>189655</v>
      </c>
      <c r="D59" s="3">
        <v>152471</v>
      </c>
      <c r="E59" s="3">
        <v>219452</v>
      </c>
      <c r="F59" s="3">
        <v>193971</v>
      </c>
      <c r="G59" s="3">
        <v>168158</v>
      </c>
      <c r="H59" s="3">
        <v>238791</v>
      </c>
      <c r="I59" s="3">
        <v>197789</v>
      </c>
      <c r="J59" s="3">
        <v>196627</v>
      </c>
      <c r="K59" s="3">
        <v>324779</v>
      </c>
      <c r="L59" s="3"/>
      <c r="M59" s="3"/>
      <c r="N59" s="3"/>
      <c r="O59" s="3">
        <f t="shared" si="1"/>
        <v>1881693</v>
      </c>
      <c r="R59" s="11"/>
      <c r="S59" s="11"/>
      <c r="T59" s="11"/>
      <c r="U59" s="11"/>
      <c r="V59" s="11"/>
      <c r="W59" s="11"/>
      <c r="X59" s="11"/>
      <c r="Y59" s="11"/>
      <c r="Z59" s="11"/>
    </row>
    <row r="60" spans="1:26" ht="12.75">
      <c r="A60" s="2" t="s">
        <v>21</v>
      </c>
      <c r="B60" s="2" t="s">
        <v>32</v>
      </c>
      <c r="C60" s="3">
        <v>95699</v>
      </c>
      <c r="D60" s="3">
        <v>72791</v>
      </c>
      <c r="E60" s="3">
        <v>98936</v>
      </c>
      <c r="F60" s="3">
        <v>87565</v>
      </c>
      <c r="G60" s="3">
        <v>86154</v>
      </c>
      <c r="H60" s="3">
        <v>98687</v>
      </c>
      <c r="I60" s="3">
        <v>86818</v>
      </c>
      <c r="J60" s="3">
        <v>68724</v>
      </c>
      <c r="K60" s="3">
        <v>155376</v>
      </c>
      <c r="L60" s="3"/>
      <c r="M60" s="3"/>
      <c r="N60" s="3"/>
      <c r="O60" s="3">
        <f t="shared" si="1"/>
        <v>850750</v>
      </c>
      <c r="R60" s="11"/>
      <c r="S60" s="11"/>
      <c r="T60" s="11"/>
      <c r="U60" s="11"/>
      <c r="V60" s="11"/>
      <c r="W60" s="11"/>
      <c r="X60" s="11"/>
      <c r="Y60" s="11"/>
      <c r="Z60" s="11"/>
    </row>
    <row r="61" spans="1:26" ht="12.75">
      <c r="A61" s="2" t="s">
        <v>62</v>
      </c>
      <c r="B61" s="2" t="s">
        <v>32</v>
      </c>
      <c r="C61" s="3">
        <v>68392</v>
      </c>
      <c r="D61" s="3">
        <v>60922</v>
      </c>
      <c r="E61" s="3">
        <v>38844</v>
      </c>
      <c r="F61" s="3">
        <v>75364</v>
      </c>
      <c r="G61" s="3">
        <v>54697</v>
      </c>
      <c r="H61" s="3">
        <v>67064</v>
      </c>
      <c r="I61" s="3">
        <v>53535</v>
      </c>
      <c r="J61" s="3">
        <v>99102</v>
      </c>
      <c r="K61" s="3">
        <v>43409</v>
      </c>
      <c r="L61" s="3"/>
      <c r="M61" s="3"/>
      <c r="N61" s="3"/>
      <c r="O61" s="3">
        <f t="shared" si="1"/>
        <v>561329</v>
      </c>
      <c r="R61" s="11"/>
      <c r="S61" s="11"/>
      <c r="T61" s="11"/>
      <c r="U61" s="11"/>
      <c r="V61" s="11"/>
      <c r="W61" s="11"/>
      <c r="X61" s="11"/>
      <c r="Y61" s="11"/>
      <c r="Z61" s="11"/>
    </row>
    <row r="62" spans="1:26" ht="12.75">
      <c r="A62" s="2" t="s">
        <v>98</v>
      </c>
      <c r="B62" s="2" t="s">
        <v>99</v>
      </c>
      <c r="C62" s="3">
        <v>96114</v>
      </c>
      <c r="D62" s="3">
        <v>121263</v>
      </c>
      <c r="E62" s="3">
        <v>90968</v>
      </c>
      <c r="F62" s="3">
        <v>121180</v>
      </c>
      <c r="G62" s="3">
        <v>78601</v>
      </c>
      <c r="H62" s="3">
        <v>63163</v>
      </c>
      <c r="I62" s="3">
        <v>65985</v>
      </c>
      <c r="J62" s="3">
        <v>58432</v>
      </c>
      <c r="K62" s="3">
        <v>69803</v>
      </c>
      <c r="L62" s="3"/>
      <c r="M62" s="3"/>
      <c r="N62" s="3"/>
      <c r="O62" s="3">
        <f t="shared" si="1"/>
        <v>765509</v>
      </c>
      <c r="R62" s="11"/>
      <c r="S62" s="11"/>
      <c r="T62" s="11"/>
      <c r="U62" s="11"/>
      <c r="V62" s="11"/>
      <c r="W62" s="11"/>
      <c r="X62" s="11"/>
      <c r="Y62" s="11"/>
      <c r="Z62" s="11"/>
    </row>
    <row r="63" spans="1:26" ht="12.75">
      <c r="A63" s="2" t="s">
        <v>115</v>
      </c>
      <c r="B63" s="2" t="s">
        <v>99</v>
      </c>
      <c r="C63" s="3"/>
      <c r="D63" s="3"/>
      <c r="E63" s="3">
        <v>2573</v>
      </c>
      <c r="F63" s="3">
        <v>5063</v>
      </c>
      <c r="G63" s="3">
        <v>6225</v>
      </c>
      <c r="H63" s="3">
        <v>15770</v>
      </c>
      <c r="I63" s="3">
        <v>17513</v>
      </c>
      <c r="J63" s="3">
        <v>35716.26</v>
      </c>
      <c r="K63" s="3">
        <v>47227</v>
      </c>
      <c r="L63" s="3"/>
      <c r="M63" s="3"/>
      <c r="N63" s="3"/>
      <c r="O63" s="3">
        <f>SUM(C63:N63)</f>
        <v>130087.26000000001</v>
      </c>
      <c r="R63" s="11"/>
      <c r="S63" s="11"/>
      <c r="T63" s="11"/>
      <c r="U63" s="11"/>
      <c r="V63" s="11"/>
      <c r="W63" s="11"/>
      <c r="X63" s="11"/>
      <c r="Y63" s="11"/>
      <c r="Z63" s="11"/>
    </row>
    <row r="64" spans="1:26" ht="12.75">
      <c r="A64" s="2" t="s">
        <v>97</v>
      </c>
      <c r="B64" s="2" t="s">
        <v>40</v>
      </c>
      <c r="C64" s="3">
        <v>29714</v>
      </c>
      <c r="D64" s="3">
        <v>20916</v>
      </c>
      <c r="E64" s="3">
        <v>29770.74</v>
      </c>
      <c r="F64" s="3">
        <v>22669.51</v>
      </c>
      <c r="G64" s="3">
        <v>19022.76</v>
      </c>
      <c r="H64" s="3">
        <v>14193</v>
      </c>
      <c r="I64" s="3">
        <v>581</v>
      </c>
      <c r="J64" s="3">
        <v>415</v>
      </c>
      <c r="K64" s="3"/>
      <c r="L64" s="3"/>
      <c r="M64" s="3"/>
      <c r="N64" s="3"/>
      <c r="O64" s="3">
        <f t="shared" si="1"/>
        <v>137282.01</v>
      </c>
      <c r="R64" s="11"/>
      <c r="S64" s="11"/>
      <c r="T64" s="11"/>
      <c r="U64" s="11"/>
      <c r="V64" s="11"/>
      <c r="W64" s="11"/>
      <c r="X64" s="11"/>
      <c r="Y64" s="11"/>
      <c r="Z64" s="11"/>
    </row>
    <row r="65" spans="1:26" ht="12.75">
      <c r="A65" s="2" t="s">
        <v>70</v>
      </c>
      <c r="B65" s="2" t="s">
        <v>40</v>
      </c>
      <c r="C65" s="3">
        <v>79106.88</v>
      </c>
      <c r="D65" s="3">
        <v>63412</v>
      </c>
      <c r="E65" s="3">
        <v>53285.48</v>
      </c>
      <c r="F65" s="3">
        <v>67535.73</v>
      </c>
      <c r="G65" s="3">
        <v>34803.27</v>
      </c>
      <c r="H65" s="3">
        <v>39573.62</v>
      </c>
      <c r="I65" s="3">
        <v>94375.2</v>
      </c>
      <c r="J65" s="3">
        <v>61909.6</v>
      </c>
      <c r="K65" s="3">
        <v>92998.23</v>
      </c>
      <c r="L65" s="3"/>
      <c r="M65" s="3"/>
      <c r="N65" s="3"/>
      <c r="O65" s="3">
        <f t="shared" si="1"/>
        <v>587000.01</v>
      </c>
      <c r="R65" s="11"/>
      <c r="S65" s="11"/>
      <c r="T65" s="11"/>
      <c r="U65" s="11"/>
      <c r="V65" s="11"/>
      <c r="W65" s="11"/>
      <c r="X65" s="11"/>
      <c r="Y65" s="11"/>
      <c r="Z65" s="11"/>
    </row>
    <row r="66" spans="1:26" ht="12.75">
      <c r="A66" s="2" t="s">
        <v>59</v>
      </c>
      <c r="B66" s="2" t="s">
        <v>40</v>
      </c>
      <c r="C66" s="3">
        <v>9296</v>
      </c>
      <c r="D66" s="3">
        <v>6714.7</v>
      </c>
      <c r="E66" s="3">
        <v>9545</v>
      </c>
      <c r="F66" s="3">
        <v>7885</v>
      </c>
      <c r="G66" s="3">
        <v>5395</v>
      </c>
      <c r="H66" s="3">
        <v>4814</v>
      </c>
      <c r="I66" s="3">
        <v>581</v>
      </c>
      <c r="J66" s="3"/>
      <c r="K66" s="3">
        <v>83</v>
      </c>
      <c r="L66" s="3"/>
      <c r="M66" s="3"/>
      <c r="N66" s="3"/>
      <c r="O66" s="3">
        <f t="shared" si="1"/>
        <v>44313.7</v>
      </c>
      <c r="R66" s="11"/>
      <c r="S66" s="11"/>
      <c r="T66" s="11"/>
      <c r="U66" s="11"/>
      <c r="V66" s="11"/>
      <c r="W66" s="11"/>
      <c r="X66" s="11"/>
      <c r="Y66" s="11"/>
      <c r="Z66" s="11"/>
    </row>
    <row r="67" spans="1:26" ht="12.75">
      <c r="A67" s="2" t="s">
        <v>80</v>
      </c>
      <c r="B67" s="2" t="s">
        <v>40</v>
      </c>
      <c r="C67" s="3">
        <v>20418</v>
      </c>
      <c r="D67" s="3">
        <v>26145</v>
      </c>
      <c r="E67" s="3">
        <v>16268</v>
      </c>
      <c r="F67" s="3">
        <v>9711</v>
      </c>
      <c r="G67" s="3">
        <v>1079</v>
      </c>
      <c r="H67" s="3">
        <v>332</v>
      </c>
      <c r="I67" s="3"/>
      <c r="J67" s="3"/>
      <c r="K67" s="3">
        <v>166</v>
      </c>
      <c r="L67" s="3"/>
      <c r="M67" s="3"/>
      <c r="N67" s="3"/>
      <c r="O67" s="3">
        <f t="shared" si="1"/>
        <v>74119</v>
      </c>
      <c r="R67" s="11"/>
      <c r="S67" s="11"/>
      <c r="T67" s="11"/>
      <c r="U67" s="11"/>
      <c r="V67" s="11"/>
      <c r="W67" s="11"/>
      <c r="X67" s="11"/>
      <c r="Y67" s="11"/>
      <c r="Z67" s="11"/>
    </row>
    <row r="68" spans="1:26" ht="12.75">
      <c r="A68" s="2" t="s">
        <v>30</v>
      </c>
      <c r="B68" s="2" t="s">
        <v>40</v>
      </c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>
        <f t="shared" si="1"/>
        <v>0</v>
      </c>
      <c r="R68" s="11"/>
      <c r="S68" s="11"/>
      <c r="T68" s="11"/>
      <c r="U68" s="11"/>
      <c r="V68" s="11"/>
      <c r="W68" s="11"/>
      <c r="X68" s="11"/>
      <c r="Y68" s="11"/>
      <c r="Z68" s="11"/>
    </row>
    <row r="69" spans="1:26" ht="12.75">
      <c r="A69" s="2" t="s">
        <v>41</v>
      </c>
      <c r="B69" s="2" t="s">
        <v>40</v>
      </c>
      <c r="C69" s="3">
        <v>431600</v>
      </c>
      <c r="D69" s="3"/>
      <c r="E69" s="3"/>
      <c r="F69" s="3">
        <v>382630</v>
      </c>
      <c r="G69" s="3">
        <v>25315</v>
      </c>
      <c r="H69" s="3"/>
      <c r="I69" s="3">
        <v>255308</v>
      </c>
      <c r="J69" s="3"/>
      <c r="K69" s="3"/>
      <c r="L69" s="3"/>
      <c r="M69" s="3"/>
      <c r="N69" s="3"/>
      <c r="O69" s="3">
        <f aca="true" t="shared" si="2" ref="O69:O86">SUM(C69:N69)</f>
        <v>1094853</v>
      </c>
      <c r="R69" s="11"/>
      <c r="S69" s="11"/>
      <c r="T69" s="11"/>
      <c r="U69" s="11"/>
      <c r="V69" s="11"/>
      <c r="W69" s="11"/>
      <c r="X69" s="11"/>
      <c r="Y69" s="11"/>
      <c r="Z69" s="11"/>
    </row>
    <row r="70" spans="1:26" ht="12.75">
      <c r="A70" s="2" t="s">
        <v>76</v>
      </c>
      <c r="B70" s="2" t="s">
        <v>42</v>
      </c>
      <c r="C70" s="3">
        <v>63246</v>
      </c>
      <c r="D70" s="3">
        <v>48970</v>
      </c>
      <c r="E70" s="3">
        <v>88229</v>
      </c>
      <c r="F70" s="3">
        <v>56025</v>
      </c>
      <c r="G70" s="3">
        <v>41749</v>
      </c>
      <c r="H70" s="3">
        <v>62001</v>
      </c>
      <c r="I70" s="3">
        <v>52207</v>
      </c>
      <c r="J70" s="3">
        <v>29963</v>
      </c>
      <c r="K70" s="3">
        <v>39093</v>
      </c>
      <c r="L70" s="3"/>
      <c r="M70" s="3"/>
      <c r="N70" s="3"/>
      <c r="O70" s="3">
        <f t="shared" si="2"/>
        <v>481483</v>
      </c>
      <c r="R70" s="11"/>
      <c r="S70" s="11"/>
      <c r="T70" s="11"/>
      <c r="U70" s="11"/>
      <c r="V70" s="11"/>
      <c r="W70" s="11"/>
      <c r="X70" s="11"/>
      <c r="Y70" s="11"/>
      <c r="Z70" s="11"/>
    </row>
    <row r="71" spans="1:26" ht="12.75">
      <c r="A71" s="2" t="s">
        <v>25</v>
      </c>
      <c r="B71" s="2" t="s">
        <v>42</v>
      </c>
      <c r="C71" s="3">
        <v>6972</v>
      </c>
      <c r="D71" s="3">
        <v>14027</v>
      </c>
      <c r="E71" s="3">
        <v>12865</v>
      </c>
      <c r="F71" s="3">
        <v>8051</v>
      </c>
      <c r="G71" s="3">
        <v>12533</v>
      </c>
      <c r="H71" s="3">
        <v>21414</v>
      </c>
      <c r="I71" s="3">
        <v>12533</v>
      </c>
      <c r="J71" s="3">
        <v>12035</v>
      </c>
      <c r="K71" s="3">
        <v>17679</v>
      </c>
      <c r="L71" s="3"/>
      <c r="M71" s="3"/>
      <c r="N71" s="3"/>
      <c r="O71" s="3">
        <f t="shared" si="2"/>
        <v>118109</v>
      </c>
      <c r="R71" s="11"/>
      <c r="S71" s="11"/>
      <c r="T71" s="11"/>
      <c r="U71" s="11"/>
      <c r="V71" s="11"/>
      <c r="W71" s="11"/>
      <c r="X71" s="11"/>
      <c r="Y71" s="11"/>
      <c r="Z71" s="11"/>
    </row>
    <row r="72" spans="1:26" ht="12.75">
      <c r="A72" s="2" t="s">
        <v>106</v>
      </c>
      <c r="B72" s="2" t="s">
        <v>61</v>
      </c>
      <c r="C72" s="3">
        <v>30295</v>
      </c>
      <c r="D72" s="3">
        <v>26145</v>
      </c>
      <c r="E72" s="3">
        <v>24402</v>
      </c>
      <c r="F72" s="3">
        <v>18094</v>
      </c>
      <c r="G72" s="3">
        <v>17762</v>
      </c>
      <c r="H72" s="3">
        <v>17679</v>
      </c>
      <c r="I72" s="3">
        <v>20086</v>
      </c>
      <c r="J72" s="3">
        <v>23572</v>
      </c>
      <c r="K72" s="3">
        <v>40587</v>
      </c>
      <c r="L72" s="3"/>
      <c r="M72" s="3"/>
      <c r="N72" s="3"/>
      <c r="O72" s="3">
        <f t="shared" si="2"/>
        <v>218622</v>
      </c>
      <c r="R72" s="11"/>
      <c r="S72" s="11"/>
      <c r="T72" s="11"/>
      <c r="U72" s="11"/>
      <c r="V72" s="11"/>
      <c r="W72" s="11"/>
      <c r="X72" s="11"/>
      <c r="Y72" s="11"/>
      <c r="Z72" s="11"/>
    </row>
    <row r="73" spans="1:26" ht="12.75">
      <c r="A73" s="2" t="s">
        <v>63</v>
      </c>
      <c r="B73" s="2" t="s">
        <v>61</v>
      </c>
      <c r="C73" s="3">
        <v>12865</v>
      </c>
      <c r="D73" s="3">
        <v>23157</v>
      </c>
      <c r="E73" s="3">
        <v>21995</v>
      </c>
      <c r="F73" s="3">
        <v>24568</v>
      </c>
      <c r="G73" s="3">
        <v>17098</v>
      </c>
      <c r="H73" s="3">
        <v>35192</v>
      </c>
      <c r="I73" s="3">
        <v>31208</v>
      </c>
      <c r="J73" s="3">
        <v>17347</v>
      </c>
      <c r="K73" s="3">
        <v>21082</v>
      </c>
      <c r="L73" s="3"/>
      <c r="M73" s="3"/>
      <c r="N73" s="3"/>
      <c r="O73" s="3">
        <f t="shared" si="2"/>
        <v>204512</v>
      </c>
      <c r="R73" s="11"/>
      <c r="S73" s="11"/>
      <c r="T73" s="11"/>
      <c r="U73" s="11"/>
      <c r="V73" s="11"/>
      <c r="W73" s="11"/>
      <c r="X73" s="11"/>
      <c r="Y73" s="11"/>
      <c r="Z73" s="11"/>
    </row>
    <row r="74" spans="1:26" ht="12.75">
      <c r="A74" s="2" t="s">
        <v>60</v>
      </c>
      <c r="B74" s="2" t="s">
        <v>61</v>
      </c>
      <c r="C74" s="3"/>
      <c r="D74" s="3">
        <v>31388</v>
      </c>
      <c r="E74" s="3">
        <v>52041</v>
      </c>
      <c r="F74" s="3">
        <v>29631</v>
      </c>
      <c r="G74" s="3"/>
      <c r="H74" s="3">
        <v>51045</v>
      </c>
      <c r="I74" s="3">
        <v>35939</v>
      </c>
      <c r="J74" s="3"/>
      <c r="K74" s="3">
        <v>83000</v>
      </c>
      <c r="L74" s="3"/>
      <c r="M74" s="3"/>
      <c r="N74" s="3"/>
      <c r="O74" s="3">
        <f t="shared" si="2"/>
        <v>283044</v>
      </c>
      <c r="R74" s="11"/>
      <c r="S74" s="11"/>
      <c r="T74" s="11"/>
      <c r="U74" s="11"/>
      <c r="V74" s="11"/>
      <c r="W74" s="11"/>
      <c r="X74" s="11"/>
      <c r="Y74" s="11"/>
      <c r="Z74" s="11"/>
    </row>
    <row r="75" spans="1:26" ht="12.75">
      <c r="A75" s="2" t="s">
        <v>103</v>
      </c>
      <c r="B75" s="2" t="s">
        <v>61</v>
      </c>
      <c r="C75" s="3">
        <v>17513</v>
      </c>
      <c r="D75" s="3">
        <v>20252</v>
      </c>
      <c r="E75" s="3">
        <v>16185</v>
      </c>
      <c r="F75" s="3">
        <v>12866.06</v>
      </c>
      <c r="G75" s="3">
        <v>15936</v>
      </c>
      <c r="H75" s="3">
        <v>15272</v>
      </c>
      <c r="I75" s="3">
        <v>2158</v>
      </c>
      <c r="J75" s="3">
        <v>166</v>
      </c>
      <c r="K75" s="3">
        <v>332</v>
      </c>
      <c r="L75" s="3"/>
      <c r="M75" s="3"/>
      <c r="N75" s="3"/>
      <c r="O75" s="3">
        <f t="shared" si="2"/>
        <v>100680.06</v>
      </c>
      <c r="R75" s="11"/>
      <c r="S75" s="11"/>
      <c r="T75" s="11"/>
      <c r="U75" s="11"/>
      <c r="V75" s="11"/>
      <c r="W75" s="11"/>
      <c r="X75" s="11"/>
      <c r="Y75" s="11"/>
      <c r="Z75" s="11"/>
    </row>
    <row r="76" spans="1:26" ht="12.75">
      <c r="A76" s="2" t="s">
        <v>68</v>
      </c>
      <c r="B76" s="2" t="s">
        <v>61</v>
      </c>
      <c r="C76" s="3">
        <v>19007</v>
      </c>
      <c r="D76" s="3">
        <v>24900</v>
      </c>
      <c r="E76" s="3">
        <v>23157</v>
      </c>
      <c r="F76" s="3">
        <v>30295</v>
      </c>
      <c r="G76" s="3">
        <v>20750</v>
      </c>
      <c r="H76" s="3">
        <v>15770</v>
      </c>
      <c r="I76" s="3">
        <v>4233</v>
      </c>
      <c r="J76" s="3">
        <v>249</v>
      </c>
      <c r="K76" s="3">
        <v>18924</v>
      </c>
      <c r="L76" s="3"/>
      <c r="M76" s="3"/>
      <c r="N76" s="3"/>
      <c r="O76" s="3">
        <f t="shared" si="2"/>
        <v>157285</v>
      </c>
      <c r="R76" s="11"/>
      <c r="S76" s="11"/>
      <c r="T76" s="11"/>
      <c r="U76" s="11"/>
      <c r="V76" s="11"/>
      <c r="W76" s="11"/>
      <c r="X76" s="11"/>
      <c r="Y76" s="11"/>
      <c r="Z76" s="11"/>
    </row>
    <row r="77" spans="1:26" ht="12.75">
      <c r="A77" s="2" t="s">
        <v>86</v>
      </c>
      <c r="B77" s="2" t="s">
        <v>61</v>
      </c>
      <c r="C77" s="3">
        <v>65286.32</v>
      </c>
      <c r="D77" s="3">
        <v>55823.28</v>
      </c>
      <c r="E77" s="3">
        <v>68081.98</v>
      </c>
      <c r="F77" s="3">
        <v>56836.09</v>
      </c>
      <c r="G77" s="3">
        <v>43999.99</v>
      </c>
      <c r="H77" s="3">
        <v>24584.81</v>
      </c>
      <c r="I77" s="3">
        <v>2244.15</v>
      </c>
      <c r="J77" s="3">
        <v>1105.26</v>
      </c>
      <c r="K77" s="3">
        <v>996</v>
      </c>
      <c r="L77" s="3"/>
      <c r="M77" s="3"/>
      <c r="N77" s="3"/>
      <c r="O77" s="3">
        <f t="shared" si="2"/>
        <v>318957.88000000006</v>
      </c>
      <c r="R77" s="11"/>
      <c r="S77" s="11"/>
      <c r="T77" s="11"/>
      <c r="U77" s="11"/>
      <c r="V77" s="11"/>
      <c r="W77" s="11"/>
      <c r="X77" s="11"/>
      <c r="Y77" s="11"/>
      <c r="Z77" s="11"/>
    </row>
    <row r="78" spans="1:26" ht="12.75">
      <c r="A78" s="2" t="s">
        <v>51</v>
      </c>
      <c r="B78" s="4" t="s">
        <v>38</v>
      </c>
      <c r="C78" s="3">
        <v>36852</v>
      </c>
      <c r="D78" s="3">
        <v>46148</v>
      </c>
      <c r="E78" s="3">
        <v>41334</v>
      </c>
      <c r="F78" s="3">
        <v>37184</v>
      </c>
      <c r="G78" s="3">
        <v>35358</v>
      </c>
      <c r="H78" s="3">
        <v>51875</v>
      </c>
      <c r="I78" s="3">
        <v>41085</v>
      </c>
      <c r="J78" s="3">
        <v>40255</v>
      </c>
      <c r="K78" s="3">
        <v>58764</v>
      </c>
      <c r="L78" s="3"/>
      <c r="M78" s="3"/>
      <c r="N78" s="3"/>
      <c r="O78" s="3">
        <f t="shared" si="2"/>
        <v>388855</v>
      </c>
      <c r="R78" s="11"/>
      <c r="S78" s="11"/>
      <c r="T78" s="11"/>
      <c r="U78" s="11"/>
      <c r="V78" s="11"/>
      <c r="W78" s="11"/>
      <c r="X78" s="11"/>
      <c r="Y78" s="11"/>
      <c r="Z78" s="11"/>
    </row>
    <row r="79" spans="1:26" ht="12.75">
      <c r="A79" s="2" t="s">
        <v>15</v>
      </c>
      <c r="B79" s="2" t="s">
        <v>38</v>
      </c>
      <c r="C79" s="3">
        <v>100340</v>
      </c>
      <c r="D79" s="3">
        <v>76261.19</v>
      </c>
      <c r="E79" s="3">
        <v>80879.17</v>
      </c>
      <c r="F79" s="3">
        <v>59101.53</v>
      </c>
      <c r="G79" s="3">
        <v>43578.95</v>
      </c>
      <c r="H79" s="3">
        <v>100183.6</v>
      </c>
      <c r="I79" s="3">
        <v>74368</v>
      </c>
      <c r="J79" s="3">
        <v>77548.25</v>
      </c>
      <c r="K79" s="3">
        <v>66021.75</v>
      </c>
      <c r="L79" s="3"/>
      <c r="M79" s="3"/>
      <c r="N79" s="3"/>
      <c r="O79" s="3">
        <f t="shared" si="2"/>
        <v>678282.4400000001</v>
      </c>
      <c r="R79" s="11"/>
      <c r="S79" s="11"/>
      <c r="T79" s="11"/>
      <c r="U79" s="11"/>
      <c r="V79" s="11"/>
      <c r="W79" s="11"/>
      <c r="X79" s="11"/>
      <c r="Y79" s="11"/>
      <c r="Z79" s="11"/>
    </row>
    <row r="80" spans="1:26" ht="12.75">
      <c r="A80" s="2" t="s">
        <v>107</v>
      </c>
      <c r="B80" s="5" t="s">
        <v>108</v>
      </c>
      <c r="C80" s="3">
        <v>25423.15</v>
      </c>
      <c r="D80" s="3">
        <v>19417.75</v>
      </c>
      <c r="E80" s="3">
        <v>31711.25</v>
      </c>
      <c r="F80" s="3">
        <v>27686.51</v>
      </c>
      <c r="G80" s="3">
        <v>15635.51</v>
      </c>
      <c r="H80" s="3">
        <v>31726.43</v>
      </c>
      <c r="I80" s="3">
        <v>19235.97</v>
      </c>
      <c r="J80" s="3">
        <v>24899.72</v>
      </c>
      <c r="K80" s="3">
        <v>26565.25</v>
      </c>
      <c r="L80" s="3"/>
      <c r="M80" s="3"/>
      <c r="N80" s="3"/>
      <c r="O80" s="3">
        <f t="shared" si="2"/>
        <v>222301.53999999998</v>
      </c>
      <c r="R80" s="11"/>
      <c r="S80" s="11"/>
      <c r="T80" s="11"/>
      <c r="U80" s="11"/>
      <c r="V80" s="11"/>
      <c r="W80" s="11"/>
      <c r="X80" s="11"/>
      <c r="Y80" s="11"/>
      <c r="Z80" s="11"/>
    </row>
    <row r="81" spans="1:26" ht="12.75">
      <c r="A81" s="2" t="s">
        <v>64</v>
      </c>
      <c r="B81" s="2" t="s">
        <v>65</v>
      </c>
      <c r="C81" s="3">
        <v>43160</v>
      </c>
      <c r="D81" s="3">
        <v>33781</v>
      </c>
      <c r="E81" s="3">
        <v>45152</v>
      </c>
      <c r="F81" s="3">
        <v>32453</v>
      </c>
      <c r="G81" s="3">
        <v>29631</v>
      </c>
      <c r="H81" s="3">
        <v>40172</v>
      </c>
      <c r="I81" s="3">
        <v>30129</v>
      </c>
      <c r="J81" s="3">
        <v>28137</v>
      </c>
      <c r="K81" s="3">
        <v>25979</v>
      </c>
      <c r="L81" s="3"/>
      <c r="M81" s="3"/>
      <c r="N81" s="3"/>
      <c r="O81" s="3">
        <f t="shared" si="2"/>
        <v>308594</v>
      </c>
      <c r="R81" s="11"/>
      <c r="S81" s="11"/>
      <c r="T81" s="11"/>
      <c r="U81" s="11"/>
      <c r="V81" s="11"/>
      <c r="W81" s="11"/>
      <c r="X81" s="11"/>
      <c r="Y81" s="11"/>
      <c r="Z81" s="11"/>
    </row>
    <row r="82" spans="1:26" ht="12.75">
      <c r="A82" s="2" t="s">
        <v>75</v>
      </c>
      <c r="B82" s="2" t="s">
        <v>65</v>
      </c>
      <c r="C82" s="3">
        <v>8964</v>
      </c>
      <c r="D82" s="3">
        <v>12533</v>
      </c>
      <c r="E82" s="3">
        <v>11703</v>
      </c>
      <c r="F82" s="3">
        <v>16102</v>
      </c>
      <c r="G82" s="3">
        <v>10043</v>
      </c>
      <c r="H82" s="3">
        <v>14774</v>
      </c>
      <c r="I82" s="3">
        <v>11620</v>
      </c>
      <c r="J82" s="3">
        <v>17430</v>
      </c>
      <c r="K82" s="3">
        <v>11786</v>
      </c>
      <c r="L82" s="3"/>
      <c r="M82" s="3"/>
      <c r="N82" s="3"/>
      <c r="O82" s="3">
        <f t="shared" si="2"/>
        <v>114955</v>
      </c>
      <c r="R82" s="11"/>
      <c r="S82" s="11"/>
      <c r="T82" s="11"/>
      <c r="U82" s="11"/>
      <c r="V82" s="11"/>
      <c r="W82" s="11"/>
      <c r="X82" s="11"/>
      <c r="Y82" s="11"/>
      <c r="Z82" s="11"/>
    </row>
    <row r="83" spans="1:26" ht="12.75">
      <c r="A83" s="2" t="s">
        <v>87</v>
      </c>
      <c r="B83" s="2" t="s">
        <v>88</v>
      </c>
      <c r="C83" s="3">
        <v>100845</v>
      </c>
      <c r="D83" s="3">
        <v>103252</v>
      </c>
      <c r="E83" s="3">
        <v>125662</v>
      </c>
      <c r="F83" s="3">
        <v>93375</v>
      </c>
      <c r="G83" s="3">
        <v>78103</v>
      </c>
      <c r="H83" s="3">
        <v>110556</v>
      </c>
      <c r="I83" s="3">
        <v>92960</v>
      </c>
      <c r="J83" s="3">
        <v>125579</v>
      </c>
      <c r="K83" s="3">
        <v>178201</v>
      </c>
      <c r="L83" s="3"/>
      <c r="M83" s="3"/>
      <c r="N83" s="3"/>
      <c r="O83" s="3">
        <f t="shared" si="2"/>
        <v>1008533</v>
      </c>
      <c r="R83" s="11"/>
      <c r="S83" s="11"/>
      <c r="T83" s="11"/>
      <c r="U83" s="11"/>
      <c r="V83" s="11"/>
      <c r="W83" s="11"/>
      <c r="X83" s="11"/>
      <c r="Y83" s="11"/>
      <c r="Z83" s="11"/>
    </row>
    <row r="84" spans="1:26" ht="12.75">
      <c r="A84" s="2" t="s">
        <v>52</v>
      </c>
      <c r="B84" s="4" t="s">
        <v>53</v>
      </c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>
        <f t="shared" si="2"/>
        <v>0</v>
      </c>
      <c r="R84" s="11"/>
      <c r="S84" s="11"/>
      <c r="T84" s="11"/>
      <c r="U84" s="11"/>
      <c r="V84" s="11"/>
      <c r="W84" s="11"/>
      <c r="X84" s="11"/>
      <c r="Y84" s="11"/>
      <c r="Z84" s="11"/>
    </row>
    <row r="85" spans="1:26" ht="12.75">
      <c r="A85" s="2" t="s">
        <v>66</v>
      </c>
      <c r="B85" s="4" t="s">
        <v>67</v>
      </c>
      <c r="C85" s="3">
        <v>24734</v>
      </c>
      <c r="D85" s="3">
        <v>43907</v>
      </c>
      <c r="E85" s="3">
        <v>50630</v>
      </c>
      <c r="F85" s="3">
        <v>68558</v>
      </c>
      <c r="G85" s="3">
        <v>46895</v>
      </c>
      <c r="H85" s="3">
        <v>26809</v>
      </c>
      <c r="I85" s="3">
        <v>996</v>
      </c>
      <c r="J85" s="3">
        <v>166</v>
      </c>
      <c r="K85" s="3"/>
      <c r="L85" s="3"/>
      <c r="M85" s="3"/>
      <c r="N85" s="3"/>
      <c r="O85" s="3">
        <f t="shared" si="2"/>
        <v>262695</v>
      </c>
      <c r="R85" s="11"/>
      <c r="S85" s="11"/>
      <c r="T85" s="11"/>
      <c r="U85" s="11"/>
      <c r="V85" s="11"/>
      <c r="W85" s="11"/>
      <c r="X85" s="11"/>
      <c r="Y85" s="11"/>
      <c r="Z85" s="11"/>
    </row>
    <row r="86" spans="1:26" ht="12.75">
      <c r="A86" s="2" t="s">
        <v>71</v>
      </c>
      <c r="B86" s="4" t="s">
        <v>67</v>
      </c>
      <c r="C86" s="3">
        <v>13114</v>
      </c>
      <c r="D86" s="3">
        <v>9462</v>
      </c>
      <c r="E86" s="3">
        <v>11952</v>
      </c>
      <c r="F86" s="3">
        <v>18260</v>
      </c>
      <c r="G86" s="3">
        <v>17845</v>
      </c>
      <c r="H86" s="3">
        <v>10790</v>
      </c>
      <c r="I86" s="3">
        <v>913</v>
      </c>
      <c r="J86" s="3">
        <v>83</v>
      </c>
      <c r="K86" s="3"/>
      <c r="L86" s="3"/>
      <c r="M86" s="3"/>
      <c r="N86" s="3"/>
      <c r="O86" s="3">
        <f t="shared" si="2"/>
        <v>82419</v>
      </c>
      <c r="R86" s="11"/>
      <c r="S86" s="11"/>
      <c r="T86" s="11"/>
      <c r="U86" s="11"/>
      <c r="V86" s="11"/>
      <c r="W86" s="11"/>
      <c r="X86" s="11"/>
      <c r="Y86" s="11"/>
      <c r="Z86" s="11"/>
    </row>
    <row r="88" spans="1:15" ht="12.75">
      <c r="A88" t="s">
        <v>2</v>
      </c>
      <c r="C88" s="1">
        <f>SUM(C4:C86)</f>
        <v>4732685.49</v>
      </c>
      <c r="D88" s="1">
        <f aca="true" t="shared" si="3" ref="D88:O88">SUM(D4:D87)</f>
        <v>4251640.07</v>
      </c>
      <c r="E88" s="1">
        <f t="shared" si="3"/>
        <v>4582060.5</v>
      </c>
      <c r="F88" s="1">
        <f t="shared" si="3"/>
        <v>4461358.309999999</v>
      </c>
      <c r="G88" s="1">
        <f t="shared" si="3"/>
        <v>3796808.51</v>
      </c>
      <c r="H88" s="1">
        <f t="shared" si="3"/>
        <v>4963006.979999999</v>
      </c>
      <c r="I88" s="1">
        <f t="shared" si="3"/>
        <v>4237231.92</v>
      </c>
      <c r="J88" s="1">
        <f t="shared" si="3"/>
        <v>3782069.75</v>
      </c>
      <c r="K88" s="1">
        <f t="shared" si="3"/>
        <v>5512011.380000001</v>
      </c>
      <c r="L88" s="1">
        <f>SUM(L4:L87)</f>
        <v>0</v>
      </c>
      <c r="M88" s="1">
        <f t="shared" si="3"/>
        <v>0</v>
      </c>
      <c r="N88" s="1">
        <f t="shared" si="3"/>
        <v>0</v>
      </c>
      <c r="O88" s="1">
        <f t="shared" si="3"/>
        <v>40318872.910000004</v>
      </c>
    </row>
    <row r="89" spans="3:15" ht="12.75"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15" ht="12.75">
      <c r="A90" t="s">
        <v>5</v>
      </c>
      <c r="C90" s="1">
        <v>3996103.83</v>
      </c>
      <c r="D90" s="1">
        <v>3587603.900000001</v>
      </c>
      <c r="E90" s="1">
        <v>3864404.7300000014</v>
      </c>
      <c r="F90" s="1">
        <v>3762592.5</v>
      </c>
      <c r="G90" s="1">
        <v>3202128.3500000006</v>
      </c>
      <c r="H90" s="1">
        <v>4185668</v>
      </c>
      <c r="I90" s="1">
        <v>3573569</v>
      </c>
      <c r="J90" s="1">
        <v>3189809</v>
      </c>
      <c r="K90" s="1">
        <v>4648572.22</v>
      </c>
      <c r="L90" s="1"/>
      <c r="M90" s="1"/>
      <c r="N90" s="1"/>
      <c r="O90" s="1">
        <f>SUM(C90:N90)</f>
        <v>34010451.53</v>
      </c>
    </row>
    <row r="91" spans="1:15" ht="12.75">
      <c r="A91" t="s">
        <v>6</v>
      </c>
      <c r="C91" s="1">
        <v>566600.76</v>
      </c>
      <c r="D91" s="1">
        <v>510780.8299999999</v>
      </c>
      <c r="E91" s="1">
        <v>552058.85</v>
      </c>
      <c r="F91" s="1">
        <v>537512.2200000001</v>
      </c>
      <c r="G91" s="1">
        <v>457446.0099999999</v>
      </c>
      <c r="H91" s="1">
        <v>597956</v>
      </c>
      <c r="I91" s="1">
        <v>510510</v>
      </c>
      <c r="J91" s="1">
        <v>455585</v>
      </c>
      <c r="K91" s="1">
        <v>664184.06</v>
      </c>
      <c r="L91" s="1"/>
      <c r="M91" s="1"/>
      <c r="N91" s="1"/>
      <c r="O91" s="1">
        <f>SUM(C91:N91)</f>
        <v>4852633.73</v>
      </c>
    </row>
    <row r="92" spans="1:15" ht="12.75">
      <c r="A92" t="s">
        <v>7</v>
      </c>
      <c r="C92" s="1">
        <v>169980.9</v>
      </c>
      <c r="D92" s="1">
        <v>153255.34000000003</v>
      </c>
      <c r="E92" s="1">
        <v>165596.91999999998</v>
      </c>
      <c r="F92" s="1">
        <v>161253.59</v>
      </c>
      <c r="G92" s="1">
        <v>137234.15000000005</v>
      </c>
      <c r="H92" s="1">
        <v>179384</v>
      </c>
      <c r="I92" s="1">
        <v>153153</v>
      </c>
      <c r="J92" s="1">
        <v>136676</v>
      </c>
      <c r="K92" s="1">
        <v>199255.1</v>
      </c>
      <c r="L92" s="1"/>
      <c r="M92" s="1"/>
      <c r="N92" s="1"/>
      <c r="O92" s="1">
        <f>SUM(C92:N92)</f>
        <v>1455789</v>
      </c>
    </row>
    <row r="94" spans="7:8" ht="12.75">
      <c r="G94" s="1"/>
      <c r="H94" s="1"/>
    </row>
    <row r="95" spans="3:15" ht="12.75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3:15" ht="12.75"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Dept.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Yen Chen</dc:creator>
  <cp:keywords/>
  <dc:description/>
  <cp:lastModifiedBy>Matthew Moore</cp:lastModifiedBy>
  <cp:lastPrinted>2010-11-01T14:48:14Z</cp:lastPrinted>
  <dcterms:created xsi:type="dcterms:W3CDTF">2010-11-01T14:18:59Z</dcterms:created>
  <dcterms:modified xsi:type="dcterms:W3CDTF">2015-04-15T17:10:49Z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kj">
    <vt:lpwstr/>
  </property>
  <property fmtid="{D5CDD505-2E9C-101B-9397-08002B2CF9AE}" pid="4" name="hh">
    <vt:lpwstr/>
  </property>
  <property fmtid="{D5CDD505-2E9C-101B-9397-08002B2CF9AE}" pid="5" name="xl">
    <vt:lpwstr/>
  </property>
  <property fmtid="{D5CDD505-2E9C-101B-9397-08002B2CF9AE}" pid="6" name="b_visib">
    <vt:lpwstr>1</vt:lpwstr>
  </property>
  <property fmtid="{D5CDD505-2E9C-101B-9397-08002B2CF9AE}" pid="7" name="my">
    <vt:lpwstr/>
  </property>
  <property fmtid="{D5CDD505-2E9C-101B-9397-08002B2CF9AE}" pid="8" name="u6">
    <vt:lpwstr/>
  </property>
  <property fmtid="{D5CDD505-2E9C-101B-9397-08002B2CF9AE}" pid="9" name="p2">
    <vt:lpwstr/>
  </property>
  <property fmtid="{D5CDD505-2E9C-101B-9397-08002B2CF9AE}" pid="10" name="display_urn:schemas-microsoft-com:office:office#Edit">
    <vt:lpwstr>Lauren Buecker</vt:lpwstr>
  </property>
  <property fmtid="{D5CDD505-2E9C-101B-9397-08002B2CF9AE}" pid="11" name="display_urn:schemas-microsoft-com:office:office#Auth">
    <vt:lpwstr>Lauren Buecker</vt:lpwstr>
  </property>
</Properties>
</file>