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7680" windowHeight="8712" activeTab="0"/>
  </bookViews>
  <sheets>
    <sheet name="FY 201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<sst xmlns="http://schemas.openxmlformats.org/spreadsheetml/2006/main" count="150" uniqueCount="102">
  <si>
    <t>COLLIER COUNTY BOCC</t>
  </si>
  <si>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</si>
  <si>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</si>
  <si>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</si>
  <si>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</si>
  <si>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</si>
  <si>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</si>
  <si>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</si>
  <si>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</si>
  <si>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</si>
  <si>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</si>
  <si>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COCOA BEACH</t>
  </si>
  <si>
    <t>FORT LAUDERDALE</t>
  </si>
  <si>
    <t>HALLANDALE BEACH</t>
  </si>
  <si>
    <t>HOMESTEAD</t>
  </si>
  <si>
    <t>LAKELAND</t>
  </si>
  <si>
    <t>MIAMI BEACH</t>
  </si>
  <si>
    <t>MIAMI GARDENS</t>
  </si>
  <si>
    <t>NORTH MIAMI FLORIDA</t>
  </si>
  <si>
    <t>OCOEE</t>
  </si>
  <si>
    <t>OPA LOCKA</t>
  </si>
  <si>
    <t>ORLANDO</t>
  </si>
  <si>
    <t>PALM BAY</t>
  </si>
  <si>
    <t>PALM COAST</t>
  </si>
  <si>
    <t>PEMBROKE PINES</t>
  </si>
  <si>
    <t>PORT RICHEY</t>
  </si>
  <si>
    <t>TALLAHASSEE</t>
  </si>
  <si>
    <t>TEMPLE TERRACE</t>
  </si>
  <si>
    <t>WEST MIAMI</t>
  </si>
  <si>
    <t>CAMPBELLTON</t>
  </si>
  <si>
    <t>PALM SPRINGS</t>
  </si>
  <si>
    <t>COUNTY</t>
  </si>
  <si>
    <t>Orange</t>
  </si>
  <si>
    <t>Miami-Dade</t>
  </si>
  <si>
    <t>Manatee</t>
  </si>
  <si>
    <t>Jackson</t>
  </si>
  <si>
    <t>Brevard</t>
  </si>
  <si>
    <t>Broward</t>
  </si>
  <si>
    <t>Polk</t>
  </si>
  <si>
    <t>Flagler</t>
  </si>
  <si>
    <t>Palm Beach</t>
  </si>
  <si>
    <t>WEST PALM BEACH</t>
  </si>
  <si>
    <t>Pasco</t>
  </si>
  <si>
    <t>Leon</t>
  </si>
  <si>
    <t>Hillsborough</t>
  </si>
  <si>
    <t>Collier</t>
  </si>
  <si>
    <t>DUNNELLON</t>
  </si>
  <si>
    <t>Marion</t>
  </si>
  <si>
    <t>HOLLYWOOD</t>
  </si>
  <si>
    <t>SWEETWATER</t>
  </si>
  <si>
    <t>MAITLAND</t>
  </si>
  <si>
    <t>HAINES CITY</t>
  </si>
  <si>
    <t>WINTER SPRINGS</t>
  </si>
  <si>
    <t>Seminole</t>
  </si>
  <si>
    <t>GREEN COVE SPRINGS</t>
  </si>
  <si>
    <t>Clay</t>
  </si>
  <si>
    <t>MIAMI</t>
  </si>
  <si>
    <t>SURFSIDE</t>
  </si>
  <si>
    <t>ORANGE COUNTY BOCC</t>
  </si>
  <si>
    <t>JUNO BEACH</t>
  </si>
  <si>
    <t>KENNETH CITY</t>
  </si>
  <si>
    <t>Pinellas</t>
  </si>
  <si>
    <t>WINTER PARK</t>
  </si>
  <si>
    <t>GULFPORT</t>
  </si>
  <si>
    <t>GULF BREEZE</t>
  </si>
  <si>
    <t>Santa Rosa</t>
  </si>
  <si>
    <t>DAYTONA BEACH</t>
  </si>
  <si>
    <t>Volusia</t>
  </si>
  <si>
    <t>SOUTH PASADENA</t>
  </si>
  <si>
    <t>KEY BISCAYNE</t>
  </si>
  <si>
    <t>BOYNTON BEACH</t>
  </si>
  <si>
    <t>HOLLY HILL</t>
  </si>
  <si>
    <t>HIALEAH GARDENS</t>
  </si>
  <si>
    <t>SUNRISE</t>
  </si>
  <si>
    <t>CUTLER BAY</t>
  </si>
  <si>
    <t>MILTON</t>
  </si>
  <si>
    <t>NEW PORT RICHEY</t>
  </si>
  <si>
    <t>DAVIE</t>
  </si>
  <si>
    <t>CORAL GABLES</t>
  </si>
  <si>
    <t>EL PORTAL</t>
  </si>
  <si>
    <t>PALM BEACH COUNTY BOARD OF C</t>
  </si>
  <si>
    <t xml:space="preserve">MARGATE                                             </t>
  </si>
  <si>
    <t>FLORIDA CITY</t>
  </si>
  <si>
    <t>TAMPA</t>
  </si>
  <si>
    <t>CORAL SPRINGS</t>
  </si>
  <si>
    <t xml:space="preserve">DORAL                                           </t>
  </si>
  <si>
    <t>ST PETERSBURG</t>
  </si>
  <si>
    <t xml:space="preserve">SARASOTA                                            </t>
  </si>
  <si>
    <t>Sarasota</t>
  </si>
  <si>
    <t>MIAMI SPRINGS</t>
  </si>
  <si>
    <t>MEDLEY</t>
  </si>
  <si>
    <t>CLEWISTON</t>
  </si>
  <si>
    <t>Hendry</t>
  </si>
  <si>
    <t>EDGEWOOD</t>
  </si>
  <si>
    <t>GROVELAND</t>
  </si>
  <si>
    <t>Lake</t>
  </si>
  <si>
    <t>WEST PARK</t>
  </si>
  <si>
    <t>BOCA RATON</t>
  </si>
  <si>
    <t>KISSIMMEE</t>
  </si>
  <si>
    <t>Osceola</t>
  </si>
  <si>
    <t>BROOKSVILLE</t>
  </si>
  <si>
    <t>Hernando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</si>
</sst>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[$-409]mmmm\-yy;@"/>
    <numFmt numFmtId="168" formatCode="&quot;$&quot;#,##0.00"/>
    <numFmt numFmtId="169" formatCode="&quot;$&quot;#,##0"/>
  </numFmts>
  <fonts count="40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110" zoomScaleNormal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1" sqref="E21"/>
    </sheetView>
  </sheetViews>
  <sheetFormatPr defaultColWidth="9.33203125" defaultRowHeight="12.75"/>
  <cols>
    <col min="1" max="1" width="21.83203125" style="0" customWidth="1"/>
    <col min="2" max="2" width="12.83203125" style="0" bestFit="1" customWidth="1"/>
    <col min="3" max="4" width="10.16015625" style="0" bestFit="1" customWidth="1"/>
    <col min="5" max="10" width="10.16015625" style="0" customWidth="1"/>
    <col min="11" max="11" width="9.83203125" style="0" customWidth="1"/>
    <col min="12" max="13" width="10.16015625" style="0" customWidth="1"/>
    <col min="14" max="14" width="10.16015625" style="0" bestFit="1" customWidth="1"/>
    <col min="15" max="15" width="12.5" style="0" customWidth="1"/>
  </cols>
  <sheetData>
    <row r="1" ht="12.75">
      <c r="A1" t="s">
        <v>3</v>
      </c>
    </row>
    <row r="3" spans="1:15" ht="12.75">
      <c r="A3" s="4" t="s">
        <v>1</v>
      </c>
      <c r="B3" s="4" t="s">
        <v>31</v>
      </c>
      <c r="C3" s="5">
        <v>40725</v>
      </c>
      <c r="D3" s="5">
        <v>40756</v>
      </c>
      <c r="E3" s="5">
        <v>40787</v>
      </c>
      <c r="F3" s="5">
        <v>40817</v>
      </c>
      <c r="G3" s="5">
        <v>40848</v>
      </c>
      <c r="H3" s="5">
        <v>40878</v>
      </c>
      <c r="I3" s="5">
        <v>40909</v>
      </c>
      <c r="J3" s="5">
        <v>40940</v>
      </c>
      <c r="K3" s="5">
        <v>40969</v>
      </c>
      <c r="L3" s="5">
        <v>41000</v>
      </c>
      <c r="M3" s="5">
        <v>41030</v>
      </c>
      <c r="N3" s="5">
        <v>41061</v>
      </c>
      <c r="O3" s="6" t="s">
        <v>2</v>
      </c>
    </row>
    <row r="4" spans="1:15" ht="12.75">
      <c r="A4" s="2" t="s">
        <v>11</v>
      </c>
      <c r="B4" s="2" t="s">
        <v>36</v>
      </c>
      <c r="C4" s="3">
        <v>33532</v>
      </c>
      <c r="D4" s="3">
        <v>30295</v>
      </c>
      <c r="E4" s="3">
        <v>31457</v>
      </c>
      <c r="F4" s="3">
        <v>20833</v>
      </c>
      <c r="G4" s="3">
        <v>9379</v>
      </c>
      <c r="H4" s="3">
        <v>19090</v>
      </c>
      <c r="I4" s="3">
        <v>20999</v>
      </c>
      <c r="J4" s="3">
        <v>18260</v>
      </c>
      <c r="K4" s="3">
        <v>34196</v>
      </c>
      <c r="L4" s="3">
        <v>26394</v>
      </c>
      <c r="M4" s="3">
        <v>20999</v>
      </c>
      <c r="N4" s="3">
        <v>30046</v>
      </c>
      <c r="O4" s="3">
        <f aca="true" t="shared" si="0" ref="O4:O34">SUM(C4:N4)</f>
        <v>295480</v>
      </c>
    </row>
    <row r="5" spans="1:15" ht="12.75">
      <c r="A5" s="2" t="s">
        <v>22</v>
      </c>
      <c r="B5" s="2" t="s">
        <v>36</v>
      </c>
      <c r="C5" s="3">
        <v>11869</v>
      </c>
      <c r="D5" s="3">
        <v>22659</v>
      </c>
      <c r="E5" s="3">
        <v>16932</v>
      </c>
      <c r="F5" s="3">
        <v>15023</v>
      </c>
      <c r="G5" s="3">
        <v>22659</v>
      </c>
      <c r="H5" s="3">
        <v>16351</v>
      </c>
      <c r="I5" s="3">
        <v>19090</v>
      </c>
      <c r="J5" s="3">
        <v>18509</v>
      </c>
      <c r="K5" s="3">
        <v>16849</v>
      </c>
      <c r="L5" s="3">
        <v>17181</v>
      </c>
      <c r="M5" s="3">
        <v>14857</v>
      </c>
      <c r="N5" s="3">
        <v>12118</v>
      </c>
      <c r="O5" s="3">
        <f t="shared" si="0"/>
        <v>204097</v>
      </c>
    </row>
    <row r="6" spans="1:15" ht="12.75">
      <c r="A6" s="12" t="s">
        <v>84</v>
      </c>
      <c r="B6" s="11" t="s">
        <v>37</v>
      </c>
      <c r="C6" s="3"/>
      <c r="D6" s="3"/>
      <c r="E6" s="3"/>
      <c r="F6" s="3"/>
      <c r="G6" s="3"/>
      <c r="H6" s="3"/>
      <c r="I6" s="3">
        <v>127654</v>
      </c>
      <c r="J6" s="3">
        <v>41500</v>
      </c>
      <c r="K6" s="3">
        <v>16600</v>
      </c>
      <c r="L6" s="3">
        <v>14608</v>
      </c>
      <c r="M6" s="3">
        <v>17015</v>
      </c>
      <c r="N6" s="3">
        <v>11371</v>
      </c>
      <c r="O6" s="3">
        <f>SUM(C6:N6)</f>
        <v>228748</v>
      </c>
    </row>
    <row r="7" spans="1:15" ht="12.75">
      <c r="A7" s="10" t="s">
        <v>77</v>
      </c>
      <c r="B7" s="8" t="s">
        <v>37</v>
      </c>
      <c r="C7" s="3"/>
      <c r="D7" s="3"/>
      <c r="E7" s="3"/>
      <c r="F7" s="3">
        <v>10209</v>
      </c>
      <c r="G7" s="3">
        <v>70633</v>
      </c>
      <c r="H7" s="3">
        <v>80857.75</v>
      </c>
      <c r="I7" s="3">
        <v>86237</v>
      </c>
      <c r="J7" s="3">
        <v>29101.47</v>
      </c>
      <c r="K7" s="3">
        <v>31100.01</v>
      </c>
      <c r="L7" s="3">
        <v>34331.53</v>
      </c>
      <c r="M7" s="3">
        <v>23406</v>
      </c>
      <c r="N7" s="3">
        <v>26228</v>
      </c>
      <c r="O7" s="3">
        <f t="shared" si="0"/>
        <v>392103.76</v>
      </c>
    </row>
    <row r="8" spans="1:15" ht="12.75">
      <c r="A8" s="2" t="s">
        <v>12</v>
      </c>
      <c r="B8" s="2" t="s">
        <v>37</v>
      </c>
      <c r="C8" s="3">
        <v>74163.59</v>
      </c>
      <c r="D8" s="3">
        <v>91163.86</v>
      </c>
      <c r="E8" s="3">
        <v>73232.72</v>
      </c>
      <c r="F8" s="3">
        <v>78531.96</v>
      </c>
      <c r="G8" s="3">
        <v>23708.2</v>
      </c>
      <c r="H8" s="3">
        <v>164352.47</v>
      </c>
      <c r="I8" s="3">
        <v>102241.74</v>
      </c>
      <c r="J8" s="3">
        <v>49572.29</v>
      </c>
      <c r="K8" s="3">
        <v>86224.6</v>
      </c>
      <c r="L8" s="3">
        <v>113636.35</v>
      </c>
      <c r="M8" s="3">
        <v>101378.8</v>
      </c>
      <c r="N8" s="3">
        <v>78272.38</v>
      </c>
      <c r="O8" s="3">
        <f t="shared" si="0"/>
        <v>1036478.9600000001</v>
      </c>
    </row>
    <row r="9" spans="1:15" ht="12.75">
      <c r="A9" s="2" t="s">
        <v>13</v>
      </c>
      <c r="B9" s="2" t="s">
        <v>37</v>
      </c>
      <c r="C9" s="3">
        <v>10209</v>
      </c>
      <c r="D9" s="3">
        <v>19588</v>
      </c>
      <c r="E9" s="3">
        <v>14027</v>
      </c>
      <c r="F9" s="3">
        <v>13861</v>
      </c>
      <c r="G9" s="3">
        <v>5810</v>
      </c>
      <c r="H9" s="3">
        <v>14608</v>
      </c>
      <c r="I9" s="3">
        <v>13944</v>
      </c>
      <c r="J9" s="3">
        <v>13944</v>
      </c>
      <c r="K9" s="3">
        <v>15106</v>
      </c>
      <c r="L9" s="3">
        <v>17236</v>
      </c>
      <c r="M9" s="3">
        <v>18492.18</v>
      </c>
      <c r="N9" s="3">
        <v>15289.34</v>
      </c>
      <c r="O9" s="3">
        <f t="shared" si="0"/>
        <v>172114.52</v>
      </c>
    </row>
    <row r="10" spans="1:15" ht="12.75">
      <c r="A10" s="2" t="s">
        <v>48</v>
      </c>
      <c r="B10" s="8" t="s">
        <v>37</v>
      </c>
      <c r="C10" s="3">
        <v>186999</v>
      </c>
      <c r="D10" s="3">
        <v>143092</v>
      </c>
      <c r="E10" s="3">
        <v>108398</v>
      </c>
      <c r="F10" s="3">
        <v>149981</v>
      </c>
      <c r="G10" s="3">
        <v>131555</v>
      </c>
      <c r="H10" s="3">
        <v>172059</v>
      </c>
      <c r="I10" s="3">
        <v>145084</v>
      </c>
      <c r="J10" s="3">
        <v>120184</v>
      </c>
      <c r="K10" s="3">
        <v>208828</v>
      </c>
      <c r="L10" s="3">
        <v>207749</v>
      </c>
      <c r="M10" s="3">
        <v>114042</v>
      </c>
      <c r="N10" s="3">
        <v>145001</v>
      </c>
      <c r="O10" s="3">
        <f t="shared" si="0"/>
        <v>1832972</v>
      </c>
    </row>
    <row r="11" spans="1:15" ht="12.75">
      <c r="A11" s="2" t="s">
        <v>81</v>
      </c>
      <c r="B11" s="8" t="s">
        <v>37</v>
      </c>
      <c r="C11" s="3"/>
      <c r="D11" s="3"/>
      <c r="E11" s="3"/>
      <c r="F11" s="3"/>
      <c r="G11" s="3">
        <v>18841</v>
      </c>
      <c r="H11" s="3">
        <v>77605</v>
      </c>
      <c r="I11" s="3">
        <v>91549</v>
      </c>
      <c r="J11" s="3">
        <v>84577</v>
      </c>
      <c r="K11" s="3">
        <v>67645</v>
      </c>
      <c r="L11" s="3">
        <v>59511</v>
      </c>
      <c r="M11" s="3">
        <v>52373</v>
      </c>
      <c r="N11" s="3">
        <v>40172</v>
      </c>
      <c r="O11" s="3">
        <f t="shared" si="0"/>
        <v>492273</v>
      </c>
    </row>
    <row r="12" spans="1:15" ht="12.75">
      <c r="A12" s="2" t="s">
        <v>24</v>
      </c>
      <c r="B12" s="2" t="s">
        <v>37</v>
      </c>
      <c r="C12" s="3">
        <v>133403.06</v>
      </c>
      <c r="D12" s="3">
        <v>163261</v>
      </c>
      <c r="E12" s="3">
        <v>213476</v>
      </c>
      <c r="F12" s="3">
        <v>170980</v>
      </c>
      <c r="G12" s="3">
        <v>144088</v>
      </c>
      <c r="H12" s="3">
        <v>96197</v>
      </c>
      <c r="I12" s="3">
        <v>53203</v>
      </c>
      <c r="J12" s="3">
        <v>68475</v>
      </c>
      <c r="K12" s="3">
        <v>129729</v>
      </c>
      <c r="L12" s="3">
        <v>79846</v>
      </c>
      <c r="M12" s="3">
        <v>100762</v>
      </c>
      <c r="N12" s="3">
        <v>67064</v>
      </c>
      <c r="O12" s="3">
        <f t="shared" si="0"/>
        <v>1420484.06</v>
      </c>
    </row>
    <row r="13" spans="1:15" ht="12.75">
      <c r="A13" s="10" t="s">
        <v>73</v>
      </c>
      <c r="B13" s="11" t="s">
        <v>37</v>
      </c>
      <c r="C13" s="3"/>
      <c r="D13" s="3"/>
      <c r="E13" s="3">
        <v>5229</v>
      </c>
      <c r="F13" s="3">
        <v>20999</v>
      </c>
      <c r="G13" s="3">
        <v>47559</v>
      </c>
      <c r="H13" s="3">
        <v>85541.48</v>
      </c>
      <c r="I13" s="3">
        <v>47589.47</v>
      </c>
      <c r="J13" s="3">
        <v>53535</v>
      </c>
      <c r="K13" s="3">
        <v>67889.79</v>
      </c>
      <c r="L13" s="3">
        <v>47065.2</v>
      </c>
      <c r="M13" s="3">
        <v>35527.67</v>
      </c>
      <c r="N13" s="3">
        <v>48716.78</v>
      </c>
      <c r="O13" s="3">
        <f t="shared" si="0"/>
        <v>459652.39</v>
      </c>
    </row>
    <row r="14" spans="1:15" ht="12.75">
      <c r="A14" s="12" t="s">
        <v>96</v>
      </c>
      <c r="B14" s="11" t="s">
        <v>37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15438</v>
      </c>
      <c r="N14" s="3">
        <v>11620</v>
      </c>
      <c r="O14" s="3">
        <f t="shared" si="0"/>
        <v>27058</v>
      </c>
    </row>
    <row r="15" spans="1:15" ht="12.75">
      <c r="A15" s="2" t="s">
        <v>54</v>
      </c>
      <c r="B15" s="2" t="s">
        <v>55</v>
      </c>
      <c r="C15" s="3">
        <v>69305</v>
      </c>
      <c r="D15" s="3">
        <v>72791</v>
      </c>
      <c r="E15" s="3">
        <v>66068</v>
      </c>
      <c r="F15" s="3">
        <v>56606</v>
      </c>
      <c r="G15" s="3">
        <v>52539</v>
      </c>
      <c r="H15" s="3">
        <v>64076</v>
      </c>
      <c r="I15" s="3">
        <v>67147</v>
      </c>
      <c r="J15" s="3">
        <v>48804</v>
      </c>
      <c r="K15" s="3">
        <v>87897</v>
      </c>
      <c r="L15" s="3">
        <v>50049</v>
      </c>
      <c r="M15" s="3">
        <v>80261</v>
      </c>
      <c r="N15" s="3">
        <v>34694</v>
      </c>
      <c r="O15" s="3">
        <f t="shared" si="0"/>
        <v>750237</v>
      </c>
    </row>
    <row r="16" spans="1:15" ht="12.75">
      <c r="A16" s="2" t="s">
        <v>0</v>
      </c>
      <c r="B16" s="2" t="s">
        <v>45</v>
      </c>
      <c r="C16" s="3">
        <v>35939</v>
      </c>
      <c r="D16" s="3">
        <v>45152</v>
      </c>
      <c r="E16" s="3">
        <v>34611</v>
      </c>
      <c r="F16" s="3">
        <v>41251</v>
      </c>
      <c r="G16" s="3">
        <v>37350</v>
      </c>
      <c r="H16" s="3">
        <v>63827</v>
      </c>
      <c r="I16" s="3">
        <v>81838</v>
      </c>
      <c r="J16" s="3">
        <v>44903</v>
      </c>
      <c r="K16" s="3">
        <v>93790</v>
      </c>
      <c r="L16" s="3">
        <v>105410</v>
      </c>
      <c r="M16" s="3">
        <v>87067</v>
      </c>
      <c r="N16" s="3">
        <v>46895</v>
      </c>
      <c r="O16" s="3">
        <f t="shared" si="0"/>
        <v>718033</v>
      </c>
    </row>
    <row r="17" spans="1:15" ht="12.75">
      <c r="A17" s="2" t="s">
        <v>23</v>
      </c>
      <c r="B17" s="2" t="s">
        <v>39</v>
      </c>
      <c r="C17" s="3">
        <v>17347</v>
      </c>
      <c r="D17" s="3">
        <v>20252</v>
      </c>
      <c r="E17" s="3">
        <v>17679</v>
      </c>
      <c r="F17" s="3">
        <v>17430</v>
      </c>
      <c r="G17" s="3">
        <v>10541</v>
      </c>
      <c r="H17" s="3">
        <v>14525</v>
      </c>
      <c r="I17" s="3">
        <v>12533</v>
      </c>
      <c r="J17" s="3">
        <v>12865</v>
      </c>
      <c r="K17" s="3">
        <v>20667</v>
      </c>
      <c r="L17" s="3">
        <v>21331</v>
      </c>
      <c r="M17" s="3">
        <v>28552</v>
      </c>
      <c r="N17" s="3">
        <v>15106</v>
      </c>
      <c r="O17" s="3">
        <f t="shared" si="0"/>
        <v>208828</v>
      </c>
    </row>
    <row r="18" spans="1:15" ht="12.75">
      <c r="A18" s="16" t="s">
        <v>100</v>
      </c>
      <c r="B18" s="11" t="s">
        <v>101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7470</v>
      </c>
      <c r="O18" s="3">
        <f t="shared" si="0"/>
        <v>7470</v>
      </c>
    </row>
    <row r="19" spans="1:15" ht="12.75">
      <c r="A19" s="14" t="s">
        <v>91</v>
      </c>
      <c r="B19" s="11" t="s">
        <v>92</v>
      </c>
      <c r="C19" s="3"/>
      <c r="D19" s="3"/>
      <c r="E19" s="3"/>
      <c r="F19" s="3"/>
      <c r="G19" s="3"/>
      <c r="H19" s="3"/>
      <c r="I19" s="3"/>
      <c r="J19" s="3"/>
      <c r="K19" s="3">
        <v>24319</v>
      </c>
      <c r="L19" s="3">
        <v>18260</v>
      </c>
      <c r="M19" s="3">
        <v>17762</v>
      </c>
      <c r="N19" s="3">
        <v>12782</v>
      </c>
      <c r="O19" s="3">
        <f t="shared" si="0"/>
        <v>73123</v>
      </c>
    </row>
    <row r="20" spans="1:15" ht="12.75">
      <c r="A20" s="2" t="s">
        <v>4</v>
      </c>
      <c r="B20" s="2" t="s">
        <v>44</v>
      </c>
      <c r="C20" s="3">
        <v>99187.11</v>
      </c>
      <c r="D20" s="3">
        <v>159366.73</v>
      </c>
      <c r="E20" s="3">
        <v>124827.16</v>
      </c>
      <c r="F20" s="3">
        <v>132680.75</v>
      </c>
      <c r="G20" s="3">
        <v>176239.47</v>
      </c>
      <c r="H20" s="3">
        <v>140763.8</v>
      </c>
      <c r="I20" s="3">
        <v>146224.98</v>
      </c>
      <c r="J20" s="3">
        <v>130370.41</v>
      </c>
      <c r="K20" s="3">
        <v>148728.12</v>
      </c>
      <c r="L20" s="3">
        <v>149409.98</v>
      </c>
      <c r="M20" s="3">
        <v>184585.7</v>
      </c>
      <c r="N20" s="3">
        <v>134318.17</v>
      </c>
      <c r="O20" s="3">
        <f t="shared" si="0"/>
        <v>1726702.3799999997</v>
      </c>
    </row>
    <row r="21" spans="1:15" ht="12.75">
      <c r="A21" s="10" t="s">
        <v>83</v>
      </c>
      <c r="B21" s="2" t="s">
        <v>44</v>
      </c>
      <c r="C21" s="3"/>
      <c r="D21" s="3"/>
      <c r="E21" s="3"/>
      <c r="F21" s="3"/>
      <c r="G21" s="3"/>
      <c r="H21" s="3">
        <v>142013</v>
      </c>
      <c r="I21" s="3">
        <v>453010.84</v>
      </c>
      <c r="J21" s="3">
        <v>278138.62</v>
      </c>
      <c r="K21" s="3">
        <v>440576.4</v>
      </c>
      <c r="L21" s="3">
        <v>389010.75</v>
      </c>
      <c r="M21" s="3">
        <v>325429.87</v>
      </c>
      <c r="N21" s="3">
        <v>333362.07</v>
      </c>
      <c r="O21" s="3">
        <f t="shared" si="0"/>
        <v>2361541.55</v>
      </c>
    </row>
    <row r="22" spans="1:15" ht="12.75">
      <c r="A22" s="2" t="s">
        <v>27</v>
      </c>
      <c r="B22" s="2" t="s">
        <v>44</v>
      </c>
      <c r="C22" s="3">
        <v>18426</v>
      </c>
      <c r="D22" s="3">
        <v>31789</v>
      </c>
      <c r="E22" s="3">
        <v>22493</v>
      </c>
      <c r="F22" s="3">
        <v>35026</v>
      </c>
      <c r="G22" s="3">
        <v>25564</v>
      </c>
      <c r="H22" s="3">
        <v>45982</v>
      </c>
      <c r="I22" s="3">
        <v>31706</v>
      </c>
      <c r="J22" s="3">
        <v>31042</v>
      </c>
      <c r="K22" s="3">
        <v>14525</v>
      </c>
      <c r="L22" s="3">
        <v>65736</v>
      </c>
      <c r="M22" s="3">
        <v>50796</v>
      </c>
      <c r="N22" s="3">
        <v>49883</v>
      </c>
      <c r="O22" s="3">
        <f t="shared" si="0"/>
        <v>422968</v>
      </c>
    </row>
    <row r="23" spans="1:15" ht="12.75">
      <c r="A23" s="2" t="s">
        <v>29</v>
      </c>
      <c r="B23" s="2" t="s">
        <v>35</v>
      </c>
      <c r="C23" s="3">
        <v>11952</v>
      </c>
      <c r="D23" s="3">
        <v>14027</v>
      </c>
      <c r="E23" s="3">
        <v>2822</v>
      </c>
      <c r="F23" s="3">
        <v>21082</v>
      </c>
      <c r="G23" s="3">
        <v>6640</v>
      </c>
      <c r="H23" s="3">
        <v>12035</v>
      </c>
      <c r="I23" s="3">
        <v>4980</v>
      </c>
      <c r="J23" s="3">
        <v>4814</v>
      </c>
      <c r="K23" s="3">
        <v>4482</v>
      </c>
      <c r="L23" s="3">
        <v>6557</v>
      </c>
      <c r="M23" s="3">
        <v>9296</v>
      </c>
      <c r="N23" s="3">
        <v>11205</v>
      </c>
      <c r="O23" s="3">
        <f t="shared" si="0"/>
        <v>109892</v>
      </c>
    </row>
    <row r="24" spans="1:15" ht="12.75">
      <c r="A24" s="2" t="s">
        <v>94</v>
      </c>
      <c r="B24" s="11" t="s">
        <v>95</v>
      </c>
      <c r="C24" s="3"/>
      <c r="D24" s="3"/>
      <c r="E24" s="3"/>
      <c r="F24" s="3"/>
      <c r="G24" s="3"/>
      <c r="H24" s="3"/>
      <c r="I24" s="3"/>
      <c r="J24" s="3"/>
      <c r="K24" s="3"/>
      <c r="L24" s="3">
        <v>47559</v>
      </c>
      <c r="M24" s="3">
        <v>22327</v>
      </c>
      <c r="N24" s="3">
        <v>18924</v>
      </c>
      <c r="O24" s="3">
        <f t="shared" si="0"/>
        <v>88810</v>
      </c>
    </row>
    <row r="25" spans="1:15" ht="12.75">
      <c r="A25" s="2" t="s">
        <v>26</v>
      </c>
      <c r="B25" s="2" t="s">
        <v>43</v>
      </c>
      <c r="C25" s="3">
        <v>82336</v>
      </c>
      <c r="D25" s="3">
        <v>135124</v>
      </c>
      <c r="E25" s="3">
        <v>100513</v>
      </c>
      <c r="F25" s="3">
        <v>120848</v>
      </c>
      <c r="G25" s="3">
        <v>33200</v>
      </c>
      <c r="H25" s="3">
        <v>111303</v>
      </c>
      <c r="I25" s="3">
        <v>90553</v>
      </c>
      <c r="J25" s="3">
        <v>50132</v>
      </c>
      <c r="K25" s="3">
        <v>101758</v>
      </c>
      <c r="L25" s="3">
        <v>117030</v>
      </c>
      <c r="M25" s="3">
        <v>31872</v>
      </c>
      <c r="N25" s="3">
        <v>105659</v>
      </c>
      <c r="O25" s="3">
        <f t="shared" si="0"/>
        <v>1080328</v>
      </c>
    </row>
    <row r="26" spans="1:15" ht="12.75">
      <c r="A26" s="2" t="s">
        <v>10</v>
      </c>
      <c r="B26" s="2" t="s">
        <v>34</v>
      </c>
      <c r="C26" s="3">
        <v>33698</v>
      </c>
      <c r="D26" s="3">
        <v>39591</v>
      </c>
      <c r="E26" s="3">
        <v>53286</v>
      </c>
      <c r="F26" s="3">
        <v>39757</v>
      </c>
      <c r="G26" s="3">
        <v>56108</v>
      </c>
      <c r="H26" s="3">
        <v>79431</v>
      </c>
      <c r="I26" s="3">
        <v>76028</v>
      </c>
      <c r="J26" s="3">
        <v>57851</v>
      </c>
      <c r="K26" s="3">
        <v>66151</v>
      </c>
      <c r="L26" s="3">
        <v>46729</v>
      </c>
      <c r="M26" s="3">
        <v>52207</v>
      </c>
      <c r="N26" s="3">
        <v>36271</v>
      </c>
      <c r="O26" s="3">
        <f t="shared" si="0"/>
        <v>637108</v>
      </c>
    </row>
    <row r="27" spans="1:15" ht="12.75">
      <c r="A27" s="2" t="s">
        <v>46</v>
      </c>
      <c r="B27" s="2" t="s">
        <v>47</v>
      </c>
      <c r="C27" s="3">
        <v>19671</v>
      </c>
      <c r="D27" s="3">
        <v>49219</v>
      </c>
      <c r="E27" s="3">
        <v>27141</v>
      </c>
      <c r="F27" s="3">
        <v>24900</v>
      </c>
      <c r="G27" s="3">
        <v>21082</v>
      </c>
      <c r="H27" s="3">
        <v>24817</v>
      </c>
      <c r="I27" s="3">
        <v>21912</v>
      </c>
      <c r="J27" s="3">
        <v>27058</v>
      </c>
      <c r="K27" s="3">
        <v>34943</v>
      </c>
      <c r="L27" s="3">
        <v>35773</v>
      </c>
      <c r="M27" s="3">
        <v>41749</v>
      </c>
      <c r="N27" s="3">
        <v>44986</v>
      </c>
      <c r="O27" s="3">
        <f t="shared" si="0"/>
        <v>373251</v>
      </c>
    </row>
    <row r="28" spans="1:15" ht="12.75">
      <c r="A28" s="2" t="s">
        <v>9</v>
      </c>
      <c r="B28" s="2" t="s">
        <v>33</v>
      </c>
      <c r="C28" s="3">
        <v>94786</v>
      </c>
      <c r="D28" s="3">
        <v>105742</v>
      </c>
      <c r="E28" s="3">
        <v>64325</v>
      </c>
      <c r="F28" s="3">
        <v>76609</v>
      </c>
      <c r="G28" s="3">
        <v>138693</v>
      </c>
      <c r="H28" s="3">
        <v>97110</v>
      </c>
      <c r="I28" s="3">
        <v>63910</v>
      </c>
      <c r="J28" s="3">
        <v>86320</v>
      </c>
      <c r="K28" s="3">
        <v>134958</v>
      </c>
      <c r="L28" s="3">
        <v>146910</v>
      </c>
      <c r="M28" s="3">
        <v>134792</v>
      </c>
      <c r="N28" s="3">
        <v>57602</v>
      </c>
      <c r="O28" s="3">
        <f t="shared" si="0"/>
        <v>1201757</v>
      </c>
    </row>
    <row r="29" spans="1:15" ht="12.75">
      <c r="A29" s="10" t="s">
        <v>78</v>
      </c>
      <c r="B29" s="2" t="s">
        <v>33</v>
      </c>
      <c r="C29" s="3"/>
      <c r="D29" s="3"/>
      <c r="E29" s="3"/>
      <c r="F29" s="3">
        <v>1011703.19</v>
      </c>
      <c r="G29" s="3">
        <v>65736.51</v>
      </c>
      <c r="H29" s="3">
        <v>29705.41</v>
      </c>
      <c r="I29" s="3">
        <v>59026.07</v>
      </c>
      <c r="J29" s="3">
        <v>46556.65</v>
      </c>
      <c r="K29" s="3">
        <v>56105.86</v>
      </c>
      <c r="L29" s="3">
        <v>39731.23</v>
      </c>
      <c r="M29" s="3">
        <v>37609.43</v>
      </c>
      <c r="N29" s="3">
        <v>41241.72</v>
      </c>
      <c r="O29" s="3">
        <f t="shared" si="0"/>
        <v>1387416.0699999998</v>
      </c>
    </row>
    <row r="30" spans="1:15" ht="12.75">
      <c r="A30" s="10" t="s">
        <v>74</v>
      </c>
      <c r="B30" s="2" t="s">
        <v>33</v>
      </c>
      <c r="C30" s="3"/>
      <c r="D30" s="3"/>
      <c r="E30" s="3">
        <v>20750</v>
      </c>
      <c r="F30" s="3">
        <v>25232</v>
      </c>
      <c r="G30" s="3">
        <v>22576</v>
      </c>
      <c r="H30" s="3">
        <v>17762</v>
      </c>
      <c r="I30" s="3">
        <v>24817</v>
      </c>
      <c r="J30" s="3">
        <v>24402</v>
      </c>
      <c r="K30" s="3">
        <v>41666</v>
      </c>
      <c r="L30" s="3">
        <v>32121</v>
      </c>
      <c r="M30" s="3">
        <v>32121</v>
      </c>
      <c r="N30" s="3">
        <v>20667</v>
      </c>
      <c r="O30" s="3">
        <f t="shared" si="0"/>
        <v>262114</v>
      </c>
    </row>
    <row r="31" spans="1:15" ht="12.75">
      <c r="A31" s="10" t="s">
        <v>85</v>
      </c>
      <c r="B31" s="2" t="s">
        <v>33</v>
      </c>
      <c r="C31" s="3"/>
      <c r="D31" s="3"/>
      <c r="E31" s="3"/>
      <c r="F31" s="3"/>
      <c r="G31" s="3"/>
      <c r="H31" s="3"/>
      <c r="I31" s="3">
        <v>315912.16</v>
      </c>
      <c r="J31" s="3">
        <v>84328</v>
      </c>
      <c r="K31" s="3">
        <v>75322.5</v>
      </c>
      <c r="L31" s="3">
        <v>113786.16</v>
      </c>
      <c r="M31" s="3">
        <v>92831.29</v>
      </c>
      <c r="N31" s="3">
        <v>94624.38</v>
      </c>
      <c r="O31" s="3">
        <f t="shared" si="0"/>
        <v>776804.49</v>
      </c>
    </row>
    <row r="32" spans="1:15" ht="12.75">
      <c r="A32" s="10" t="s">
        <v>79</v>
      </c>
      <c r="B32" s="2" t="s">
        <v>33</v>
      </c>
      <c r="C32" s="3"/>
      <c r="D32" s="3"/>
      <c r="E32" s="3"/>
      <c r="F32" s="3">
        <v>4482</v>
      </c>
      <c r="G32" s="3">
        <v>16932</v>
      </c>
      <c r="H32" s="3">
        <v>7968</v>
      </c>
      <c r="I32" s="3"/>
      <c r="J32" s="3">
        <v>16517</v>
      </c>
      <c r="K32" s="3">
        <v>9047</v>
      </c>
      <c r="L32" s="3">
        <v>0</v>
      </c>
      <c r="M32" s="3">
        <v>8601.53</v>
      </c>
      <c r="N32" s="3"/>
      <c r="O32" s="3">
        <f t="shared" si="0"/>
        <v>63547.53</v>
      </c>
    </row>
    <row r="33" spans="1:15" ht="12.75">
      <c r="A33" s="10" t="s">
        <v>82</v>
      </c>
      <c r="B33" s="2" t="s">
        <v>33</v>
      </c>
      <c r="C33" s="3"/>
      <c r="D33" s="3"/>
      <c r="E33" s="3"/>
      <c r="F33" s="3"/>
      <c r="G33" s="3">
        <v>118602.79</v>
      </c>
      <c r="H33" s="3">
        <v>42081</v>
      </c>
      <c r="I33" s="3">
        <v>31208</v>
      </c>
      <c r="J33" s="3">
        <v>127314</v>
      </c>
      <c r="K33" s="3">
        <v>181438</v>
      </c>
      <c r="L33" s="3">
        <v>88395</v>
      </c>
      <c r="M33" s="3">
        <v>82969.53</v>
      </c>
      <c r="N33" s="3">
        <v>111016.16</v>
      </c>
      <c r="O33" s="3">
        <f t="shared" si="0"/>
        <v>783024.4800000001</v>
      </c>
    </row>
    <row r="34" spans="1:15" ht="12.75">
      <c r="A34" s="10" t="s">
        <v>72</v>
      </c>
      <c r="B34" s="2" t="s">
        <v>33</v>
      </c>
      <c r="C34" s="3"/>
      <c r="D34" s="3">
        <v>32287</v>
      </c>
      <c r="E34" s="3"/>
      <c r="F34" s="3"/>
      <c r="G34" s="3"/>
      <c r="H34" s="3"/>
      <c r="I34" s="3"/>
      <c r="J34" s="3">
        <v>77771</v>
      </c>
      <c r="K34" s="3">
        <v>0</v>
      </c>
      <c r="L34" s="3">
        <v>0</v>
      </c>
      <c r="M34" s="3">
        <v>76299.05</v>
      </c>
      <c r="N34" s="3"/>
      <c r="O34" s="3">
        <f t="shared" si="0"/>
        <v>186357.05</v>
      </c>
    </row>
    <row r="35" spans="1:15" ht="12.75">
      <c r="A35" s="2" t="s">
        <v>14</v>
      </c>
      <c r="B35" s="2" t="s">
        <v>33</v>
      </c>
      <c r="C35" s="3">
        <v>20916</v>
      </c>
      <c r="D35" s="3">
        <v>30876</v>
      </c>
      <c r="E35" s="3">
        <v>36520</v>
      </c>
      <c r="F35" s="3">
        <v>12201</v>
      </c>
      <c r="G35" s="3">
        <v>23406</v>
      </c>
      <c r="H35" s="3">
        <v>20418</v>
      </c>
      <c r="I35" s="3">
        <v>15023</v>
      </c>
      <c r="J35" s="3">
        <v>13944</v>
      </c>
      <c r="K35" s="3">
        <v>48306</v>
      </c>
      <c r="L35" s="3">
        <v>40753</v>
      </c>
      <c r="M35" s="3">
        <v>23240</v>
      </c>
      <c r="N35" s="3">
        <v>46978</v>
      </c>
      <c r="O35" s="3">
        <f aca="true" t="shared" si="1" ref="O35:O74">SUM(C35:N35)</f>
        <v>332581</v>
      </c>
    </row>
    <row r="36" spans="1:15" ht="12.75">
      <c r="A36" t="s">
        <v>69</v>
      </c>
      <c r="B36" s="2" t="s">
        <v>33</v>
      </c>
      <c r="C36" s="3">
        <v>8383</v>
      </c>
      <c r="D36" s="3">
        <v>7055</v>
      </c>
      <c r="E36" s="3"/>
      <c r="F36" s="3">
        <v>16429.79</v>
      </c>
      <c r="G36" s="3"/>
      <c r="H36" s="3"/>
      <c r="I36" s="3">
        <v>31867.79</v>
      </c>
      <c r="J36" s="3"/>
      <c r="K36" s="3">
        <v>0</v>
      </c>
      <c r="L36" s="3">
        <v>0</v>
      </c>
      <c r="M36" s="3">
        <v>29878.94</v>
      </c>
      <c r="N36" s="3">
        <v>5395</v>
      </c>
      <c r="O36" s="3">
        <f t="shared" si="1"/>
        <v>99009.52</v>
      </c>
    </row>
    <row r="37" spans="1:15" ht="12.75">
      <c r="A37" s="14" t="s">
        <v>90</v>
      </c>
      <c r="B37" s="2" t="s">
        <v>33</v>
      </c>
      <c r="C37" s="3"/>
      <c r="D37" s="3"/>
      <c r="E37" s="3"/>
      <c r="F37" s="3"/>
      <c r="G37" s="3"/>
      <c r="H37" s="3"/>
      <c r="I37" s="3"/>
      <c r="J37" s="3"/>
      <c r="K37" s="3">
        <v>8300</v>
      </c>
      <c r="L37" s="3">
        <v>23572</v>
      </c>
      <c r="M37" s="3">
        <v>19671</v>
      </c>
      <c r="N37" s="3">
        <v>33698</v>
      </c>
      <c r="O37" s="3">
        <f t="shared" si="1"/>
        <v>85241</v>
      </c>
    </row>
    <row r="38" spans="1:15" ht="12.75">
      <c r="A38" s="2" t="s">
        <v>56</v>
      </c>
      <c r="B38" s="2" t="s">
        <v>33</v>
      </c>
      <c r="C38" s="3">
        <v>367192</v>
      </c>
      <c r="D38" s="3">
        <v>285105</v>
      </c>
      <c r="E38" s="3">
        <v>274066</v>
      </c>
      <c r="F38" s="3">
        <v>293239</v>
      </c>
      <c r="G38" s="3">
        <v>296808</v>
      </c>
      <c r="H38" s="3">
        <v>331502</v>
      </c>
      <c r="I38" s="3">
        <v>248087</v>
      </c>
      <c r="J38" s="3">
        <v>317392</v>
      </c>
      <c r="K38" s="3">
        <v>758039</v>
      </c>
      <c r="L38" s="3">
        <v>570210</v>
      </c>
      <c r="M38" s="3">
        <v>469116</v>
      </c>
      <c r="N38" s="3">
        <v>671304</v>
      </c>
      <c r="O38" s="3">
        <f t="shared" si="1"/>
        <v>4882060</v>
      </c>
    </row>
    <row r="39" spans="1:15" ht="12.75">
      <c r="A39" s="2" t="s">
        <v>16</v>
      </c>
      <c r="B39" s="2" t="s">
        <v>33</v>
      </c>
      <c r="C39" s="3">
        <v>24236</v>
      </c>
      <c r="D39" s="3">
        <v>28884</v>
      </c>
      <c r="E39" s="3">
        <v>23987</v>
      </c>
      <c r="F39" s="3">
        <v>35773</v>
      </c>
      <c r="G39" s="3">
        <v>24485</v>
      </c>
      <c r="H39" s="3">
        <v>20750</v>
      </c>
      <c r="I39" s="3">
        <v>21248</v>
      </c>
      <c r="J39" s="3">
        <v>17181</v>
      </c>
      <c r="K39" s="3">
        <v>19173</v>
      </c>
      <c r="L39" s="3">
        <v>32038</v>
      </c>
      <c r="M39" s="3">
        <v>30544</v>
      </c>
      <c r="N39" s="3">
        <v>22576</v>
      </c>
      <c r="O39" s="3">
        <f t="shared" si="1"/>
        <v>300875</v>
      </c>
    </row>
    <row r="40" spans="1:15" ht="12.75">
      <c r="A40" s="2" t="s">
        <v>17</v>
      </c>
      <c r="B40" s="2" t="s">
        <v>33</v>
      </c>
      <c r="C40" s="3">
        <v>132219</v>
      </c>
      <c r="D40" s="3">
        <v>284358</v>
      </c>
      <c r="E40" s="3">
        <v>200279</v>
      </c>
      <c r="F40" s="3">
        <v>236301</v>
      </c>
      <c r="G40" s="3">
        <v>250494</v>
      </c>
      <c r="H40" s="3">
        <v>292243</v>
      </c>
      <c r="I40" s="3">
        <v>224100</v>
      </c>
      <c r="J40" s="3">
        <v>212231</v>
      </c>
      <c r="K40" s="3">
        <v>238376</v>
      </c>
      <c r="L40" s="3">
        <v>212148</v>
      </c>
      <c r="M40" s="3">
        <v>210488</v>
      </c>
      <c r="N40" s="3">
        <v>124417</v>
      </c>
      <c r="O40" s="3">
        <f t="shared" si="1"/>
        <v>2617654</v>
      </c>
    </row>
    <row r="41" spans="1:15" ht="12.75">
      <c r="A41" s="13" t="s">
        <v>89</v>
      </c>
      <c r="B41" s="2" t="s">
        <v>33</v>
      </c>
      <c r="C41" s="3"/>
      <c r="D41" s="3"/>
      <c r="E41" s="3"/>
      <c r="F41" s="3"/>
      <c r="G41" s="3"/>
      <c r="H41" s="3"/>
      <c r="I41" s="3"/>
      <c r="J41" s="3">
        <v>22488.79</v>
      </c>
      <c r="K41" s="3">
        <v>99023.16</v>
      </c>
      <c r="L41" s="3">
        <v>50630.16</v>
      </c>
      <c r="M41" s="3">
        <v>59884.5</v>
      </c>
      <c r="N41" s="3">
        <v>38927</v>
      </c>
      <c r="O41" s="3">
        <f t="shared" si="1"/>
        <v>270953.61</v>
      </c>
    </row>
    <row r="42" spans="1:15" ht="12.75">
      <c r="A42" s="2" t="s">
        <v>18</v>
      </c>
      <c r="B42" s="2" t="s">
        <v>33</v>
      </c>
      <c r="C42" s="3">
        <v>174798</v>
      </c>
      <c r="D42" s="3">
        <v>186833</v>
      </c>
      <c r="E42" s="3">
        <v>167743</v>
      </c>
      <c r="F42" s="3">
        <v>79016</v>
      </c>
      <c r="G42" s="3">
        <v>306021</v>
      </c>
      <c r="H42" s="3">
        <v>174881</v>
      </c>
      <c r="I42" s="3">
        <v>196544</v>
      </c>
      <c r="J42" s="3">
        <v>234641</v>
      </c>
      <c r="K42" s="3">
        <v>0</v>
      </c>
      <c r="L42" s="3">
        <v>648645</v>
      </c>
      <c r="M42" s="3">
        <v>377987</v>
      </c>
      <c r="N42" s="3">
        <v>154380</v>
      </c>
      <c r="O42" s="3">
        <f t="shared" si="1"/>
        <v>2701489</v>
      </c>
    </row>
    <row r="43" spans="1:15" ht="12.75">
      <c r="A43" s="2" t="s">
        <v>20</v>
      </c>
      <c r="B43" s="2" t="s">
        <v>33</v>
      </c>
      <c r="C43" s="3">
        <v>24989.85</v>
      </c>
      <c r="D43" s="3">
        <v>60100.95</v>
      </c>
      <c r="E43" s="3">
        <v>32405.3</v>
      </c>
      <c r="F43" s="3">
        <v>27134.7</v>
      </c>
      <c r="G43" s="3">
        <v>13966.82</v>
      </c>
      <c r="H43" s="3">
        <v>17998.4</v>
      </c>
      <c r="I43" s="3">
        <v>6557.52</v>
      </c>
      <c r="J43" s="3"/>
      <c r="K43" s="3">
        <v>0</v>
      </c>
      <c r="L43" s="3">
        <v>0</v>
      </c>
      <c r="M43" s="3">
        <v>0</v>
      </c>
      <c r="N43" s="3"/>
      <c r="O43" s="3">
        <f t="shared" si="1"/>
        <v>183153.53999999998</v>
      </c>
    </row>
    <row r="44" spans="1:15" ht="12.75">
      <c r="A44" s="2" t="s">
        <v>57</v>
      </c>
      <c r="B44" s="2" t="s">
        <v>33</v>
      </c>
      <c r="C44" s="3">
        <v>38761</v>
      </c>
      <c r="D44" s="3">
        <v>31953.94</v>
      </c>
      <c r="E44" s="3">
        <v>16932</v>
      </c>
      <c r="F44" s="3">
        <v>0</v>
      </c>
      <c r="G44" s="3"/>
      <c r="H44" s="3">
        <v>12948</v>
      </c>
      <c r="I44" s="3"/>
      <c r="J44" s="3">
        <v>106240</v>
      </c>
      <c r="K44" s="3">
        <v>0</v>
      </c>
      <c r="L44" s="3">
        <v>88893</v>
      </c>
      <c r="M44" s="3">
        <v>0</v>
      </c>
      <c r="N44" s="3">
        <v>69471</v>
      </c>
      <c r="O44" s="3">
        <f t="shared" si="1"/>
        <v>365198.94</v>
      </c>
    </row>
    <row r="45" spans="1:15" ht="12.75">
      <c r="A45" s="2" t="s">
        <v>49</v>
      </c>
      <c r="B45" s="8" t="s">
        <v>33</v>
      </c>
      <c r="C45" s="3">
        <v>0</v>
      </c>
      <c r="D45" s="3"/>
      <c r="E45" s="3">
        <v>0</v>
      </c>
      <c r="F45" s="3">
        <v>0</v>
      </c>
      <c r="G45" s="3"/>
      <c r="H45" s="3">
        <v>0</v>
      </c>
      <c r="I45" s="3"/>
      <c r="J45" s="3"/>
      <c r="K45" s="3">
        <v>0</v>
      </c>
      <c r="L45" s="3">
        <v>0</v>
      </c>
      <c r="M45" s="3">
        <v>0</v>
      </c>
      <c r="N45" s="3"/>
      <c r="O45" s="3">
        <f t="shared" si="1"/>
        <v>0</v>
      </c>
    </row>
    <row r="46" spans="1:15" ht="12.75">
      <c r="A46" s="2" t="s">
        <v>28</v>
      </c>
      <c r="B46" s="2" t="s">
        <v>33</v>
      </c>
      <c r="C46" s="3">
        <v>54365</v>
      </c>
      <c r="D46" s="3">
        <v>78269</v>
      </c>
      <c r="E46" s="3">
        <v>26809</v>
      </c>
      <c r="F46" s="3">
        <v>78933</v>
      </c>
      <c r="G46" s="3">
        <v>90470</v>
      </c>
      <c r="H46" s="3">
        <v>129231</v>
      </c>
      <c r="I46" s="3">
        <v>44239</v>
      </c>
      <c r="J46" s="3">
        <v>27971</v>
      </c>
      <c r="K46" s="3">
        <v>48057</v>
      </c>
      <c r="L46" s="3">
        <v>106157</v>
      </c>
      <c r="M46" s="3">
        <v>49634</v>
      </c>
      <c r="N46" s="3">
        <v>73953</v>
      </c>
      <c r="O46" s="3">
        <f t="shared" si="1"/>
        <v>808088</v>
      </c>
    </row>
    <row r="47" spans="1:15" ht="12.75">
      <c r="A47" s="2" t="s">
        <v>8</v>
      </c>
      <c r="B47" s="2" t="s">
        <v>32</v>
      </c>
      <c r="C47" s="3">
        <v>112963</v>
      </c>
      <c r="D47" s="3">
        <v>113793</v>
      </c>
      <c r="E47" s="3">
        <v>121346</v>
      </c>
      <c r="F47" s="3">
        <v>73040</v>
      </c>
      <c r="G47" s="3">
        <v>162431</v>
      </c>
      <c r="H47" s="3">
        <v>70716</v>
      </c>
      <c r="I47" s="3">
        <v>98106</v>
      </c>
      <c r="J47" s="3">
        <v>129065</v>
      </c>
      <c r="K47" s="3">
        <v>192726</v>
      </c>
      <c r="L47" s="3">
        <v>115702</v>
      </c>
      <c r="M47" s="3">
        <v>223602</v>
      </c>
      <c r="N47" s="3">
        <v>200860</v>
      </c>
      <c r="O47" s="3">
        <f t="shared" si="1"/>
        <v>1614350</v>
      </c>
    </row>
    <row r="48" spans="1:15" ht="12.75">
      <c r="A48" s="2" t="s">
        <v>93</v>
      </c>
      <c r="B48" s="11" t="s">
        <v>32</v>
      </c>
      <c r="C48" s="3"/>
      <c r="D48" s="3"/>
      <c r="E48" s="3"/>
      <c r="F48" s="3"/>
      <c r="G48" s="3"/>
      <c r="H48" s="3"/>
      <c r="I48" s="3"/>
      <c r="J48" s="3"/>
      <c r="K48" s="3"/>
      <c r="L48" s="3">
        <v>40338</v>
      </c>
      <c r="M48" s="3">
        <v>77522</v>
      </c>
      <c r="N48" s="3">
        <v>64775</v>
      </c>
      <c r="O48" s="3">
        <f t="shared" si="1"/>
        <v>182635</v>
      </c>
    </row>
    <row r="49" spans="1:15" ht="12.75">
      <c r="A49" s="2" t="s">
        <v>50</v>
      </c>
      <c r="B49" s="8" t="s">
        <v>32</v>
      </c>
      <c r="C49" s="3">
        <v>10624</v>
      </c>
      <c r="D49" s="3">
        <v>15106</v>
      </c>
      <c r="E49" s="3">
        <v>13612</v>
      </c>
      <c r="F49" s="3">
        <v>21331</v>
      </c>
      <c r="G49" s="3">
        <v>124002</v>
      </c>
      <c r="H49" s="3">
        <v>126243</v>
      </c>
      <c r="I49" s="3">
        <v>164340</v>
      </c>
      <c r="J49" s="3">
        <v>123919</v>
      </c>
      <c r="K49" s="3">
        <v>83166</v>
      </c>
      <c r="L49" s="3">
        <v>89557</v>
      </c>
      <c r="M49" s="3">
        <v>133630</v>
      </c>
      <c r="N49" s="3">
        <v>103252</v>
      </c>
      <c r="O49" s="3">
        <f t="shared" si="1"/>
        <v>1008782</v>
      </c>
    </row>
    <row r="50" spans="1:15" ht="12.75">
      <c r="A50" s="2" t="s">
        <v>19</v>
      </c>
      <c r="B50" s="2" t="s">
        <v>32</v>
      </c>
      <c r="C50" s="3">
        <v>23572</v>
      </c>
      <c r="D50" s="3">
        <v>10684</v>
      </c>
      <c r="E50" s="3">
        <v>27722</v>
      </c>
      <c r="F50" s="3">
        <v>55610</v>
      </c>
      <c r="G50" s="3">
        <v>32702</v>
      </c>
      <c r="H50" s="3">
        <v>41168</v>
      </c>
      <c r="I50" s="3">
        <v>96114</v>
      </c>
      <c r="J50" s="3">
        <v>54448</v>
      </c>
      <c r="K50" s="3">
        <v>34694</v>
      </c>
      <c r="L50" s="3">
        <v>50547</v>
      </c>
      <c r="M50" s="3">
        <v>44820</v>
      </c>
      <c r="N50" s="3">
        <v>39840</v>
      </c>
      <c r="O50" s="3">
        <f t="shared" si="1"/>
        <v>511921</v>
      </c>
    </row>
    <row r="51" spans="1:15" ht="12.75">
      <c r="A51" s="2" t="s">
        <v>58</v>
      </c>
      <c r="B51" s="2" t="s">
        <v>32</v>
      </c>
      <c r="C51" s="3">
        <v>65819</v>
      </c>
      <c r="D51" s="3">
        <v>85573</v>
      </c>
      <c r="E51" s="3">
        <v>50298</v>
      </c>
      <c r="F51" s="3">
        <v>65487</v>
      </c>
      <c r="G51" s="3">
        <v>94952</v>
      </c>
      <c r="H51" s="3">
        <v>71961</v>
      </c>
      <c r="I51" s="3">
        <v>63412</v>
      </c>
      <c r="J51" s="3">
        <v>56938</v>
      </c>
      <c r="K51" s="3">
        <v>87150</v>
      </c>
      <c r="L51" s="3">
        <v>63578</v>
      </c>
      <c r="M51" s="3">
        <v>77688</v>
      </c>
      <c r="N51" s="3">
        <v>61835</v>
      </c>
      <c r="O51" s="3">
        <f t="shared" si="1"/>
        <v>844691</v>
      </c>
    </row>
    <row r="52" spans="1:15" ht="12.75">
      <c r="A52" s="2" t="s">
        <v>21</v>
      </c>
      <c r="B52" s="2" t="s">
        <v>32</v>
      </c>
      <c r="C52" s="3">
        <v>153716</v>
      </c>
      <c r="D52" s="3">
        <v>157534</v>
      </c>
      <c r="E52" s="3">
        <v>131970</v>
      </c>
      <c r="F52" s="3">
        <v>126990</v>
      </c>
      <c r="G52" s="3">
        <v>144835</v>
      </c>
      <c r="H52" s="3">
        <v>94288</v>
      </c>
      <c r="I52" s="3">
        <v>114291</v>
      </c>
      <c r="J52" s="3">
        <v>100762</v>
      </c>
      <c r="K52" s="3">
        <v>95533</v>
      </c>
      <c r="L52" s="3">
        <v>158115</v>
      </c>
      <c r="M52" s="3">
        <v>148902</v>
      </c>
      <c r="N52" s="3">
        <v>121761</v>
      </c>
      <c r="O52" s="3">
        <f t="shared" si="1"/>
        <v>1548697</v>
      </c>
    </row>
    <row r="53" spans="1:15" ht="12.75">
      <c r="A53" s="2" t="s">
        <v>62</v>
      </c>
      <c r="B53" s="2" t="s">
        <v>32</v>
      </c>
      <c r="C53" s="3">
        <v>17098</v>
      </c>
      <c r="D53" s="3">
        <v>15936</v>
      </c>
      <c r="E53" s="3">
        <v>17679</v>
      </c>
      <c r="F53" s="3">
        <v>13695</v>
      </c>
      <c r="G53" s="3">
        <v>32121</v>
      </c>
      <c r="H53" s="3">
        <v>34030</v>
      </c>
      <c r="I53" s="3">
        <v>45650</v>
      </c>
      <c r="J53" s="3">
        <v>43409</v>
      </c>
      <c r="K53" s="3">
        <v>78850</v>
      </c>
      <c r="L53" s="3">
        <v>81091</v>
      </c>
      <c r="M53" s="3">
        <v>92877</v>
      </c>
      <c r="N53" s="3">
        <v>65072</v>
      </c>
      <c r="O53" s="3">
        <f t="shared" si="1"/>
        <v>537508</v>
      </c>
    </row>
    <row r="54" spans="1:15" ht="12.75">
      <c r="A54" s="15" t="s">
        <v>98</v>
      </c>
      <c r="B54" s="2" t="s">
        <v>99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80925</v>
      </c>
      <c r="N54" s="3">
        <v>26062</v>
      </c>
      <c r="O54" s="3">
        <f t="shared" si="1"/>
        <v>106987</v>
      </c>
    </row>
    <row r="55" spans="1:15" ht="12.75">
      <c r="A55" s="2" t="s">
        <v>97</v>
      </c>
      <c r="B55" s="2" t="s">
        <v>40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107297.45</v>
      </c>
      <c r="N55" s="3">
        <v>217410.1</v>
      </c>
      <c r="O55" s="3">
        <f t="shared" si="1"/>
        <v>324707.55</v>
      </c>
    </row>
    <row r="56" spans="1:15" ht="12.75">
      <c r="A56" s="2" t="s">
        <v>70</v>
      </c>
      <c r="B56" s="2" t="s">
        <v>40</v>
      </c>
      <c r="C56" s="3">
        <v>51834.02</v>
      </c>
      <c r="D56" s="3">
        <v>43243</v>
      </c>
      <c r="E56" s="3">
        <v>51792</v>
      </c>
      <c r="F56" s="3">
        <v>76358.94</v>
      </c>
      <c r="G56" s="3">
        <v>74008.71</v>
      </c>
      <c r="H56" s="3">
        <v>93340.31</v>
      </c>
      <c r="I56" s="3">
        <v>32619</v>
      </c>
      <c r="J56" s="3">
        <v>112643.06</v>
      </c>
      <c r="K56" s="3">
        <v>120922.89</v>
      </c>
      <c r="L56" s="3">
        <v>77771</v>
      </c>
      <c r="M56" s="3">
        <v>105077.99</v>
      </c>
      <c r="N56" s="3">
        <v>68447.68</v>
      </c>
      <c r="O56" s="3">
        <f t="shared" si="1"/>
        <v>908058.6000000001</v>
      </c>
    </row>
    <row r="57" spans="1:15" ht="12.75">
      <c r="A57" s="2" t="s">
        <v>59</v>
      </c>
      <c r="B57" s="2" t="s">
        <v>40</v>
      </c>
      <c r="C57" s="3">
        <v>42989.79</v>
      </c>
      <c r="D57" s="3">
        <v>58098.94</v>
      </c>
      <c r="E57" s="3">
        <v>36218.29</v>
      </c>
      <c r="F57" s="3">
        <v>30640.13</v>
      </c>
      <c r="G57" s="3">
        <v>44913.54</v>
      </c>
      <c r="H57" s="3">
        <v>21663</v>
      </c>
      <c r="I57" s="3">
        <v>39591</v>
      </c>
      <c r="J57" s="3">
        <v>29234.15</v>
      </c>
      <c r="K57" s="3">
        <v>47563.2</v>
      </c>
      <c r="L57" s="3">
        <v>50960.94</v>
      </c>
      <c r="M57" s="3">
        <v>58568.84</v>
      </c>
      <c r="N57" s="3">
        <v>32755.58</v>
      </c>
      <c r="O57" s="3">
        <f t="shared" si="1"/>
        <v>493197.4000000001</v>
      </c>
    </row>
    <row r="58" spans="1:15" ht="12.75">
      <c r="A58" s="2" t="s">
        <v>30</v>
      </c>
      <c r="B58" s="2" t="s">
        <v>40</v>
      </c>
      <c r="C58" s="3">
        <v>31955</v>
      </c>
      <c r="D58" s="3">
        <v>44488</v>
      </c>
      <c r="E58" s="3">
        <v>32453</v>
      </c>
      <c r="F58" s="3">
        <v>26560</v>
      </c>
      <c r="G58" s="3">
        <v>57270</v>
      </c>
      <c r="H58" s="3">
        <v>38180</v>
      </c>
      <c r="I58" s="3">
        <v>39923</v>
      </c>
      <c r="J58" s="3">
        <v>52622</v>
      </c>
      <c r="K58" s="3">
        <v>89474</v>
      </c>
      <c r="L58" s="3">
        <v>52456</v>
      </c>
      <c r="M58" s="3">
        <v>100430</v>
      </c>
      <c r="N58" s="3">
        <v>40338</v>
      </c>
      <c r="O58" s="3">
        <f t="shared" si="1"/>
        <v>606149</v>
      </c>
    </row>
    <row r="59" spans="1:15" ht="12.75">
      <c r="A59" s="2" t="s">
        <v>80</v>
      </c>
      <c r="B59" s="2" t="s">
        <v>40</v>
      </c>
      <c r="C59" s="3"/>
      <c r="D59" s="3"/>
      <c r="E59" s="3"/>
      <c r="F59" s="3">
        <v>747</v>
      </c>
      <c r="G59" s="3">
        <v>22991</v>
      </c>
      <c r="H59" s="3">
        <v>37101</v>
      </c>
      <c r="I59" s="3">
        <v>28469</v>
      </c>
      <c r="J59" s="3">
        <v>28718</v>
      </c>
      <c r="K59" s="3">
        <v>68226</v>
      </c>
      <c r="L59" s="3">
        <v>35109</v>
      </c>
      <c r="M59" s="3">
        <v>48887</v>
      </c>
      <c r="N59" s="3">
        <v>24070</v>
      </c>
      <c r="O59" s="3">
        <f t="shared" si="1"/>
        <v>294318</v>
      </c>
    </row>
    <row r="60" spans="1:15" ht="12.75">
      <c r="A60" s="2" t="s">
        <v>41</v>
      </c>
      <c r="B60" s="2" t="s">
        <v>40</v>
      </c>
      <c r="C60" s="3">
        <v>0</v>
      </c>
      <c r="D60" s="3"/>
      <c r="E60" s="3"/>
      <c r="F60" s="3"/>
      <c r="G60" s="3">
        <v>146888</v>
      </c>
      <c r="H60" s="3"/>
      <c r="I60" s="3"/>
      <c r="J60" s="3"/>
      <c r="K60" s="3">
        <v>0</v>
      </c>
      <c r="L60" s="3">
        <v>136203</v>
      </c>
      <c r="M60" s="3">
        <v>0</v>
      </c>
      <c r="N60" s="3"/>
      <c r="O60" s="3">
        <f t="shared" si="1"/>
        <v>283091</v>
      </c>
    </row>
    <row r="61" spans="1:15" ht="12.75">
      <c r="A61" s="10" t="s">
        <v>76</v>
      </c>
      <c r="B61" s="2" t="s">
        <v>42</v>
      </c>
      <c r="C61" s="3"/>
      <c r="D61" s="3"/>
      <c r="E61" s="3">
        <v>229495</v>
      </c>
      <c r="F61" s="3">
        <v>98687</v>
      </c>
      <c r="G61" s="3">
        <v>96114</v>
      </c>
      <c r="H61" s="3">
        <v>78352</v>
      </c>
      <c r="I61" s="3">
        <v>59096</v>
      </c>
      <c r="J61" s="3">
        <v>64989</v>
      </c>
      <c r="K61" s="3">
        <v>107568</v>
      </c>
      <c r="L61" s="3">
        <v>66981</v>
      </c>
      <c r="M61" s="3">
        <v>105576</v>
      </c>
      <c r="N61" s="3">
        <v>94703</v>
      </c>
      <c r="O61" s="3">
        <f>SUM(C61:N61)</f>
        <v>1001561</v>
      </c>
    </row>
    <row r="62" spans="1:15" ht="12.75">
      <c r="A62" s="2" t="s">
        <v>25</v>
      </c>
      <c r="B62" s="2" t="s">
        <v>42</v>
      </c>
      <c r="C62" s="3">
        <v>60009</v>
      </c>
      <c r="D62" s="3">
        <v>61669</v>
      </c>
      <c r="E62" s="3">
        <v>70301</v>
      </c>
      <c r="F62" s="3">
        <v>58681</v>
      </c>
      <c r="G62" s="3">
        <v>60258</v>
      </c>
      <c r="H62" s="3">
        <v>59013</v>
      </c>
      <c r="I62" s="3">
        <v>32951</v>
      </c>
      <c r="J62" s="3">
        <v>58017</v>
      </c>
      <c r="K62" s="3">
        <v>70633</v>
      </c>
      <c r="L62" s="3">
        <v>58432</v>
      </c>
      <c r="M62" s="3">
        <v>82585</v>
      </c>
      <c r="N62" s="3">
        <v>51377</v>
      </c>
      <c r="O62" s="3">
        <f t="shared" si="1"/>
        <v>723926</v>
      </c>
    </row>
    <row r="63" spans="1:15" ht="12.75">
      <c r="A63" s="2" t="s">
        <v>63</v>
      </c>
      <c r="B63" s="2" t="s">
        <v>61</v>
      </c>
      <c r="C63" s="3">
        <v>15521</v>
      </c>
      <c r="D63" s="3">
        <v>28801</v>
      </c>
      <c r="E63" s="3">
        <v>19588</v>
      </c>
      <c r="F63" s="3">
        <v>13529</v>
      </c>
      <c r="G63" s="3">
        <v>15438</v>
      </c>
      <c r="H63" s="3">
        <v>16268</v>
      </c>
      <c r="I63" s="3">
        <v>17015</v>
      </c>
      <c r="J63" s="3">
        <v>9130</v>
      </c>
      <c r="K63" s="3">
        <v>10541</v>
      </c>
      <c r="L63" s="3">
        <v>13944</v>
      </c>
      <c r="M63" s="3">
        <v>22244</v>
      </c>
      <c r="N63" s="3">
        <v>15853</v>
      </c>
      <c r="O63" s="3">
        <f t="shared" si="1"/>
        <v>197872</v>
      </c>
    </row>
    <row r="64" spans="1:15" ht="12.75">
      <c r="A64" s="2" t="s">
        <v>60</v>
      </c>
      <c r="B64" s="2" t="s">
        <v>61</v>
      </c>
      <c r="C64" s="3">
        <v>34030</v>
      </c>
      <c r="D64" s="3">
        <v>83249</v>
      </c>
      <c r="E64" s="3">
        <v>61835</v>
      </c>
      <c r="F64" s="3">
        <v>70218</v>
      </c>
      <c r="G64" s="3">
        <v>53037</v>
      </c>
      <c r="H64" s="3">
        <v>28303</v>
      </c>
      <c r="I64" s="3">
        <v>36271</v>
      </c>
      <c r="J64" s="3">
        <v>27888</v>
      </c>
      <c r="K64" s="3">
        <v>43160</v>
      </c>
      <c r="L64" s="3">
        <v>65570</v>
      </c>
      <c r="M64" s="3">
        <v>55859</v>
      </c>
      <c r="N64" s="3">
        <v>47891</v>
      </c>
      <c r="O64" s="3">
        <f t="shared" si="1"/>
        <v>607311</v>
      </c>
    </row>
    <row r="65" spans="1:15" ht="12.75">
      <c r="A65" s="2" t="s">
        <v>86</v>
      </c>
      <c r="B65" s="2" t="s">
        <v>61</v>
      </c>
      <c r="C65" s="3"/>
      <c r="D65" s="3"/>
      <c r="E65" s="3"/>
      <c r="F65" s="3"/>
      <c r="G65" s="3"/>
      <c r="H65" s="3"/>
      <c r="I65" s="3">
        <v>307172.5</v>
      </c>
      <c r="J65" s="3">
        <v>220855.57</v>
      </c>
      <c r="K65" s="3">
        <v>221784.92</v>
      </c>
      <c r="L65" s="3">
        <v>235097.49</v>
      </c>
      <c r="M65" s="3">
        <v>163520.69</v>
      </c>
      <c r="N65" s="3">
        <v>160355.99</v>
      </c>
      <c r="O65" s="3">
        <f>SUM(C65:N65)</f>
        <v>1308787.1600000001</v>
      </c>
    </row>
    <row r="66" spans="1:15" ht="12.75">
      <c r="A66" s="2" t="s">
        <v>68</v>
      </c>
      <c r="B66" s="2" t="s">
        <v>61</v>
      </c>
      <c r="C66" s="3">
        <v>95853.06</v>
      </c>
      <c r="D66" s="3">
        <v>121754.04</v>
      </c>
      <c r="E66" s="3">
        <v>89168.59</v>
      </c>
      <c r="F66" s="3">
        <v>71102.28</v>
      </c>
      <c r="G66" s="3">
        <v>66151</v>
      </c>
      <c r="H66" s="3">
        <v>54614</v>
      </c>
      <c r="I66" s="3">
        <v>55486.54</v>
      </c>
      <c r="J66" s="3">
        <v>75990.71</v>
      </c>
      <c r="K66" s="3">
        <v>56435.79</v>
      </c>
      <c r="L66" s="3">
        <v>95780.42</v>
      </c>
      <c r="M66" s="3">
        <v>105243.48</v>
      </c>
      <c r="N66" s="3">
        <v>40836</v>
      </c>
      <c r="O66" s="3">
        <f t="shared" si="1"/>
        <v>928415.91</v>
      </c>
    </row>
    <row r="67" spans="1:15" ht="12.75">
      <c r="A67" s="7" t="s">
        <v>51</v>
      </c>
      <c r="B67" s="8" t="s">
        <v>38</v>
      </c>
      <c r="C67" s="3">
        <v>80344</v>
      </c>
      <c r="D67" s="3">
        <v>103003</v>
      </c>
      <c r="E67" s="3">
        <v>110971</v>
      </c>
      <c r="F67" s="3">
        <v>82087</v>
      </c>
      <c r="G67" s="3">
        <v>126077</v>
      </c>
      <c r="H67" s="3">
        <v>75862</v>
      </c>
      <c r="I67" s="3">
        <v>119520</v>
      </c>
      <c r="J67" s="3">
        <v>116283</v>
      </c>
      <c r="K67" s="3">
        <v>142760</v>
      </c>
      <c r="L67" s="3">
        <v>128567</v>
      </c>
      <c r="M67" s="3">
        <v>122176</v>
      </c>
      <c r="N67" s="3">
        <v>110058</v>
      </c>
      <c r="O67" s="3">
        <f t="shared" si="1"/>
        <v>1317708</v>
      </c>
    </row>
    <row r="68" spans="1:15" ht="12.75">
      <c r="A68" s="2" t="s">
        <v>15</v>
      </c>
      <c r="B68" s="2" t="s">
        <v>38</v>
      </c>
      <c r="C68" s="3">
        <v>33532</v>
      </c>
      <c r="D68" s="3">
        <v>48306</v>
      </c>
      <c r="E68" s="3">
        <v>32121</v>
      </c>
      <c r="F68" s="3">
        <v>29631</v>
      </c>
      <c r="G68" s="3">
        <v>47434.48</v>
      </c>
      <c r="H68" s="3">
        <v>60001.62</v>
      </c>
      <c r="I68" s="3">
        <v>36904.5</v>
      </c>
      <c r="J68" s="3">
        <v>33947</v>
      </c>
      <c r="K68" s="3">
        <v>50049</v>
      </c>
      <c r="L68" s="3">
        <v>51652.51</v>
      </c>
      <c r="M68" s="3">
        <v>60065.2</v>
      </c>
      <c r="N68" s="3">
        <v>39383.78</v>
      </c>
      <c r="O68" s="3">
        <f>SUM(C68:N68)</f>
        <v>523028.08999999997</v>
      </c>
    </row>
    <row r="69" spans="1:15" ht="12.75">
      <c r="A69" s="2" t="s">
        <v>64</v>
      </c>
      <c r="B69" s="2" t="s">
        <v>65</v>
      </c>
      <c r="C69" s="3">
        <v>20169</v>
      </c>
      <c r="D69" s="3">
        <v>26311</v>
      </c>
      <c r="E69" s="3">
        <v>22576</v>
      </c>
      <c r="F69" s="3">
        <v>20252</v>
      </c>
      <c r="G69" s="3">
        <v>15272</v>
      </c>
      <c r="H69" s="3">
        <v>14027</v>
      </c>
      <c r="I69" s="3">
        <v>16683</v>
      </c>
      <c r="J69" s="3">
        <v>15189</v>
      </c>
      <c r="K69" s="3">
        <v>22659</v>
      </c>
      <c r="L69" s="3">
        <v>32702</v>
      </c>
      <c r="M69" s="3">
        <v>49053</v>
      </c>
      <c r="N69" s="3">
        <v>37101</v>
      </c>
      <c r="O69" s="3">
        <f>SUM(C69:N69)</f>
        <v>291994</v>
      </c>
    </row>
    <row r="70" spans="1:15" ht="12.75">
      <c r="A70" s="10" t="s">
        <v>75</v>
      </c>
      <c r="B70" s="2" t="s">
        <v>65</v>
      </c>
      <c r="C70" s="3"/>
      <c r="D70" s="3"/>
      <c r="E70" s="3">
        <v>16102</v>
      </c>
      <c r="F70" s="3">
        <v>17098</v>
      </c>
      <c r="G70" s="3">
        <v>23738</v>
      </c>
      <c r="H70" s="3">
        <v>8715</v>
      </c>
      <c r="I70" s="3">
        <v>17845</v>
      </c>
      <c r="J70" s="3">
        <v>9794</v>
      </c>
      <c r="K70" s="3">
        <v>21165</v>
      </c>
      <c r="L70" s="3">
        <v>9213</v>
      </c>
      <c r="M70" s="3">
        <v>17513</v>
      </c>
      <c r="N70" s="3">
        <v>18841</v>
      </c>
      <c r="O70" s="3">
        <f>SUM(C70:N70)</f>
        <v>160024</v>
      </c>
    </row>
    <row r="71" spans="1:15" ht="12.75">
      <c r="A71" s="12" t="s">
        <v>87</v>
      </c>
      <c r="B71" s="2" t="s">
        <v>88</v>
      </c>
      <c r="C71" s="3"/>
      <c r="D71" s="3"/>
      <c r="E71" s="3"/>
      <c r="F71" s="3"/>
      <c r="G71" s="3"/>
      <c r="H71" s="3"/>
      <c r="I71" s="3">
        <v>9960</v>
      </c>
      <c r="J71" s="3">
        <v>67811</v>
      </c>
      <c r="K71" s="3">
        <v>95699</v>
      </c>
      <c r="L71" s="3">
        <v>120350</v>
      </c>
      <c r="M71" s="3">
        <v>123338</v>
      </c>
      <c r="N71" s="3">
        <v>123089</v>
      </c>
      <c r="O71" s="3">
        <f t="shared" si="1"/>
        <v>540247</v>
      </c>
    </row>
    <row r="72" spans="1:15" ht="12.75">
      <c r="A72" s="7" t="s">
        <v>52</v>
      </c>
      <c r="B72" s="8" t="s">
        <v>53</v>
      </c>
      <c r="C72" s="3">
        <v>0</v>
      </c>
      <c r="D72" s="3">
        <v>16932</v>
      </c>
      <c r="E72" s="3">
        <v>0</v>
      </c>
      <c r="F72" s="3">
        <v>0</v>
      </c>
      <c r="G72" s="3">
        <v>34528</v>
      </c>
      <c r="H72" s="3">
        <v>11122</v>
      </c>
      <c r="I72" s="3">
        <v>3486</v>
      </c>
      <c r="J72" s="3"/>
      <c r="K72" s="3">
        <v>0</v>
      </c>
      <c r="L72" s="3">
        <v>1577</v>
      </c>
      <c r="M72" s="3">
        <v>0</v>
      </c>
      <c r="N72" s="3"/>
      <c r="O72" s="3">
        <f>SUM(C72:N72)</f>
        <v>67645</v>
      </c>
    </row>
    <row r="73" spans="1:15" ht="12.75">
      <c r="A73" s="7" t="s">
        <v>66</v>
      </c>
      <c r="B73" s="8" t="s">
        <v>67</v>
      </c>
      <c r="C73" s="3">
        <v>210488</v>
      </c>
      <c r="D73" s="3">
        <v>247008</v>
      </c>
      <c r="E73" s="3">
        <v>201275</v>
      </c>
      <c r="F73" s="3">
        <v>222274</v>
      </c>
      <c r="G73" s="3">
        <v>108979</v>
      </c>
      <c r="H73" s="3">
        <v>69305</v>
      </c>
      <c r="I73" s="3">
        <v>63246</v>
      </c>
      <c r="J73" s="3">
        <v>47061</v>
      </c>
      <c r="K73" s="3">
        <v>70550</v>
      </c>
      <c r="L73" s="3">
        <v>73704</v>
      </c>
      <c r="M73" s="3">
        <v>57685</v>
      </c>
      <c r="N73" s="3">
        <v>57934</v>
      </c>
      <c r="O73" s="3">
        <f t="shared" si="1"/>
        <v>1429509</v>
      </c>
    </row>
    <row r="74" spans="1:15" ht="12.75">
      <c r="A74" s="7" t="s">
        <v>71</v>
      </c>
      <c r="B74" s="8" t="s">
        <v>67</v>
      </c>
      <c r="C74" s="3">
        <v>7138</v>
      </c>
      <c r="D74" s="3">
        <v>36769</v>
      </c>
      <c r="E74" s="3">
        <v>35939</v>
      </c>
      <c r="F74" s="3">
        <v>21912</v>
      </c>
      <c r="G74" s="3">
        <v>24568</v>
      </c>
      <c r="H74" s="3">
        <v>19671</v>
      </c>
      <c r="I74" s="3">
        <v>17098</v>
      </c>
      <c r="J74" s="3">
        <v>18592</v>
      </c>
      <c r="K74" s="3">
        <v>15521</v>
      </c>
      <c r="L74" s="3">
        <v>27473</v>
      </c>
      <c r="M74" s="3">
        <v>28220</v>
      </c>
      <c r="N74" s="3">
        <v>22742</v>
      </c>
      <c r="O74" s="3">
        <f t="shared" si="1"/>
        <v>275643</v>
      </c>
    </row>
    <row r="76" spans="1:15" ht="12.75">
      <c r="A76" t="s">
        <v>2</v>
      </c>
      <c r="C76" s="1">
        <f>SUM(C4:C74)</f>
        <v>2846337.48</v>
      </c>
      <c r="D76" s="1">
        <f>SUM(D4:D75)</f>
        <v>3487092.4599999995</v>
      </c>
      <c r="E76" s="1">
        <f>SUM(E4:E75)</f>
        <v>3148470.0599999996</v>
      </c>
      <c r="F76" s="1">
        <f aca="true" t="shared" si="2" ref="F76:N76">SUM(F4:F75)</f>
        <v>4062982.7399999998</v>
      </c>
      <c r="G76" s="1">
        <f t="shared" si="2"/>
        <v>3870395.5199999996</v>
      </c>
      <c r="H76" s="1">
        <f t="shared" si="2"/>
        <v>3743976.24</v>
      </c>
      <c r="I76" s="1">
        <f t="shared" si="2"/>
        <v>4491313.11</v>
      </c>
      <c r="J76" s="1">
        <f t="shared" si="2"/>
        <v>4096238.7199999997</v>
      </c>
      <c r="K76" s="1">
        <f t="shared" si="2"/>
        <v>5256646.240000001</v>
      </c>
      <c r="L76" s="1">
        <f t="shared" si="2"/>
        <v>5796873.720000001</v>
      </c>
      <c r="M76" s="1">
        <f t="shared" si="2"/>
        <v>5475168.140000001</v>
      </c>
      <c r="N76" s="1">
        <f t="shared" si="2"/>
        <v>4790347.130000001</v>
      </c>
      <c r="O76" s="1">
        <f>SUM(O4:O75)</f>
        <v>51065841.56</v>
      </c>
    </row>
    <row r="77" spans="3:1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t="s">
        <v>5</v>
      </c>
      <c r="C78" s="9">
        <v>2400525.54</v>
      </c>
      <c r="D78" s="1">
        <v>2940870.71</v>
      </c>
      <c r="E78" s="1">
        <v>2655336.21</v>
      </c>
      <c r="F78" s="1">
        <v>3426479.06</v>
      </c>
      <c r="G78" s="1">
        <v>3264188.58</v>
      </c>
      <c r="H78" s="1">
        <v>3157567.78</v>
      </c>
      <c r="I78" s="1">
        <v>3787854.5</v>
      </c>
      <c r="J78" s="1">
        <v>3454666</v>
      </c>
      <c r="K78" s="1">
        <v>4433316.17</v>
      </c>
      <c r="L78" s="1">
        <v>4888929.28</v>
      </c>
      <c r="M78" s="1">
        <v>4625044.39</v>
      </c>
      <c r="N78" s="1">
        <v>4036207.06</v>
      </c>
      <c r="O78" s="1">
        <f>SUM(C78:N78)</f>
        <v>43070985.28</v>
      </c>
    </row>
    <row r="79" spans="1:15" ht="12.75">
      <c r="A79" t="s">
        <v>6</v>
      </c>
      <c r="C79" s="9">
        <v>342932.25</v>
      </c>
      <c r="D79" s="1">
        <v>420184.38</v>
      </c>
      <c r="E79" s="1">
        <v>379333.74</v>
      </c>
      <c r="F79" s="1">
        <v>489496.99</v>
      </c>
      <c r="G79" s="1">
        <v>466312.34</v>
      </c>
      <c r="H79" s="1">
        <v>451081.08</v>
      </c>
      <c r="I79" s="1">
        <v>541122.03</v>
      </c>
      <c r="J79" s="1">
        <v>493521.7</v>
      </c>
      <c r="K79" s="1">
        <v>633330.87</v>
      </c>
      <c r="L79" s="1">
        <v>698418.89</v>
      </c>
      <c r="M79" s="1">
        <v>651907.62</v>
      </c>
      <c r="N79" s="1">
        <v>575852.91</v>
      </c>
      <c r="O79" s="1">
        <f>SUM(C79:N79)</f>
        <v>6143494.800000001</v>
      </c>
    </row>
    <row r="80" spans="1:15" ht="12.75">
      <c r="A80" t="s">
        <v>7</v>
      </c>
      <c r="C80" s="9">
        <v>102879.69</v>
      </c>
      <c r="D80" s="1">
        <v>126037.37</v>
      </c>
      <c r="E80" s="1">
        <v>113800.11</v>
      </c>
      <c r="F80" s="1">
        <v>147006.69</v>
      </c>
      <c r="G80" s="1">
        <v>139894.6</v>
      </c>
      <c r="H80" s="1">
        <v>135327.38</v>
      </c>
      <c r="I80" s="1">
        <v>162336.58</v>
      </c>
      <c r="J80" s="1">
        <v>148051.02</v>
      </c>
      <c r="K80" s="1">
        <v>189999.2</v>
      </c>
      <c r="L80" s="1">
        <v>209525.55</v>
      </c>
      <c r="M80" s="1">
        <v>198216.13</v>
      </c>
      <c r="N80" s="1">
        <v>178287.16</v>
      </c>
      <c r="O80" s="1">
        <f>SUM(C80:N80)</f>
        <v>1851361.4799999997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Yen Chen</cp:lastModifiedBy>
  <cp:lastPrinted>2010-11-01T14:48:14Z</cp:lastPrinted>
  <dcterms:created xsi:type="dcterms:W3CDTF">2010-11-01T14:18:59Z</dcterms:created>
  <dcterms:modified xsi:type="dcterms:W3CDTF">2013-08-22T19:35:41Z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/>
  </property>
  <property fmtid="{D5CDD505-2E9C-101B-9397-08002B2CF9AE}" pid="5" name="xl">
    <vt:lpwstr/>
  </property>
  <property fmtid="{D5CDD505-2E9C-101B-9397-08002B2CF9AE}" pid="6" name="b_visib">
    <vt:lpwstr>1</vt:lpwstr>
  </property>
  <property fmtid="{D5CDD505-2E9C-101B-9397-08002B2CF9AE}" pid="7" name="my">
    <vt:lpwstr/>
  </property>
  <property fmtid="{D5CDD505-2E9C-101B-9397-08002B2CF9AE}" pid="8" name="u6">
    <vt:lpwstr/>
  </property>
  <property fmtid="{D5CDD505-2E9C-101B-9397-08002B2CF9AE}" pid="9" name="p2">
    <vt:lpwstr/>
  </property>
  <property fmtid="{D5CDD505-2E9C-101B-9397-08002B2CF9AE}" pid="10" name="display_urn:schemas-microsoft-com:office:office#Edit">
    <vt:lpwstr>Lauren Buecker</vt:lpwstr>
  </property>
  <property fmtid="{D5CDD505-2E9C-101B-9397-08002B2CF9AE}" pid="11" name="display_urn:schemas-microsoft-com:office:office#Auth">
    <vt:lpwstr>Lauren Buecker</vt:lpwstr>
  </property>
</Properties>
</file>