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"/>
    </mc:Choice>
  </mc:AlternateContent>
  <bookViews>
    <workbookView xWindow="0" yWindow="0" windowWidth="21570" windowHeight="8955"/>
  </bookViews>
  <sheets>
    <sheet name="FY 16-17" sheetId="1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D69" i="1" l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E11" i="1" l="1"/>
  <c r="E4" i="1" l="1"/>
  <c r="E5" i="1"/>
  <c r="E6" i="1"/>
  <c r="F6" i="1" s="1"/>
  <c r="E7" i="1"/>
  <c r="E8" i="1"/>
  <c r="F8" i="1" s="1"/>
  <c r="E9" i="1"/>
  <c r="G9" i="1" s="1"/>
  <c r="E10" i="1"/>
  <c r="G10" i="1" s="1"/>
  <c r="F11" i="1"/>
  <c r="E12" i="1"/>
  <c r="E13" i="1"/>
  <c r="G13" i="1" s="1"/>
  <c r="E14" i="1"/>
  <c r="F14" i="1" s="1"/>
  <c r="E15" i="1"/>
  <c r="F15" i="1" s="1"/>
  <c r="E16" i="1"/>
  <c r="F16" i="1" s="1"/>
  <c r="E17" i="1"/>
  <c r="G17" i="1" s="1"/>
  <c r="E18" i="1"/>
  <c r="G18" i="1" s="1"/>
  <c r="E19" i="1"/>
  <c r="F19" i="1" s="1"/>
  <c r="E20" i="1"/>
  <c r="E21" i="1"/>
  <c r="E22" i="1"/>
  <c r="F22" i="1" s="1"/>
  <c r="E23" i="1"/>
  <c r="F23" i="1" s="1"/>
  <c r="E24" i="1"/>
  <c r="G24" i="1" s="1"/>
  <c r="E25" i="1"/>
  <c r="G25" i="1" s="1"/>
  <c r="E26" i="1"/>
  <c r="G26" i="1" s="1"/>
  <c r="E27" i="1"/>
  <c r="F27" i="1" s="1"/>
  <c r="E28" i="1"/>
  <c r="E29" i="1"/>
  <c r="G29" i="1" s="1"/>
  <c r="E30" i="1"/>
  <c r="F30" i="1" s="1"/>
  <c r="E31" i="1"/>
  <c r="F31" i="1" s="1"/>
  <c r="E32" i="1"/>
  <c r="G32" i="1" s="1"/>
  <c r="E33" i="1"/>
  <c r="G33" i="1" s="1"/>
  <c r="E34" i="1"/>
  <c r="F34" i="1" s="1"/>
  <c r="E35" i="1"/>
  <c r="G35" i="1" s="1"/>
  <c r="E36" i="1"/>
  <c r="E37" i="1"/>
  <c r="G37" i="1" s="1"/>
  <c r="E38" i="1"/>
  <c r="F38" i="1" s="1"/>
  <c r="E39" i="1"/>
  <c r="F39" i="1" s="1"/>
  <c r="E40" i="1"/>
  <c r="G40" i="1" s="1"/>
  <c r="E41" i="1"/>
  <c r="F41" i="1" s="1"/>
  <c r="E42" i="1"/>
  <c r="F42" i="1" s="1"/>
  <c r="E43" i="1"/>
  <c r="F43" i="1" s="1"/>
  <c r="E44" i="1"/>
  <c r="E45" i="1"/>
  <c r="G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E53" i="1"/>
  <c r="E54" i="1"/>
  <c r="G54" i="1" s="1"/>
  <c r="E55" i="1"/>
  <c r="F55" i="1" s="1"/>
  <c r="E56" i="1"/>
  <c r="F56" i="1" s="1"/>
  <c r="E57" i="1"/>
  <c r="G57" i="1" s="1"/>
  <c r="E58" i="1"/>
  <c r="G58" i="1" s="1"/>
  <c r="E59" i="1"/>
  <c r="F59" i="1" s="1"/>
  <c r="E60" i="1"/>
  <c r="E61" i="1"/>
  <c r="E62" i="1"/>
  <c r="G62" i="1" s="1"/>
  <c r="E63" i="1"/>
  <c r="G63" i="1" s="1"/>
  <c r="E64" i="1"/>
  <c r="F64" i="1" s="1"/>
  <c r="E65" i="1"/>
  <c r="F65" i="1" s="1"/>
  <c r="E66" i="1"/>
  <c r="G66" i="1" s="1"/>
  <c r="E67" i="1"/>
  <c r="F67" i="1" s="1"/>
  <c r="E68" i="1"/>
  <c r="E69" i="1"/>
  <c r="F69" i="1" s="1"/>
  <c r="E3" i="1"/>
  <c r="D71" i="1"/>
  <c r="C71" i="1"/>
  <c r="F4" i="1"/>
  <c r="F7" i="1"/>
  <c r="G7" i="1"/>
  <c r="F12" i="1"/>
  <c r="F20" i="1"/>
  <c r="F28" i="1"/>
  <c r="G31" i="1"/>
  <c r="F32" i="1"/>
  <c r="F36" i="1"/>
  <c r="F44" i="1"/>
  <c r="F52" i="1"/>
  <c r="F60" i="1"/>
  <c r="F68" i="1"/>
  <c r="G4" i="1"/>
  <c r="F5" i="1"/>
  <c r="G12" i="1"/>
  <c r="G20" i="1"/>
  <c r="G21" i="1"/>
  <c r="G28" i="1"/>
  <c r="G36" i="1"/>
  <c r="G44" i="1"/>
  <c r="G52" i="1"/>
  <c r="F53" i="1"/>
  <c r="G60" i="1"/>
  <c r="F61" i="1"/>
  <c r="G68" i="1"/>
  <c r="F63" i="1" l="1"/>
  <c r="F24" i="1"/>
  <c r="G48" i="1"/>
  <c r="G23" i="1"/>
  <c r="G16" i="1"/>
  <c r="F35" i="1"/>
  <c r="G34" i="1"/>
  <c r="F26" i="1"/>
  <c r="F58" i="1"/>
  <c r="G43" i="1"/>
  <c r="G15" i="1"/>
  <c r="F40" i="1"/>
  <c r="E71" i="1"/>
  <c r="F71" i="1" s="1"/>
  <c r="G56" i="1"/>
  <c r="G39" i="1"/>
  <c r="G51" i="1"/>
  <c r="F66" i="1"/>
  <c r="G59" i="1"/>
  <c r="G42" i="1"/>
  <c r="G67" i="1"/>
  <c r="G50" i="1"/>
  <c r="G64" i="1"/>
  <c r="F10" i="1"/>
  <c r="G11" i="1"/>
  <c r="G47" i="1"/>
  <c r="G19" i="1"/>
  <c r="F18" i="1"/>
  <c r="G8" i="1"/>
  <c r="G55" i="1"/>
  <c r="G27" i="1"/>
  <c r="G30" i="1"/>
  <c r="G22" i="1"/>
  <c r="G6" i="1"/>
  <c r="G3" i="1"/>
  <c r="F62" i="1"/>
  <c r="F54" i="1"/>
  <c r="G65" i="1"/>
  <c r="G53" i="1"/>
  <c r="G41" i="1"/>
  <c r="G5" i="1"/>
  <c r="F57" i="1"/>
  <c r="F45" i="1"/>
  <c r="F37" i="1"/>
  <c r="F33" i="1"/>
  <c r="F29" i="1"/>
  <c r="F25" i="1"/>
  <c r="F21" i="1"/>
  <c r="F17" i="1"/>
  <c r="F13" i="1"/>
  <c r="F9" i="1"/>
  <c r="F3" i="1"/>
  <c r="G46" i="1"/>
  <c r="G38" i="1"/>
  <c r="G14" i="1"/>
  <c r="G69" i="1"/>
  <c r="G61" i="1"/>
  <c r="G49" i="1"/>
  <c r="G71" i="1" l="1"/>
</calcChain>
</file>

<file path=xl/sharedStrings.xml><?xml version="1.0" encoding="utf-8"?>
<sst xmlns="http://schemas.openxmlformats.org/spreadsheetml/2006/main" count="77" uniqueCount="77">
  <si>
    <t xml:space="preserve">                             Tax Collected</t>
  </si>
  <si>
    <t>County</t>
  </si>
  <si>
    <t>County 
Code</t>
  </si>
  <si>
    <t>70 cents Tax on Deeds</t>
  </si>
  <si>
    <t>35 cents Tax on Notes</t>
  </si>
  <si>
    <t>Tax Total</t>
  </si>
  <si>
    <t xml:space="preserve">    Split by 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</si>
  <si>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</si>
  <si>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</si>
  <si>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</si>
  <si>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</si>
  <si>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</si>
  <si>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</si>
  <si>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</si>
  <si>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</si>
  <si>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</si>
  <si>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</si>
  <si>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</si>
  <si>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</si>
  <si>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</si>
  <si>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</si>
  <si>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</si>
  <si>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</si>
  <si>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</si>
  <si>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</si>
  <si>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</si>
  <si>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</si>
  <si>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</si>
  <si>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</si>
  <si>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</si>
  <si>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</si>
  <si>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</si>
  <si>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</si>
  <si>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</si>
  <si>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</si>
  <si>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</si>
  <si>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</si>
  <si>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</si>
  <si>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</si>
  <si>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</si>
  <si>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</si>
  <si>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</si>
  <si>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</si>
  <si>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</si>
  <si>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</si>
  <si>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</si>
  <si>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</si>
  <si>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</si>
  <si>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</si>
  <si>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</si>
  <si>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</si>
  <si>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</si>
  <si>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</si>
  <si>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</si>
  <si>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</si>
  <si>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</si>
  <si>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</si>
  <si>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</si>
  <si>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</si>
  <si>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</si>
  <si>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</si>
  <si>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</si>
  <si>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</si>
  <si>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</si>
  <si>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</si>
  <si>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</si>
  <si>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</si>
  <si>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</si>
  <si>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</si>
  <si>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</si>
  <si>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</si>
  <si>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</si>
  <si>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</si>
  <si>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</si>
  <si>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</si>
  <si>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60cents/$100</t>
  </si>
  <si>
    <t xml:space="preserve">         State Fiscal Year 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</si>
</sst>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7">
    <xf numFmtId="0" fontId="0" fillId="0" borderId="0"/>
    <xf numFmtId="9" fontId="1" fillId="0" borderId="0" applyFont="0" applyFill="0" applyBorder="0" applyAlignment="0" applyProtection="0"/>
    <xf numFmtId="0" fontId="17" fillId="0" borderId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5" fillId="2" borderId="0" applyNumberFormat="0" applyBorder="0" applyAlignment="0" applyProtection="0"/>
    <xf numFmtId="0" fontId="11" fillId="0" borderId="6" applyNumberFormat="0" applyFill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6" fillId="16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/>
    <xf numFmtId="0" fontId="4" fillId="0" borderId="3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8" fillId="5" borderId="4" applyNumberForma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2" fillId="0" borderId="1" applyNumberFormat="0" applyFill="0" applyAlignment="0" applyProtection="0"/>
    <xf numFmtId="0" fontId="16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7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9" fillId="6" borderId="5" applyNumberFormat="0" applyAlignment="0" applyProtection="0"/>
    <xf numFmtId="0" fontId="16" fillId="2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10" fontId="0" fillId="0" borderId="0" xfId="0" applyNumberFormat="1"/>
    <xf numFmtId="9" fontId="0" fillId="0" borderId="0" xfId="1" applyFont="1"/>
    <xf numFmtId="0" fontId="15" fillId="0" borderId="0" xfId="0" applyFont="1"/>
    <xf numFmtId="3" fontId="15" fillId="0" borderId="0" xfId="0" applyNumberFormat="1" applyFont="1"/>
    <xf numFmtId="10" fontId="15" fillId="0" borderId="0" xfId="0" applyNumberFormat="1" applyFont="1"/>
    <xf numFmtId="164" fontId="0" fillId="0" borderId="0" xfId="679" applyNumberFormat="1" applyFont="1"/>
    <xf numFmtId="165" fontId="0" fillId="0" borderId="0" xfId="986" applyNumberFormat="1" applyFont="1"/>
    <xf numFmtId="3" fontId="0" fillId="0" borderId="0" xfId="0" applyNumberFormat="1" applyAlignment="1">
      <alignment horizontal="center"/>
    </xf>
    <xf numFmtId="3" fontId="0" fillId="0" borderId="0" xfId="0" applyNumberFormat="1" applyAlignment="1"/>
    <xf numFmtId="0" fontId="0" fillId="0" borderId="0" xfId="0" applyAlignment="1"/>
    <xf numFmtId="10" fontId="0" fillId="0" borderId="0" xfId="0" applyNumberFormat="1" applyAlignment="1">
      <alignment horizontal="center"/>
    </xf>
    <xf numFmtId="164" fontId="15" fillId="0" borderId="0" xfId="679" applyNumberFormat="1" applyFont="1"/>
  </cellXfs>
  <cellStyles count="987">
    <cellStyle name="20% - Accent1" xfId="697" builtinId="30" customBuiltin="1"/>
    <cellStyle name="20% - Accent1 10" xfId="4"/>
    <cellStyle name="20% - Accent1 10 2" xfId="5"/>
    <cellStyle name="20% - Accent1 10 3" xfId="925"/>
    <cellStyle name="20% - Accent1 11" xfId="6"/>
    <cellStyle name="20% - Accent1 11 2" xfId="7"/>
    <cellStyle name="20% - Accent1 12" xfId="8"/>
    <cellStyle name="20% - Accent1 12 2" xfId="9"/>
    <cellStyle name="20% - Accent1 13" xfId="10"/>
    <cellStyle name="20% - Accent1 13 2" xfId="778"/>
    <cellStyle name="20% - Accent1 14" xfId="11"/>
    <cellStyle name="20% - Accent1 15" xfId="765"/>
    <cellStyle name="20% - Accent1 16" xfId="964"/>
    <cellStyle name="20% - Accent1 2" xfId="12"/>
    <cellStyle name="20% - Accent1 2 2" xfId="13"/>
    <cellStyle name="20% - Accent1 2 2 2" xfId="945"/>
    <cellStyle name="20% - Accent1 2 3" xfId="14"/>
    <cellStyle name="20% - Accent1 2 4" xfId="817"/>
    <cellStyle name="20% - Accent1 3" xfId="15"/>
    <cellStyle name="20% - Accent1 3 2" xfId="16"/>
    <cellStyle name="20% - Accent1 3 2 2" xfId="944"/>
    <cellStyle name="20% - Accent1 3 3" xfId="17"/>
    <cellStyle name="20% - Accent1 3 4" xfId="830"/>
    <cellStyle name="20% - Accent1 4" xfId="18"/>
    <cellStyle name="20% - Accent1 4 2" xfId="19"/>
    <cellStyle name="20% - Accent1 4 2 2" xfId="745"/>
    <cellStyle name="20% - Accent1 4 3" xfId="20"/>
    <cellStyle name="20% - Accent1 4 4" xfId="844"/>
    <cellStyle name="20% - Accent1 5" xfId="21"/>
    <cellStyle name="20% - Accent1 5 2" xfId="22"/>
    <cellStyle name="20% - Accent1 5 3" xfId="23"/>
    <cellStyle name="20% - Accent1 5 4" xfId="858"/>
    <cellStyle name="20% - Accent1 6" xfId="24"/>
    <cellStyle name="20% - Accent1 6 2" xfId="25"/>
    <cellStyle name="20% - Accent1 6 3" xfId="871"/>
    <cellStyle name="20% - Accent1 7" xfId="26"/>
    <cellStyle name="20% - Accent1 7 2" xfId="27"/>
    <cellStyle name="20% - Accent1 7 3" xfId="884"/>
    <cellStyle name="20% - Accent1 8" xfId="28"/>
    <cellStyle name="20% - Accent1 8 2" xfId="29"/>
    <cellStyle name="20% - Accent1 8 3" xfId="898"/>
    <cellStyle name="20% - Accent1 9" xfId="30"/>
    <cellStyle name="20% - Accent1 9 2" xfId="31"/>
    <cellStyle name="20% - Accent1 9 3" xfId="911"/>
    <cellStyle name="20% - Accent2" xfId="701" builtinId="34" customBuiltin="1"/>
    <cellStyle name="20% - Accent2 10" xfId="32"/>
    <cellStyle name="20% - Accent2 10 2" xfId="33"/>
    <cellStyle name="20% - Accent2 10 3" xfId="927"/>
    <cellStyle name="20% - Accent2 11" xfId="34"/>
    <cellStyle name="20% - Accent2 11 2" xfId="35"/>
    <cellStyle name="20% - Accent2 12" xfId="36"/>
    <cellStyle name="20% - Accent2 12 2" xfId="37"/>
    <cellStyle name="20% - Accent2 13" xfId="38"/>
    <cellStyle name="20% - Accent2 13 2" xfId="732"/>
    <cellStyle name="20% - Accent2 14" xfId="39"/>
    <cellStyle name="20% - Accent2 15" xfId="739"/>
    <cellStyle name="20% - Accent2 16" xfId="966"/>
    <cellStyle name="20% - Accent2 2" xfId="40"/>
    <cellStyle name="20% - Accent2 2 2" xfId="41"/>
    <cellStyle name="20% - Accent2 2 2 2" xfId="744"/>
    <cellStyle name="20% - Accent2 2 3" xfId="42"/>
    <cellStyle name="20% - Accent2 2 4" xfId="819"/>
    <cellStyle name="20% - Accent2 3" xfId="43"/>
    <cellStyle name="20% - Accent2 3 2" xfId="44"/>
    <cellStyle name="20% - Accent2 3 2 2" xfId="794"/>
    <cellStyle name="20% - Accent2 3 3" xfId="45"/>
    <cellStyle name="20% - Accent2 3 4" xfId="832"/>
    <cellStyle name="20% - Accent2 4" xfId="46"/>
    <cellStyle name="20% - Accent2 4 2" xfId="47"/>
    <cellStyle name="20% - Accent2 4 2 2" xfId="761"/>
    <cellStyle name="20% - Accent2 4 3" xfId="48"/>
    <cellStyle name="20% - Accent2 4 4" xfId="846"/>
    <cellStyle name="20% - Accent2 5" xfId="49"/>
    <cellStyle name="20% - Accent2 5 2" xfId="50"/>
    <cellStyle name="20% - Accent2 5 3" xfId="51"/>
    <cellStyle name="20% - Accent2 5 4" xfId="860"/>
    <cellStyle name="20% - Accent2 6" xfId="52"/>
    <cellStyle name="20% - Accent2 6 2" xfId="53"/>
    <cellStyle name="20% - Accent2 6 3" xfId="873"/>
    <cellStyle name="20% - Accent2 7" xfId="54"/>
    <cellStyle name="20% - Accent2 7 2" xfId="55"/>
    <cellStyle name="20% - Accent2 7 3" xfId="886"/>
    <cellStyle name="20% - Accent2 8" xfId="56"/>
    <cellStyle name="20% - Accent2 8 2" xfId="57"/>
    <cellStyle name="20% - Accent2 8 3" xfId="900"/>
    <cellStyle name="20% - Accent2 9" xfId="58"/>
    <cellStyle name="20% - Accent2 9 2" xfId="59"/>
    <cellStyle name="20% - Accent2 9 3" xfId="913"/>
    <cellStyle name="20% - Accent3" xfId="705" builtinId="38" customBuiltin="1"/>
    <cellStyle name="20% - Accent3 10" xfId="60"/>
    <cellStyle name="20% - Accent3 10 2" xfId="61"/>
    <cellStyle name="20% - Accent3 10 3" xfId="929"/>
    <cellStyle name="20% - Accent3 11" xfId="62"/>
    <cellStyle name="20% - Accent3 11 2" xfId="63"/>
    <cellStyle name="20% - Accent3 12" xfId="64"/>
    <cellStyle name="20% - Accent3 12 2" xfId="65"/>
    <cellStyle name="20% - Accent3 13" xfId="66"/>
    <cellStyle name="20% - Accent3 13 2" xfId="956"/>
    <cellStyle name="20% - Accent3 14" xfId="67"/>
    <cellStyle name="20% - Accent3 15" xfId="807"/>
    <cellStyle name="20% - Accent3 16" xfId="968"/>
    <cellStyle name="20% - Accent3 2" xfId="68"/>
    <cellStyle name="20% - Accent3 2 2" xfId="69"/>
    <cellStyle name="20% - Accent3 2 2 2" xfId="763"/>
    <cellStyle name="20% - Accent3 2 3" xfId="70"/>
    <cellStyle name="20% - Accent3 2 4" xfId="821"/>
    <cellStyle name="20% - Accent3 3" xfId="71"/>
    <cellStyle name="20% - Accent3 3 2" xfId="72"/>
    <cellStyle name="20% - Accent3 3 2 2" xfId="767"/>
    <cellStyle name="20% - Accent3 3 3" xfId="73"/>
    <cellStyle name="20% - Accent3 3 4" xfId="834"/>
    <cellStyle name="20% - Accent3 4" xfId="74"/>
    <cellStyle name="20% - Accent3 4 2" xfId="75"/>
    <cellStyle name="20% - Accent3 4 2 2" xfId="784"/>
    <cellStyle name="20% - Accent3 4 3" xfId="76"/>
    <cellStyle name="20% - Accent3 4 4" xfId="848"/>
    <cellStyle name="20% - Accent3 5" xfId="77"/>
    <cellStyle name="20% - Accent3 5 2" xfId="78"/>
    <cellStyle name="20% - Accent3 5 3" xfId="79"/>
    <cellStyle name="20% - Accent3 5 4" xfId="862"/>
    <cellStyle name="20% - Accent3 6" xfId="80"/>
    <cellStyle name="20% - Accent3 6 2" xfId="81"/>
    <cellStyle name="20% - Accent3 6 3" xfId="875"/>
    <cellStyle name="20% - Accent3 7" xfId="82"/>
    <cellStyle name="20% - Accent3 7 2" xfId="83"/>
    <cellStyle name="20% - Accent3 7 3" xfId="888"/>
    <cellStyle name="20% - Accent3 8" xfId="84"/>
    <cellStyle name="20% - Accent3 8 2" xfId="85"/>
    <cellStyle name="20% - Accent3 8 3" xfId="902"/>
    <cellStyle name="20% - Accent3 9" xfId="86"/>
    <cellStyle name="20% - Accent3 9 2" xfId="87"/>
    <cellStyle name="20% - Accent3 9 3" xfId="915"/>
    <cellStyle name="20% - Accent4" xfId="709" builtinId="42" customBuiltin="1"/>
    <cellStyle name="20% - Accent4 10" xfId="88"/>
    <cellStyle name="20% - Accent4 10 2" xfId="89"/>
    <cellStyle name="20% - Accent4 10 3" xfId="931"/>
    <cellStyle name="20% - Accent4 11" xfId="90"/>
    <cellStyle name="20% - Accent4 11 2" xfId="91"/>
    <cellStyle name="20% - Accent4 12" xfId="92"/>
    <cellStyle name="20% - Accent4 12 2" xfId="93"/>
    <cellStyle name="20% - Accent4 13" xfId="94"/>
    <cellStyle name="20% - Accent4 13 2" xfId="949"/>
    <cellStyle name="20% - Accent4 14" xfId="95"/>
    <cellStyle name="20% - Accent4 15" xfId="809"/>
    <cellStyle name="20% - Accent4 16" xfId="970"/>
    <cellStyle name="20% - Accent4 2" xfId="96"/>
    <cellStyle name="20% - Accent4 2 2" xfId="97"/>
    <cellStyle name="20% - Accent4 2 2 2" xfId="946"/>
    <cellStyle name="20% - Accent4 2 3" xfId="98"/>
    <cellStyle name="20% - Accent4 2 4" xfId="823"/>
    <cellStyle name="20% - Accent4 3" xfId="99"/>
    <cellStyle name="20% - Accent4 3 2" xfId="100"/>
    <cellStyle name="20% - Accent4 3 2 2" xfId="759"/>
    <cellStyle name="20% - Accent4 3 3" xfId="101"/>
    <cellStyle name="20% - Accent4 3 4" xfId="836"/>
    <cellStyle name="20% - Accent4 4" xfId="102"/>
    <cellStyle name="20% - Accent4 4 2" xfId="103"/>
    <cellStyle name="20% - Accent4 4 2 2" xfId="955"/>
    <cellStyle name="20% - Accent4 4 3" xfId="104"/>
    <cellStyle name="20% - Accent4 4 4" xfId="850"/>
    <cellStyle name="20% - Accent4 5" xfId="105"/>
    <cellStyle name="20% - Accent4 5 2" xfId="106"/>
    <cellStyle name="20% - Accent4 5 3" xfId="107"/>
    <cellStyle name="20% - Accent4 5 4" xfId="864"/>
    <cellStyle name="20% - Accent4 6" xfId="108"/>
    <cellStyle name="20% - Accent4 6 2" xfId="109"/>
    <cellStyle name="20% - Accent4 6 3" xfId="877"/>
    <cellStyle name="20% - Accent4 7" xfId="110"/>
    <cellStyle name="20% - Accent4 7 2" xfId="111"/>
    <cellStyle name="20% - Accent4 7 3" xfId="890"/>
    <cellStyle name="20% - Accent4 8" xfId="112"/>
    <cellStyle name="20% - Accent4 8 2" xfId="113"/>
    <cellStyle name="20% - Accent4 8 3" xfId="904"/>
    <cellStyle name="20% - Accent4 9" xfId="114"/>
    <cellStyle name="20% - Accent4 9 2" xfId="115"/>
    <cellStyle name="20% - Accent4 9 3" xfId="917"/>
    <cellStyle name="20% - Accent5" xfId="713" builtinId="46" customBuiltin="1"/>
    <cellStyle name="20% - Accent5 10" xfId="116"/>
    <cellStyle name="20% - Accent5 10 2" xfId="117"/>
    <cellStyle name="20% - Accent5 10 3" xfId="933"/>
    <cellStyle name="20% - Accent5 11" xfId="118"/>
    <cellStyle name="20% - Accent5 11 2" xfId="119"/>
    <cellStyle name="20% - Accent5 12" xfId="120"/>
    <cellStyle name="20% - Accent5 12 2" xfId="121"/>
    <cellStyle name="20% - Accent5 13" xfId="122"/>
    <cellStyle name="20% - Accent5 13 2" xfId="795"/>
    <cellStyle name="20% - Accent5 14" xfId="123"/>
    <cellStyle name="20% - Accent5 15" xfId="811"/>
    <cellStyle name="20% - Accent5 16" xfId="972"/>
    <cellStyle name="20% - Accent5 2" xfId="124"/>
    <cellStyle name="20% - Accent5 2 2" xfId="125"/>
    <cellStyle name="20% - Accent5 2 2 2" xfId="722"/>
    <cellStyle name="20% - Accent5 2 3" xfId="126"/>
    <cellStyle name="20% - Accent5 2 4" xfId="825"/>
    <cellStyle name="20% - Accent5 3" xfId="127"/>
    <cellStyle name="20% - Accent5 3 2" xfId="128"/>
    <cellStyle name="20% - Accent5 3 2 2" xfId="738"/>
    <cellStyle name="20% - Accent5 3 3" xfId="129"/>
    <cellStyle name="20% - Accent5 3 4" xfId="838"/>
    <cellStyle name="20% - Accent5 4" xfId="130"/>
    <cellStyle name="20% - Accent5 4 2" xfId="131"/>
    <cellStyle name="20% - Accent5 4 2 2" xfId="896"/>
    <cellStyle name="20% - Accent5 4 3" xfId="132"/>
    <cellStyle name="20% - Accent5 4 4" xfId="852"/>
    <cellStyle name="20% - Accent5 5" xfId="133"/>
    <cellStyle name="20% - Accent5 5 2" xfId="134"/>
    <cellStyle name="20% - Accent5 5 3" xfId="135"/>
    <cellStyle name="20% - Accent5 5 4" xfId="866"/>
    <cellStyle name="20% - Accent5 6" xfId="136"/>
    <cellStyle name="20% - Accent5 6 2" xfId="137"/>
    <cellStyle name="20% - Accent5 6 3" xfId="879"/>
    <cellStyle name="20% - Accent5 7" xfId="138"/>
    <cellStyle name="20% - Accent5 7 2" xfId="139"/>
    <cellStyle name="20% - Accent5 7 3" xfId="892"/>
    <cellStyle name="20% - Accent5 8" xfId="140"/>
    <cellStyle name="20% - Accent5 8 2" xfId="141"/>
    <cellStyle name="20% - Accent5 8 3" xfId="906"/>
    <cellStyle name="20% - Accent5 9" xfId="142"/>
    <cellStyle name="20% - Accent5 9 2" xfId="143"/>
    <cellStyle name="20% - Accent5 9 3" xfId="919"/>
    <cellStyle name="20% - Accent6" xfId="717" builtinId="50" customBuiltin="1"/>
    <cellStyle name="20% - Accent6 10" xfId="144"/>
    <cellStyle name="20% - Accent6 10 2" xfId="145"/>
    <cellStyle name="20% - Accent6 10 3" xfId="935"/>
    <cellStyle name="20% - Accent6 11" xfId="146"/>
    <cellStyle name="20% - Accent6 11 2" xfId="147"/>
    <cellStyle name="20% - Accent6 12" xfId="148"/>
    <cellStyle name="20% - Accent6 12 2" xfId="149"/>
    <cellStyle name="20% - Accent6 13" xfId="150"/>
    <cellStyle name="20% - Accent6 13 2" xfId="779"/>
    <cellStyle name="20% - Accent6 14" xfId="151"/>
    <cellStyle name="20% - Accent6 15" xfId="813"/>
    <cellStyle name="20% - Accent6 16" xfId="974"/>
    <cellStyle name="20% - Accent6 2" xfId="152"/>
    <cellStyle name="20% - Accent6 2 2" xfId="153"/>
    <cellStyle name="20% - Accent6 2 2 2" xfId="783"/>
    <cellStyle name="20% - Accent6 2 3" xfId="154"/>
    <cellStyle name="20% - Accent6 2 4" xfId="827"/>
    <cellStyle name="20% - Accent6 3" xfId="155"/>
    <cellStyle name="20% - Accent6 3 2" xfId="156"/>
    <cellStyle name="20% - Accent6 3 2 2" xfId="780"/>
    <cellStyle name="20% - Accent6 3 3" xfId="157"/>
    <cellStyle name="20% - Accent6 3 4" xfId="840"/>
    <cellStyle name="20% - Accent6 4" xfId="158"/>
    <cellStyle name="20% - Accent6 4 2" xfId="159"/>
    <cellStyle name="20% - Accent6 4 2 2" xfId="760"/>
    <cellStyle name="20% - Accent6 4 3" xfId="160"/>
    <cellStyle name="20% - Accent6 4 4" xfId="854"/>
    <cellStyle name="20% - Accent6 5" xfId="161"/>
    <cellStyle name="20% - Accent6 5 2" xfId="162"/>
    <cellStyle name="20% - Accent6 5 3" xfId="163"/>
    <cellStyle name="20% - Accent6 5 4" xfId="868"/>
    <cellStyle name="20% - Accent6 6" xfId="164"/>
    <cellStyle name="20% - Accent6 6 2" xfId="165"/>
    <cellStyle name="20% - Accent6 6 3" xfId="881"/>
    <cellStyle name="20% - Accent6 7" xfId="166"/>
    <cellStyle name="20% - Accent6 7 2" xfId="167"/>
    <cellStyle name="20% - Accent6 7 3" xfId="894"/>
    <cellStyle name="20% - Accent6 8" xfId="168"/>
    <cellStyle name="20% - Accent6 8 2" xfId="169"/>
    <cellStyle name="20% - Accent6 8 3" xfId="908"/>
    <cellStyle name="20% - Accent6 9" xfId="170"/>
    <cellStyle name="20% - Accent6 9 2" xfId="171"/>
    <cellStyle name="20% - Accent6 9 3" xfId="921"/>
    <cellStyle name="40% - Accent1" xfId="698" builtinId="31" customBuiltin="1"/>
    <cellStyle name="40% - Accent1 10" xfId="172"/>
    <cellStyle name="40% - Accent1 10 2" xfId="173"/>
    <cellStyle name="40% - Accent1 10 3" xfId="926"/>
    <cellStyle name="40% - Accent1 11" xfId="174"/>
    <cellStyle name="40% - Accent1 11 2" xfId="175"/>
    <cellStyle name="40% - Accent1 12" xfId="176"/>
    <cellStyle name="40% - Accent1 12 2" xfId="177"/>
    <cellStyle name="40% - Accent1 13" xfId="178"/>
    <cellStyle name="40% - Accent1 13 2" xfId="950"/>
    <cellStyle name="40% - Accent1 14" xfId="179"/>
    <cellStyle name="40% - Accent1 15" xfId="736"/>
    <cellStyle name="40% - Accent1 16" xfId="965"/>
    <cellStyle name="40% - Accent1 2" xfId="180"/>
    <cellStyle name="40% - Accent1 2 2" xfId="181"/>
    <cellStyle name="40% - Accent1 2 2 2" xfId="979"/>
    <cellStyle name="40% - Accent1 2 3" xfId="182"/>
    <cellStyle name="40% - Accent1 2 4" xfId="818"/>
    <cellStyle name="40% - Accent1 3" xfId="183"/>
    <cellStyle name="40% - Accent1 3 2" xfId="184"/>
    <cellStyle name="40% - Accent1 3 2 2" xfId="798"/>
    <cellStyle name="40% - Accent1 3 3" xfId="185"/>
    <cellStyle name="40% - Accent1 3 4" xfId="831"/>
    <cellStyle name="40% - Accent1 4" xfId="186"/>
    <cellStyle name="40% - Accent1 4 2" xfId="187"/>
    <cellStyle name="40% - Accent1 4 2 2" xfId="954"/>
    <cellStyle name="40% - Accent1 4 3" xfId="188"/>
    <cellStyle name="40% - Accent1 4 4" xfId="845"/>
    <cellStyle name="40% - Accent1 5" xfId="189"/>
    <cellStyle name="40% - Accent1 5 2" xfId="190"/>
    <cellStyle name="40% - Accent1 5 3" xfId="191"/>
    <cellStyle name="40% - Accent1 5 4" xfId="859"/>
    <cellStyle name="40% - Accent1 6" xfId="192"/>
    <cellStyle name="40% - Accent1 6 2" xfId="193"/>
    <cellStyle name="40% - Accent1 6 3" xfId="872"/>
    <cellStyle name="40% - Accent1 7" xfId="194"/>
    <cellStyle name="40% - Accent1 7 2" xfId="195"/>
    <cellStyle name="40% - Accent1 7 3" xfId="885"/>
    <cellStyle name="40% - Accent1 8" xfId="196"/>
    <cellStyle name="40% - Accent1 8 2" xfId="197"/>
    <cellStyle name="40% - Accent1 8 3" xfId="899"/>
    <cellStyle name="40% - Accent1 9" xfId="198"/>
    <cellStyle name="40% - Accent1 9 2" xfId="199"/>
    <cellStyle name="40% - Accent1 9 3" xfId="912"/>
    <cellStyle name="40% - Accent2" xfId="702" builtinId="35" customBuiltin="1"/>
    <cellStyle name="40% - Accent2 10" xfId="200"/>
    <cellStyle name="40% - Accent2 10 2" xfId="201"/>
    <cellStyle name="40% - Accent2 10 3" xfId="928"/>
    <cellStyle name="40% - Accent2 11" xfId="202"/>
    <cellStyle name="40% - Accent2 11 2" xfId="203"/>
    <cellStyle name="40% - Accent2 12" xfId="204"/>
    <cellStyle name="40% - Accent2 12 2" xfId="205"/>
    <cellStyle name="40% - Accent2 13" xfId="206"/>
    <cellStyle name="40% - Accent2 13 2" xfId="775"/>
    <cellStyle name="40% - Accent2 14" xfId="207"/>
    <cellStyle name="40% - Accent2 15" xfId="806"/>
    <cellStyle name="40% - Accent2 16" xfId="967"/>
    <cellStyle name="40% - Accent2 2" xfId="208"/>
    <cellStyle name="40% - Accent2 2 2" xfId="209"/>
    <cellStyle name="40% - Accent2 2 2 2" xfId="733"/>
    <cellStyle name="40% - Accent2 2 3" xfId="210"/>
    <cellStyle name="40% - Accent2 2 4" xfId="820"/>
    <cellStyle name="40% - Accent2 3" xfId="211"/>
    <cellStyle name="40% - Accent2 3 2" xfId="212"/>
    <cellStyle name="40% - Accent2 3 2 2" xfId="947"/>
    <cellStyle name="40% - Accent2 3 3" xfId="213"/>
    <cellStyle name="40% - Accent2 3 4" xfId="833"/>
    <cellStyle name="40% - Accent2 4" xfId="214"/>
    <cellStyle name="40% - Accent2 4 2" xfId="215"/>
    <cellStyle name="40% - Accent2 4 2 2" xfId="788"/>
    <cellStyle name="40% - Accent2 4 3" xfId="216"/>
    <cellStyle name="40% - Accent2 4 4" xfId="847"/>
    <cellStyle name="40% - Accent2 5" xfId="217"/>
    <cellStyle name="40% - Accent2 5 2" xfId="218"/>
    <cellStyle name="40% - Accent2 5 3" xfId="219"/>
    <cellStyle name="40% - Accent2 5 4" xfId="861"/>
    <cellStyle name="40% - Accent2 6" xfId="220"/>
    <cellStyle name="40% - Accent2 6 2" xfId="221"/>
    <cellStyle name="40% - Accent2 6 3" xfId="874"/>
    <cellStyle name="40% - Accent2 7" xfId="222"/>
    <cellStyle name="40% - Accent2 7 2" xfId="223"/>
    <cellStyle name="40% - Accent2 7 3" xfId="887"/>
    <cellStyle name="40% - Accent2 8" xfId="224"/>
    <cellStyle name="40% - Accent2 8 2" xfId="225"/>
    <cellStyle name="40% - Accent2 8 3" xfId="901"/>
    <cellStyle name="40% - Accent2 9" xfId="226"/>
    <cellStyle name="40% - Accent2 9 2" xfId="227"/>
    <cellStyle name="40% - Accent2 9 3" xfId="914"/>
    <cellStyle name="40% - Accent3" xfId="706" builtinId="39" customBuiltin="1"/>
    <cellStyle name="40% - Accent3 10" xfId="228"/>
    <cellStyle name="40% - Accent3 10 2" xfId="229"/>
    <cellStyle name="40% - Accent3 10 3" xfId="930"/>
    <cellStyle name="40% - Accent3 11" xfId="230"/>
    <cellStyle name="40% - Accent3 11 2" xfId="231"/>
    <cellStyle name="40% - Accent3 12" xfId="232"/>
    <cellStyle name="40% - Accent3 12 2" xfId="233"/>
    <cellStyle name="40% - Accent3 13" xfId="234"/>
    <cellStyle name="40% - Accent3 13 2" xfId="980"/>
    <cellStyle name="40% - Accent3 14" xfId="235"/>
    <cellStyle name="40% - Accent3 15" xfId="808"/>
    <cellStyle name="40% - Accent3 16" xfId="969"/>
    <cellStyle name="40% - Accent3 2" xfId="236"/>
    <cellStyle name="40% - Accent3 2 2" xfId="237"/>
    <cellStyle name="40% - Accent3 2 2 2" xfId="762"/>
    <cellStyle name="40% - Accent3 2 3" xfId="238"/>
    <cellStyle name="40% - Accent3 2 4" xfId="822"/>
    <cellStyle name="40% - Accent3 3" xfId="239"/>
    <cellStyle name="40% - Accent3 3 2" xfId="240"/>
    <cellStyle name="40% - Accent3 3 2 2" xfId="734"/>
    <cellStyle name="40% - Accent3 3 3" xfId="241"/>
    <cellStyle name="40% - Accent3 3 4" xfId="835"/>
    <cellStyle name="40% - Accent3 4" xfId="242"/>
    <cellStyle name="40% - Accent3 4 2" xfId="243"/>
    <cellStyle name="40% - Accent3 4 2 2" xfId="768"/>
    <cellStyle name="40% - Accent3 4 3" xfId="244"/>
    <cellStyle name="40% - Accent3 4 4" xfId="849"/>
    <cellStyle name="40% - Accent3 5" xfId="245"/>
    <cellStyle name="40% - Accent3 5 2" xfId="246"/>
    <cellStyle name="40% - Accent3 5 3" xfId="247"/>
    <cellStyle name="40% - Accent3 5 4" xfId="863"/>
    <cellStyle name="40% - Accent3 6" xfId="248"/>
    <cellStyle name="40% - Accent3 6 2" xfId="249"/>
    <cellStyle name="40% - Accent3 6 3" xfId="876"/>
    <cellStyle name="40% - Accent3 7" xfId="250"/>
    <cellStyle name="40% - Accent3 7 2" xfId="251"/>
    <cellStyle name="40% - Accent3 7 3" xfId="889"/>
    <cellStyle name="40% - Accent3 8" xfId="252"/>
    <cellStyle name="40% - Accent3 8 2" xfId="253"/>
    <cellStyle name="40% - Accent3 8 3" xfId="903"/>
    <cellStyle name="40% - Accent3 9" xfId="254"/>
    <cellStyle name="40% - Accent3 9 2" xfId="255"/>
    <cellStyle name="40% - Accent3 9 3" xfId="916"/>
    <cellStyle name="40% - Accent4" xfId="710" builtinId="43" customBuiltin="1"/>
    <cellStyle name="40% - Accent4 10" xfId="256"/>
    <cellStyle name="40% - Accent4 10 2" xfId="257"/>
    <cellStyle name="40% - Accent4 10 3" xfId="932"/>
    <cellStyle name="40% - Accent4 11" xfId="258"/>
    <cellStyle name="40% - Accent4 11 2" xfId="259"/>
    <cellStyle name="40% - Accent4 12" xfId="260"/>
    <cellStyle name="40% - Accent4 12 2" xfId="261"/>
    <cellStyle name="40% - Accent4 13" xfId="262"/>
    <cellStyle name="40% - Accent4 13 2" xfId="800"/>
    <cellStyle name="40% - Accent4 14" xfId="263"/>
    <cellStyle name="40% - Accent4 15" xfId="810"/>
    <cellStyle name="40% - Accent4 16" xfId="971"/>
    <cellStyle name="40% - Accent4 2" xfId="264"/>
    <cellStyle name="40% - Accent4 2 2" xfId="265"/>
    <cellStyle name="40% - Accent4 2 2 2" xfId="737"/>
    <cellStyle name="40% - Accent4 2 3" xfId="266"/>
    <cellStyle name="40% - Accent4 2 4" xfId="824"/>
    <cellStyle name="40% - Accent4 3" xfId="267"/>
    <cellStyle name="40% - Accent4 3 2" xfId="268"/>
    <cellStyle name="40% - Accent4 3 2 2" xfId="953"/>
    <cellStyle name="40% - Accent4 3 3" xfId="269"/>
    <cellStyle name="40% - Accent4 3 4" xfId="837"/>
    <cellStyle name="40% - Accent4 4" xfId="270"/>
    <cellStyle name="40% - Accent4 4 2" xfId="271"/>
    <cellStyle name="40% - Accent4 4 2 2" xfId="793"/>
    <cellStyle name="40% - Accent4 4 3" xfId="272"/>
    <cellStyle name="40% - Accent4 4 4" xfId="851"/>
    <cellStyle name="40% - Accent4 5" xfId="273"/>
    <cellStyle name="40% - Accent4 5 2" xfId="274"/>
    <cellStyle name="40% - Accent4 5 3" xfId="275"/>
    <cellStyle name="40% - Accent4 5 4" xfId="865"/>
    <cellStyle name="40% - Accent4 6" xfId="276"/>
    <cellStyle name="40% - Accent4 6 2" xfId="277"/>
    <cellStyle name="40% - Accent4 6 3" xfId="878"/>
    <cellStyle name="40% - Accent4 7" xfId="278"/>
    <cellStyle name="40% - Accent4 7 2" xfId="279"/>
    <cellStyle name="40% - Accent4 7 3" xfId="891"/>
    <cellStyle name="40% - Accent4 8" xfId="280"/>
    <cellStyle name="40% - Accent4 8 2" xfId="281"/>
    <cellStyle name="40% - Accent4 8 3" xfId="905"/>
    <cellStyle name="40% - Accent4 9" xfId="282"/>
    <cellStyle name="40% - Accent4 9 2" xfId="283"/>
    <cellStyle name="40% - Accent4 9 3" xfId="918"/>
    <cellStyle name="40% - Accent5" xfId="714" builtinId="47" customBuiltin="1"/>
    <cellStyle name="40% - Accent5 10" xfId="284"/>
    <cellStyle name="40% - Accent5 10 2" xfId="285"/>
    <cellStyle name="40% - Accent5 10 3" xfId="934"/>
    <cellStyle name="40% - Accent5 11" xfId="286"/>
    <cellStyle name="40% - Accent5 11 2" xfId="287"/>
    <cellStyle name="40% - Accent5 12" xfId="288"/>
    <cellStyle name="40% - Accent5 12 2" xfId="289"/>
    <cellStyle name="40% - Accent5 13" xfId="290"/>
    <cellStyle name="40% - Accent5 13 2" xfId="781"/>
    <cellStyle name="40% - Accent5 14" xfId="291"/>
    <cellStyle name="40% - Accent5 15" xfId="812"/>
    <cellStyle name="40% - Accent5 16" xfId="973"/>
    <cellStyle name="40% - Accent5 2" xfId="292"/>
    <cellStyle name="40% - Accent5 2 2" xfId="293"/>
    <cellStyle name="40% - Accent5 2 2 2" xfId="777"/>
    <cellStyle name="40% - Accent5 2 3" xfId="294"/>
    <cellStyle name="40% - Accent5 2 4" xfId="826"/>
    <cellStyle name="40% - Accent5 3" xfId="295"/>
    <cellStyle name="40% - Accent5 3 2" xfId="296"/>
    <cellStyle name="40% - Accent5 3 2 2" xfId="791"/>
    <cellStyle name="40% - Accent5 3 3" xfId="297"/>
    <cellStyle name="40% - Accent5 3 4" xfId="839"/>
    <cellStyle name="40% - Accent5 4" xfId="298"/>
    <cellStyle name="40% - Accent5 4 2" xfId="299"/>
    <cellStyle name="40% - Accent5 4 2 2" xfId="951"/>
    <cellStyle name="40% - Accent5 4 3" xfId="300"/>
    <cellStyle name="40% - Accent5 4 4" xfId="853"/>
    <cellStyle name="40% - Accent5 5" xfId="301"/>
    <cellStyle name="40% - Accent5 5 2" xfId="302"/>
    <cellStyle name="40% - Accent5 5 3" xfId="303"/>
    <cellStyle name="40% - Accent5 5 4" xfId="867"/>
    <cellStyle name="40% - Accent5 6" xfId="304"/>
    <cellStyle name="40% - Accent5 6 2" xfId="305"/>
    <cellStyle name="40% - Accent5 6 3" xfId="880"/>
    <cellStyle name="40% - Accent5 7" xfId="306"/>
    <cellStyle name="40% - Accent5 7 2" xfId="307"/>
    <cellStyle name="40% - Accent5 7 3" xfId="893"/>
    <cellStyle name="40% - Accent5 8" xfId="308"/>
    <cellStyle name="40% - Accent5 8 2" xfId="309"/>
    <cellStyle name="40% - Accent5 8 3" xfId="907"/>
    <cellStyle name="40% - Accent5 9" xfId="310"/>
    <cellStyle name="40% - Accent5 9 2" xfId="311"/>
    <cellStyle name="40% - Accent5 9 3" xfId="920"/>
    <cellStyle name="40% - Accent6" xfId="718" builtinId="51" customBuiltin="1"/>
    <cellStyle name="40% - Accent6 10" xfId="312"/>
    <cellStyle name="40% - Accent6 10 2" xfId="313"/>
    <cellStyle name="40% - Accent6 10 3" xfId="936"/>
    <cellStyle name="40% - Accent6 11" xfId="314"/>
    <cellStyle name="40% - Accent6 11 2" xfId="315"/>
    <cellStyle name="40% - Accent6 12" xfId="316"/>
    <cellStyle name="40% - Accent6 12 2" xfId="317"/>
    <cellStyle name="40% - Accent6 13" xfId="318"/>
    <cellStyle name="40% - Accent6 13 2" xfId="790"/>
    <cellStyle name="40% - Accent6 14" xfId="319"/>
    <cellStyle name="40% - Accent6 15" xfId="814"/>
    <cellStyle name="40% - Accent6 16" xfId="975"/>
    <cellStyle name="40% - Accent6 2" xfId="320"/>
    <cellStyle name="40% - Accent6 2 2" xfId="321"/>
    <cellStyle name="40% - Accent6 2 2 2" xfId="787"/>
    <cellStyle name="40% - Accent6 2 3" xfId="322"/>
    <cellStyle name="40% - Accent6 2 4" xfId="828"/>
    <cellStyle name="40% - Accent6 3" xfId="323"/>
    <cellStyle name="40% - Accent6 3 2" xfId="324"/>
    <cellStyle name="40% - Accent6 3 2 2" xfId="943"/>
    <cellStyle name="40% - Accent6 3 3" xfId="325"/>
    <cellStyle name="40% - Accent6 3 4" xfId="841"/>
    <cellStyle name="40% - Accent6 4" xfId="326"/>
    <cellStyle name="40% - Accent6 4 2" xfId="327"/>
    <cellStyle name="40% - Accent6 4 2 2" xfId="743"/>
    <cellStyle name="40% - Accent6 4 3" xfId="328"/>
    <cellStyle name="40% - Accent6 4 4" xfId="855"/>
    <cellStyle name="40% - Accent6 5" xfId="329"/>
    <cellStyle name="40% - Accent6 5 2" xfId="330"/>
    <cellStyle name="40% - Accent6 5 3" xfId="331"/>
    <cellStyle name="40% - Accent6 5 4" xfId="869"/>
    <cellStyle name="40% - Accent6 6" xfId="332"/>
    <cellStyle name="40% - Accent6 6 2" xfId="333"/>
    <cellStyle name="40% - Accent6 6 3" xfId="882"/>
    <cellStyle name="40% - Accent6 7" xfId="334"/>
    <cellStyle name="40% - Accent6 7 2" xfId="335"/>
    <cellStyle name="40% - Accent6 7 3" xfId="895"/>
    <cellStyle name="40% - Accent6 8" xfId="336"/>
    <cellStyle name="40% - Accent6 8 2" xfId="337"/>
    <cellStyle name="40% - Accent6 8 3" xfId="909"/>
    <cellStyle name="40% - Accent6 9" xfId="338"/>
    <cellStyle name="40% - Accent6 9 2" xfId="339"/>
    <cellStyle name="40% - Accent6 9 3" xfId="922"/>
    <cellStyle name="60% - Accent1" xfId="699" builtinId="32" customBuiltin="1"/>
    <cellStyle name="60% - Accent1 10" xfId="340"/>
    <cellStyle name="60% - Accent1 11" xfId="341"/>
    <cellStyle name="60% - Accent1 12" xfId="342"/>
    <cellStyle name="60% - Accent1 13" xfId="741"/>
    <cellStyle name="60% - Accent1 2" xfId="343"/>
    <cellStyle name="60% - Accent1 3" xfId="344"/>
    <cellStyle name="60% - Accent1 4" xfId="345"/>
    <cellStyle name="60% - Accent1 5" xfId="346"/>
    <cellStyle name="60% - Accent1 6" xfId="347"/>
    <cellStyle name="60% - Accent1 7" xfId="348"/>
    <cellStyle name="60% - Accent1 8" xfId="349"/>
    <cellStyle name="60% - Accent1 9" xfId="350"/>
    <cellStyle name="60% - Accent2" xfId="703" builtinId="36" customBuiltin="1"/>
    <cellStyle name="60% - Accent2 10" xfId="351"/>
    <cellStyle name="60% - Accent2 11" xfId="352"/>
    <cellStyle name="60% - Accent2 12" xfId="353"/>
    <cellStyle name="60% - Accent2 13" xfId="771"/>
    <cellStyle name="60% - Accent2 2" xfId="354"/>
    <cellStyle name="60% - Accent2 3" xfId="355"/>
    <cellStyle name="60% - Accent2 4" xfId="356"/>
    <cellStyle name="60% - Accent2 5" xfId="357"/>
    <cellStyle name="60% - Accent2 6" xfId="358"/>
    <cellStyle name="60% - Accent2 7" xfId="359"/>
    <cellStyle name="60% - Accent2 8" xfId="360"/>
    <cellStyle name="60% - Accent2 9" xfId="361"/>
    <cellStyle name="60% - Accent3" xfId="707" builtinId="40" customBuiltin="1"/>
    <cellStyle name="60% - Accent3 10" xfId="362"/>
    <cellStyle name="60% - Accent3 11" xfId="363"/>
    <cellStyle name="60% - Accent3 12" xfId="364"/>
    <cellStyle name="60% - Accent3 13" xfId="958"/>
    <cellStyle name="60% - Accent3 2" xfId="365"/>
    <cellStyle name="60% - Accent3 3" xfId="366"/>
    <cellStyle name="60% - Accent3 4" xfId="367"/>
    <cellStyle name="60% - Accent3 5" xfId="368"/>
    <cellStyle name="60% - Accent3 6" xfId="369"/>
    <cellStyle name="60% - Accent3 7" xfId="370"/>
    <cellStyle name="60% - Accent3 8" xfId="371"/>
    <cellStyle name="60% - Accent3 9" xfId="372"/>
    <cellStyle name="60% - Accent4" xfId="711" builtinId="44" customBuiltin="1"/>
    <cellStyle name="60% - Accent4 10" xfId="373"/>
    <cellStyle name="60% - Accent4 11" xfId="374"/>
    <cellStyle name="60% - Accent4 12" xfId="375"/>
    <cellStyle name="60% - Accent4 13" xfId="747"/>
    <cellStyle name="60% - Accent4 2" xfId="376"/>
    <cellStyle name="60% - Accent4 3" xfId="377"/>
    <cellStyle name="60% - Accent4 4" xfId="378"/>
    <cellStyle name="60% - Accent4 5" xfId="379"/>
    <cellStyle name="60% - Accent4 6" xfId="380"/>
    <cellStyle name="60% - Accent4 7" xfId="381"/>
    <cellStyle name="60% - Accent4 8" xfId="382"/>
    <cellStyle name="60% - Accent4 9" xfId="383"/>
    <cellStyle name="60% - Accent5" xfId="715" builtinId="48" customBuiltin="1"/>
    <cellStyle name="60% - Accent5 10" xfId="384"/>
    <cellStyle name="60% - Accent5 11" xfId="385"/>
    <cellStyle name="60% - Accent5 12" xfId="386"/>
    <cellStyle name="60% - Accent5 13" xfId="748"/>
    <cellStyle name="60% - Accent5 2" xfId="387"/>
    <cellStyle name="60% - Accent5 3" xfId="388"/>
    <cellStyle name="60% - Accent5 4" xfId="389"/>
    <cellStyle name="60% - Accent5 5" xfId="390"/>
    <cellStyle name="60% - Accent5 6" xfId="391"/>
    <cellStyle name="60% - Accent5 7" xfId="392"/>
    <cellStyle name="60% - Accent5 8" xfId="393"/>
    <cellStyle name="60% - Accent5 9" xfId="394"/>
    <cellStyle name="60% - Accent6" xfId="719" builtinId="52" customBuiltin="1"/>
    <cellStyle name="60% - Accent6 10" xfId="395"/>
    <cellStyle name="60% - Accent6 11" xfId="396"/>
    <cellStyle name="60% - Accent6 12" xfId="397"/>
    <cellStyle name="60% - Accent6 13" xfId="749"/>
    <cellStyle name="60% - Accent6 2" xfId="398"/>
    <cellStyle name="60% - Accent6 3" xfId="399"/>
    <cellStyle name="60% - Accent6 4" xfId="400"/>
    <cellStyle name="60% - Accent6 5" xfId="401"/>
    <cellStyle name="60% - Accent6 6" xfId="402"/>
    <cellStyle name="60% - Accent6 7" xfId="403"/>
    <cellStyle name="60% - Accent6 8" xfId="404"/>
    <cellStyle name="60% - Accent6 9" xfId="405"/>
    <cellStyle name="Accent1" xfId="696" builtinId="29" customBuiltin="1"/>
    <cellStyle name="Accent1 10" xfId="406"/>
    <cellStyle name="Accent1 11" xfId="407"/>
    <cellStyle name="Accent1 12" xfId="408"/>
    <cellStyle name="Accent1 13" xfId="750"/>
    <cellStyle name="Accent1 2" xfId="409"/>
    <cellStyle name="Accent1 3" xfId="410"/>
    <cellStyle name="Accent1 4" xfId="411"/>
    <cellStyle name="Accent1 5" xfId="412"/>
    <cellStyle name="Accent1 6" xfId="413"/>
    <cellStyle name="Accent1 7" xfId="414"/>
    <cellStyle name="Accent1 8" xfId="415"/>
    <cellStyle name="Accent1 9" xfId="416"/>
    <cellStyle name="Accent2" xfId="700" builtinId="33" customBuiltin="1"/>
    <cellStyle name="Accent2 10" xfId="417"/>
    <cellStyle name="Accent2 11" xfId="418"/>
    <cellStyle name="Accent2 12" xfId="419"/>
    <cellStyle name="Accent2 13" xfId="751"/>
    <cellStyle name="Accent2 2" xfId="420"/>
    <cellStyle name="Accent2 3" xfId="421"/>
    <cellStyle name="Accent2 4" xfId="422"/>
    <cellStyle name="Accent2 5" xfId="423"/>
    <cellStyle name="Accent2 6" xfId="424"/>
    <cellStyle name="Accent2 7" xfId="425"/>
    <cellStyle name="Accent2 8" xfId="426"/>
    <cellStyle name="Accent2 9" xfId="427"/>
    <cellStyle name="Accent3" xfId="704" builtinId="37" customBuiltin="1"/>
    <cellStyle name="Accent3 10" xfId="428"/>
    <cellStyle name="Accent3 11" xfId="429"/>
    <cellStyle name="Accent3 12" xfId="430"/>
    <cellStyle name="Accent3 13" xfId="786"/>
    <cellStyle name="Accent3 2" xfId="431"/>
    <cellStyle name="Accent3 3" xfId="432"/>
    <cellStyle name="Accent3 4" xfId="433"/>
    <cellStyle name="Accent3 5" xfId="434"/>
    <cellStyle name="Accent3 6" xfId="435"/>
    <cellStyle name="Accent3 7" xfId="436"/>
    <cellStyle name="Accent3 8" xfId="437"/>
    <cellStyle name="Accent3 9" xfId="438"/>
    <cellStyle name="Accent4" xfId="708" builtinId="41" customBuiltin="1"/>
    <cellStyle name="Accent4 10" xfId="439"/>
    <cellStyle name="Accent4 11" xfId="440"/>
    <cellStyle name="Accent4 12" xfId="441"/>
    <cellStyle name="Accent4 13" xfId="740"/>
    <cellStyle name="Accent4 2" xfId="442"/>
    <cellStyle name="Accent4 3" xfId="443"/>
    <cellStyle name="Accent4 4" xfId="444"/>
    <cellStyle name="Accent4 5" xfId="445"/>
    <cellStyle name="Accent4 6" xfId="446"/>
    <cellStyle name="Accent4 7" xfId="447"/>
    <cellStyle name="Accent4 8" xfId="448"/>
    <cellStyle name="Accent4 9" xfId="449"/>
    <cellStyle name="Accent5" xfId="712" builtinId="45" customBuiltin="1"/>
    <cellStyle name="Accent5 10" xfId="450"/>
    <cellStyle name="Accent5 11" xfId="451"/>
    <cellStyle name="Accent5 12" xfId="452"/>
    <cellStyle name="Accent5 13" xfId="752"/>
    <cellStyle name="Accent5 2" xfId="453"/>
    <cellStyle name="Accent5 3" xfId="454"/>
    <cellStyle name="Accent5 4" xfId="455"/>
    <cellStyle name="Accent5 5" xfId="456"/>
    <cellStyle name="Accent5 6" xfId="457"/>
    <cellStyle name="Accent5 7" xfId="458"/>
    <cellStyle name="Accent5 8" xfId="459"/>
    <cellStyle name="Accent5 9" xfId="460"/>
    <cellStyle name="Accent6" xfId="716" builtinId="49" customBuiltin="1"/>
    <cellStyle name="Accent6 10" xfId="461"/>
    <cellStyle name="Accent6 11" xfId="462"/>
    <cellStyle name="Accent6 12" xfId="463"/>
    <cellStyle name="Accent6 13" xfId="753"/>
    <cellStyle name="Accent6 2" xfId="464"/>
    <cellStyle name="Accent6 3" xfId="465"/>
    <cellStyle name="Accent6 4" xfId="466"/>
    <cellStyle name="Accent6 5" xfId="467"/>
    <cellStyle name="Accent6 6" xfId="468"/>
    <cellStyle name="Accent6 7" xfId="469"/>
    <cellStyle name="Accent6 8" xfId="470"/>
    <cellStyle name="Accent6 9" xfId="471"/>
    <cellStyle name="Bad" xfId="686" builtinId="27" customBuiltin="1"/>
    <cellStyle name="Bad 10" xfId="472"/>
    <cellStyle name="Bad 11" xfId="473"/>
    <cellStyle name="Bad 12" xfId="474"/>
    <cellStyle name="Bad 13" xfId="754"/>
    <cellStyle name="Bad 2" xfId="475"/>
    <cellStyle name="Bad 3" xfId="476"/>
    <cellStyle name="Bad 4" xfId="477"/>
    <cellStyle name="Bad 5" xfId="478"/>
    <cellStyle name="Bad 6" xfId="479"/>
    <cellStyle name="Bad 7" xfId="480"/>
    <cellStyle name="Bad 8" xfId="481"/>
    <cellStyle name="Bad 9" xfId="482"/>
    <cellStyle name="Calculation" xfId="690" builtinId="22" customBuiltin="1"/>
    <cellStyle name="Calculation 10" xfId="483"/>
    <cellStyle name="Calculation 11" xfId="484"/>
    <cellStyle name="Calculation 12" xfId="485"/>
    <cellStyle name="Calculation 13" xfId="755"/>
    <cellStyle name="Calculation 2" xfId="486"/>
    <cellStyle name="Calculation 3" xfId="487"/>
    <cellStyle name="Calculation 4" xfId="488"/>
    <cellStyle name="Calculation 5" xfId="489"/>
    <cellStyle name="Calculation 6" xfId="490"/>
    <cellStyle name="Calculation 7" xfId="491"/>
    <cellStyle name="Calculation 8" xfId="492"/>
    <cellStyle name="Calculation 9" xfId="493"/>
    <cellStyle name="Check Cell" xfId="692" builtinId="23" customBuiltin="1"/>
    <cellStyle name="Check Cell 10" xfId="494"/>
    <cellStyle name="Check Cell 11" xfId="495"/>
    <cellStyle name="Check Cell 12" xfId="496"/>
    <cellStyle name="Check Cell 13" xfId="756"/>
    <cellStyle name="Check Cell 2" xfId="497"/>
    <cellStyle name="Check Cell 3" xfId="498"/>
    <cellStyle name="Check Cell 4" xfId="499"/>
    <cellStyle name="Check Cell 5" xfId="500"/>
    <cellStyle name="Check Cell 6" xfId="501"/>
    <cellStyle name="Check Cell 7" xfId="502"/>
    <cellStyle name="Check Cell 8" xfId="503"/>
    <cellStyle name="Check Cell 9" xfId="504"/>
    <cellStyle name="Comma" xfId="679" builtinId="3"/>
    <cellStyle name="Comma 2" xfId="939"/>
    <cellStyle name="Currency" xfId="986" builtinId="4"/>
    <cellStyle name="Currency 2" xfId="505"/>
    <cellStyle name="Currency 3" xfId="506"/>
    <cellStyle name="Currency 4" xfId="507"/>
    <cellStyle name="Explanatory Text" xfId="694" builtinId="53" customBuiltin="1"/>
    <cellStyle name="Explanatory Text 10" xfId="508"/>
    <cellStyle name="Explanatory Text 11" xfId="509"/>
    <cellStyle name="Explanatory Text 12" xfId="510"/>
    <cellStyle name="Explanatory Text 13" xfId="769"/>
    <cellStyle name="Explanatory Text 2" xfId="511"/>
    <cellStyle name="Explanatory Text 3" xfId="512"/>
    <cellStyle name="Explanatory Text 4" xfId="513"/>
    <cellStyle name="Explanatory Text 5" xfId="514"/>
    <cellStyle name="Explanatory Text 6" xfId="515"/>
    <cellStyle name="Explanatory Text 7" xfId="516"/>
    <cellStyle name="Explanatory Text 8" xfId="517"/>
    <cellStyle name="Explanatory Text 9" xfId="518"/>
    <cellStyle name="Good" xfId="685" builtinId="26" customBuiltin="1"/>
    <cellStyle name="Good 10" xfId="519"/>
    <cellStyle name="Good 11" xfId="520"/>
    <cellStyle name="Good 12" xfId="521"/>
    <cellStyle name="Good 13" xfId="757"/>
    <cellStyle name="Good 2" xfId="522"/>
    <cellStyle name="Good 3" xfId="523"/>
    <cellStyle name="Good 4" xfId="524"/>
    <cellStyle name="Good 5" xfId="525"/>
    <cellStyle name="Good 6" xfId="526"/>
    <cellStyle name="Good 7" xfId="527"/>
    <cellStyle name="Good 8" xfId="528"/>
    <cellStyle name="Good 9" xfId="529"/>
    <cellStyle name="Heading 1" xfId="681" builtinId="16" customBuiltin="1"/>
    <cellStyle name="Heading 1 10" xfId="530"/>
    <cellStyle name="Heading 1 11" xfId="531"/>
    <cellStyle name="Heading 1 12" xfId="532"/>
    <cellStyle name="Heading 1 13" xfId="785"/>
    <cellStyle name="Heading 1 2" xfId="533"/>
    <cellStyle name="Heading 1 3" xfId="534"/>
    <cellStyle name="Heading 1 4" xfId="535"/>
    <cellStyle name="Heading 1 5" xfId="536"/>
    <cellStyle name="Heading 1 6" xfId="537"/>
    <cellStyle name="Heading 1 7" xfId="538"/>
    <cellStyle name="Heading 1 8" xfId="539"/>
    <cellStyle name="Heading 1 9" xfId="540"/>
    <cellStyle name="Heading 2" xfId="682" builtinId="17" customBuiltin="1"/>
    <cellStyle name="Heading 2 10" xfId="541"/>
    <cellStyle name="Heading 2 11" xfId="542"/>
    <cellStyle name="Heading 2 12" xfId="543"/>
    <cellStyle name="Heading 2 13" xfId="772"/>
    <cellStyle name="Heading 2 2" xfId="544"/>
    <cellStyle name="Heading 2 3" xfId="545"/>
    <cellStyle name="Heading 2 4" xfId="546"/>
    <cellStyle name="Heading 2 5" xfId="547"/>
    <cellStyle name="Heading 2 6" xfId="548"/>
    <cellStyle name="Heading 2 7" xfId="549"/>
    <cellStyle name="Heading 2 8" xfId="550"/>
    <cellStyle name="Heading 2 9" xfId="551"/>
    <cellStyle name="Heading 3" xfId="683" builtinId="18" customBuiltin="1"/>
    <cellStyle name="Heading 3 10" xfId="552"/>
    <cellStyle name="Heading 3 11" xfId="553"/>
    <cellStyle name="Heading 3 12" xfId="554"/>
    <cellStyle name="Heading 3 13" xfId="774"/>
    <cellStyle name="Heading 3 2" xfId="555"/>
    <cellStyle name="Heading 3 3" xfId="556"/>
    <cellStyle name="Heading 3 4" xfId="557"/>
    <cellStyle name="Heading 3 5" xfId="558"/>
    <cellStyle name="Heading 3 6" xfId="559"/>
    <cellStyle name="Heading 3 7" xfId="560"/>
    <cellStyle name="Heading 3 8" xfId="561"/>
    <cellStyle name="Heading 3 9" xfId="562"/>
    <cellStyle name="Heading 4" xfId="684" builtinId="19" customBuiltin="1"/>
    <cellStyle name="Heading 4 10" xfId="563"/>
    <cellStyle name="Heading 4 11" xfId="564"/>
    <cellStyle name="Heading 4 12" xfId="565"/>
    <cellStyle name="Heading 4 13" xfId="948"/>
    <cellStyle name="Heading 4 2" xfId="566"/>
    <cellStyle name="Heading 4 3" xfId="567"/>
    <cellStyle name="Heading 4 4" xfId="568"/>
    <cellStyle name="Heading 4 5" xfId="569"/>
    <cellStyle name="Heading 4 6" xfId="570"/>
    <cellStyle name="Heading 4 7" xfId="571"/>
    <cellStyle name="Heading 4 8" xfId="572"/>
    <cellStyle name="Heading 4 9" xfId="573"/>
    <cellStyle name="Input" xfId="688" builtinId="20" customBuiltin="1"/>
    <cellStyle name="Input 10" xfId="574"/>
    <cellStyle name="Input 11" xfId="575"/>
    <cellStyle name="Input 12" xfId="576"/>
    <cellStyle name="Input 13" xfId="782"/>
    <cellStyle name="Input 2" xfId="577"/>
    <cellStyle name="Input 3" xfId="578"/>
    <cellStyle name="Input 4" xfId="579"/>
    <cellStyle name="Input 5" xfId="580"/>
    <cellStyle name="Input 6" xfId="581"/>
    <cellStyle name="Input 7" xfId="582"/>
    <cellStyle name="Input 8" xfId="583"/>
    <cellStyle name="Input 9" xfId="584"/>
    <cellStyle name="Linked Cell" xfId="691" builtinId="24" customBuiltin="1"/>
    <cellStyle name="Linked Cell 10" xfId="585"/>
    <cellStyle name="Linked Cell 11" xfId="586"/>
    <cellStyle name="Linked Cell 12" xfId="587"/>
    <cellStyle name="Linked Cell 13" xfId="758"/>
    <cellStyle name="Linked Cell 2" xfId="588"/>
    <cellStyle name="Linked Cell 3" xfId="589"/>
    <cellStyle name="Linked Cell 4" xfId="590"/>
    <cellStyle name="Linked Cell 5" xfId="591"/>
    <cellStyle name="Linked Cell 6" xfId="592"/>
    <cellStyle name="Linked Cell 7" xfId="593"/>
    <cellStyle name="Linked Cell 8" xfId="594"/>
    <cellStyle name="Linked Cell 9" xfId="595"/>
    <cellStyle name="Neutral" xfId="687" builtinId="28" customBuiltin="1"/>
    <cellStyle name="Neutral 10" xfId="596"/>
    <cellStyle name="Neutral 11" xfId="597"/>
    <cellStyle name="Neutral 12" xfId="598"/>
    <cellStyle name="Neutral 13" xfId="792"/>
    <cellStyle name="Neutral 2" xfId="599"/>
    <cellStyle name="Neutral 3" xfId="600"/>
    <cellStyle name="Neutral 4" xfId="601"/>
    <cellStyle name="Neutral 5" xfId="602"/>
    <cellStyle name="Neutral 6" xfId="603"/>
    <cellStyle name="Neutral 7" xfId="604"/>
    <cellStyle name="Neutral 8" xfId="605"/>
    <cellStyle name="Neutral 9" xfId="606"/>
    <cellStyle name="Normal" xfId="0" builtinId="0"/>
    <cellStyle name="Normal 10" xfId="730"/>
    <cellStyle name="Normal 10 2" xfId="805"/>
    <cellStyle name="Normal 11" xfId="720"/>
    <cellStyle name="Normal 11 2" xfId="941"/>
    <cellStyle name="Normal 11 3" xfId="923"/>
    <cellStyle name="Normal 12" xfId="938"/>
    <cellStyle name="Normal 12 2" xfId="942"/>
    <cellStyle name="Normal 13" xfId="959"/>
    <cellStyle name="Normal 13 2" xfId="977"/>
    <cellStyle name="Normal 14" xfId="961"/>
    <cellStyle name="Normal 14 2" xfId="978"/>
    <cellStyle name="Normal 15" xfId="962"/>
    <cellStyle name="Normal 2" xfId="2"/>
    <cellStyle name="Normal 2 2" xfId="607"/>
    <cellStyle name="Normal 2 2 2" xfId="608"/>
    <cellStyle name="Normal 2 3" xfId="609"/>
    <cellStyle name="Normal 2 4" xfId="610"/>
    <cellStyle name="Normal 2 5" xfId="815"/>
    <cellStyle name="Normal 2 6" xfId="735"/>
    <cellStyle name="Normal 3" xfId="611"/>
    <cellStyle name="Normal 3 2" xfId="612"/>
    <cellStyle name="Normal 3 2 2" xfId="742"/>
    <cellStyle name="Normal 3 3" xfId="613"/>
    <cellStyle name="Normal 3 4" xfId="726"/>
    <cellStyle name="Normal 3 5" xfId="801"/>
    <cellStyle name="Normal 3 6" xfId="796"/>
    <cellStyle name="Normal 3 7" xfId="983"/>
    <cellStyle name="Normal 4" xfId="614"/>
    <cellStyle name="Normal 4 2" xfId="615"/>
    <cellStyle name="Normal 4 2 2" xfId="770"/>
    <cellStyle name="Normal 4 3" xfId="727"/>
    <cellStyle name="Normal 4 4" xfId="802"/>
    <cellStyle name="Normal 4 5" xfId="773"/>
    <cellStyle name="Normal 4 6" xfId="984"/>
    <cellStyle name="Normal 5" xfId="616"/>
    <cellStyle name="Normal 5 2" xfId="617"/>
    <cellStyle name="Normal 5 2 2" xfId="789"/>
    <cellStyle name="Normal 5 3" xfId="842"/>
    <cellStyle name="Normal 6" xfId="618"/>
    <cellStyle name="Normal 6 2" xfId="856"/>
    <cellStyle name="Normal 6 3" xfId="746"/>
    <cellStyle name="Normal 7" xfId="728"/>
    <cellStyle name="Normal 7 2" xfId="803"/>
    <cellStyle name="Normal 7 3" xfId="982"/>
    <cellStyle name="Normal 7 4" xfId="764"/>
    <cellStyle name="Normal 7 5" xfId="985"/>
    <cellStyle name="Normal 8" xfId="729"/>
    <cellStyle name="Normal 8 2" xfId="804"/>
    <cellStyle name="Normal 8 3" xfId="940"/>
    <cellStyle name="Normal 8 4" xfId="976"/>
    <cellStyle name="Normal 8 5" xfId="981"/>
    <cellStyle name="Normal 8 6" xfId="776"/>
    <cellStyle name="Normal 9" xfId="731"/>
    <cellStyle name="Normal 9 2" xfId="937"/>
    <cellStyle name="Normal 9 3" xfId="952"/>
    <cellStyle name="Note 10" xfId="619"/>
    <cellStyle name="Note 10 2" xfId="620"/>
    <cellStyle name="Note 10 3" xfId="910"/>
    <cellStyle name="Note 11" xfId="621"/>
    <cellStyle name="Note 11 2" xfId="924"/>
    <cellStyle name="Note 12" xfId="622"/>
    <cellStyle name="Note 13" xfId="797"/>
    <cellStyle name="Note 14" xfId="963"/>
    <cellStyle name="Note 15" xfId="960"/>
    <cellStyle name="Note 2" xfId="623"/>
    <cellStyle name="Note 2 2" xfId="624"/>
    <cellStyle name="Note 2 2 2" xfId="625"/>
    <cellStyle name="Note 2 3" xfId="626"/>
    <cellStyle name="Note 2 4" xfId="627"/>
    <cellStyle name="Note 2 5" xfId="766"/>
    <cellStyle name="Note 3" xfId="628"/>
    <cellStyle name="Note 3 2" xfId="629"/>
    <cellStyle name="Note 3 2 2" xfId="721"/>
    <cellStyle name="Note 3 3" xfId="630"/>
    <cellStyle name="Note 3 4" xfId="816"/>
    <cellStyle name="Note 4" xfId="631"/>
    <cellStyle name="Note 4 2" xfId="632"/>
    <cellStyle name="Note 4 2 2" xfId="725"/>
    <cellStyle name="Note 4 3" xfId="633"/>
    <cellStyle name="Note 4 4" xfId="829"/>
    <cellStyle name="Note 5" xfId="634"/>
    <cellStyle name="Note 5 2" xfId="635"/>
    <cellStyle name="Note 5 2 2" xfId="723"/>
    <cellStyle name="Note 5 3" xfId="636"/>
    <cellStyle name="Note 5 4" xfId="843"/>
    <cellStyle name="Note 6" xfId="637"/>
    <cellStyle name="Note 6 2" xfId="638"/>
    <cellStyle name="Note 6 3" xfId="639"/>
    <cellStyle name="Note 6 4" xfId="857"/>
    <cellStyle name="Note 7" xfId="640"/>
    <cellStyle name="Note 7 2" xfId="641"/>
    <cellStyle name="Note 7 3" xfId="870"/>
    <cellStyle name="Note 8" xfId="642"/>
    <cellStyle name="Note 8 2" xfId="643"/>
    <cellStyle name="Note 8 3" xfId="883"/>
    <cellStyle name="Note 9" xfId="644"/>
    <cellStyle name="Note 9 2" xfId="645"/>
    <cellStyle name="Note 9 3" xfId="897"/>
    <cellStyle name="Output" xfId="689" builtinId="21" customBuiltin="1"/>
    <cellStyle name="Output 10" xfId="646"/>
    <cellStyle name="Output 11" xfId="647"/>
    <cellStyle name="Output 12" xfId="648"/>
    <cellStyle name="Output 13" xfId="957"/>
    <cellStyle name="Output 2" xfId="649"/>
    <cellStyle name="Output 3" xfId="650"/>
    <cellStyle name="Output 4" xfId="651"/>
    <cellStyle name="Output 5" xfId="652"/>
    <cellStyle name="Output 6" xfId="653"/>
    <cellStyle name="Output 7" xfId="654"/>
    <cellStyle name="Output 8" xfId="655"/>
    <cellStyle name="Output 9" xfId="656"/>
    <cellStyle name="Percent" xfId="1" builtinId="5"/>
    <cellStyle name="Percent 2" xfId="3"/>
    <cellStyle name="Title" xfId="680" builtinId="15" customBuiltin="1"/>
    <cellStyle name="Total" xfId="695" builtinId="25" customBuiltin="1"/>
    <cellStyle name="Total 10" xfId="657"/>
    <cellStyle name="Total 11" xfId="658"/>
    <cellStyle name="Total 12" xfId="659"/>
    <cellStyle name="Total 13" xfId="724"/>
    <cellStyle name="Total 2" xfId="660"/>
    <cellStyle name="Total 3" xfId="661"/>
    <cellStyle name="Total 4" xfId="662"/>
    <cellStyle name="Total 5" xfId="663"/>
    <cellStyle name="Total 6" xfId="664"/>
    <cellStyle name="Total 7" xfId="665"/>
    <cellStyle name="Total 8" xfId="666"/>
    <cellStyle name="Total 9" xfId="667"/>
    <cellStyle name="Warning Text" xfId="693" builtinId="11" customBuiltin="1"/>
    <cellStyle name="Warning Text 10" xfId="668"/>
    <cellStyle name="Warning Text 11" xfId="669"/>
    <cellStyle name="Warning Text 12" xfId="670"/>
    <cellStyle name="Warning Text 13" xfId="799"/>
    <cellStyle name="Warning Text 2" xfId="671"/>
    <cellStyle name="Warning Text 3" xfId="672"/>
    <cellStyle name="Warning Text 4" xfId="673"/>
    <cellStyle name="Warning Text 5" xfId="674"/>
    <cellStyle name="Warning Text 6" xfId="675"/>
    <cellStyle name="Warning Text 7" xfId="676"/>
    <cellStyle name="Warning Text 8" xfId="677"/>
    <cellStyle name="Warning Text 9" xfId="6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%20Stamp%20Tax\Web%20Files\Annual%20Files\template%20(fy16-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14"/>
      <sheetName val="Aug14"/>
      <sheetName val="Sep14"/>
      <sheetName val="Oct14"/>
      <sheetName val="Nov14"/>
      <sheetName val="Dec14"/>
      <sheetName val="Jan15"/>
      <sheetName val="Feb15"/>
      <sheetName val="Mar15"/>
      <sheetName val="Apr15"/>
      <sheetName val="May15"/>
      <sheetName val="Jun15"/>
      <sheetName val="summary"/>
    </sheetNames>
    <sheetDataSet>
      <sheetData sheetId="0">
        <row r="4">
          <cell r="D4">
            <v>784951.23</v>
          </cell>
          <cell r="E4">
            <v>666374.1</v>
          </cell>
        </row>
        <row r="5">
          <cell r="D5">
            <v>74486.299999999988</v>
          </cell>
          <cell r="E5">
            <v>37412.199999999997</v>
          </cell>
        </row>
        <row r="6">
          <cell r="D6">
            <v>1098841.8</v>
          </cell>
          <cell r="E6">
            <v>438131.4</v>
          </cell>
        </row>
        <row r="7">
          <cell r="D7">
            <v>38312.400000000001</v>
          </cell>
          <cell r="E7">
            <v>19901.7</v>
          </cell>
        </row>
        <row r="8">
          <cell r="D8">
            <v>3117006.9</v>
          </cell>
          <cell r="E8">
            <v>1566737.5499999998</v>
          </cell>
        </row>
        <row r="9">
          <cell r="D9">
            <v>10577767.27</v>
          </cell>
          <cell r="E9">
            <v>5776817.1999999993</v>
          </cell>
        </row>
        <row r="10">
          <cell r="D10">
            <v>8442</v>
          </cell>
          <cell r="E10">
            <v>13350.050000000001</v>
          </cell>
        </row>
        <row r="11">
          <cell r="D11">
            <v>1117681.6000000001</v>
          </cell>
          <cell r="E11">
            <v>384900.25</v>
          </cell>
        </row>
        <row r="12">
          <cell r="D12">
            <v>592413.5</v>
          </cell>
          <cell r="E12">
            <v>216321.69999999998</v>
          </cell>
        </row>
        <row r="13">
          <cell r="D13">
            <v>702579.5</v>
          </cell>
          <cell r="E13">
            <v>433884.14999999997</v>
          </cell>
        </row>
        <row r="14">
          <cell r="D14">
            <v>4681092.5</v>
          </cell>
          <cell r="E14">
            <v>2235253.2999999998</v>
          </cell>
        </row>
        <row r="15">
          <cell r="D15">
            <v>257168.8</v>
          </cell>
          <cell r="E15">
            <v>123664.8</v>
          </cell>
        </row>
        <row r="16">
          <cell r="D16">
            <v>13258798.800000001</v>
          </cell>
          <cell r="E16">
            <v>9062940.5999999996</v>
          </cell>
        </row>
        <row r="17">
          <cell r="D17">
            <v>42345.100000000006</v>
          </cell>
          <cell r="E17">
            <v>16459.05</v>
          </cell>
        </row>
        <row r="18">
          <cell r="D18">
            <v>22257.9</v>
          </cell>
          <cell r="E18">
            <v>6611.15</v>
          </cell>
        </row>
        <row r="19">
          <cell r="D19">
            <v>5038580.4000000004</v>
          </cell>
          <cell r="E19">
            <v>2713286.45</v>
          </cell>
        </row>
        <row r="20">
          <cell r="D20">
            <v>1214949.3999999999</v>
          </cell>
          <cell r="E20">
            <v>730600.85000000009</v>
          </cell>
        </row>
        <row r="21">
          <cell r="D21">
            <v>635704.5</v>
          </cell>
          <cell r="E21">
            <v>276319.05</v>
          </cell>
        </row>
        <row r="22">
          <cell r="D22">
            <v>77672.7</v>
          </cell>
          <cell r="E22">
            <v>36905.050000000003</v>
          </cell>
        </row>
        <row r="23">
          <cell r="D23">
            <v>33615.399999999994</v>
          </cell>
          <cell r="E23">
            <v>24330.949999999997</v>
          </cell>
        </row>
        <row r="24">
          <cell r="D24">
            <v>37191</v>
          </cell>
          <cell r="E24">
            <v>21362.949999999997</v>
          </cell>
        </row>
        <row r="25">
          <cell r="D25">
            <v>8232</v>
          </cell>
          <cell r="E25">
            <v>2223.5500000000002</v>
          </cell>
        </row>
        <row r="26">
          <cell r="D26">
            <v>66775.8</v>
          </cell>
          <cell r="E26">
            <v>36102.85</v>
          </cell>
        </row>
        <row r="27">
          <cell r="D27">
            <v>9241.6299999999992</v>
          </cell>
          <cell r="E27">
            <v>6657.3499999999995</v>
          </cell>
        </row>
        <row r="28">
          <cell r="D28">
            <v>14112</v>
          </cell>
          <cell r="E28">
            <v>9805.6</v>
          </cell>
        </row>
        <row r="29">
          <cell r="D29">
            <v>53986.100000000006</v>
          </cell>
          <cell r="E29">
            <v>10957.45</v>
          </cell>
        </row>
        <row r="30">
          <cell r="D30">
            <v>594922.30000000005</v>
          </cell>
          <cell r="E30">
            <v>246166.9</v>
          </cell>
        </row>
        <row r="31">
          <cell r="D31">
            <v>293507.90000000002</v>
          </cell>
          <cell r="E31">
            <v>130147.85</v>
          </cell>
        </row>
        <row r="32">
          <cell r="D32">
            <v>9516528</v>
          </cell>
          <cell r="E32">
            <v>4364757.95</v>
          </cell>
        </row>
        <row r="33">
          <cell r="D33">
            <v>13428.8</v>
          </cell>
          <cell r="E33">
            <v>6671.35</v>
          </cell>
        </row>
        <row r="34">
          <cell r="D34">
            <v>1313066.7</v>
          </cell>
          <cell r="E34">
            <v>423465.1</v>
          </cell>
        </row>
        <row r="35">
          <cell r="D35">
            <v>28940.800000000003</v>
          </cell>
          <cell r="E35">
            <v>26095.65</v>
          </cell>
        </row>
        <row r="36">
          <cell r="D36">
            <v>14655.900000000001</v>
          </cell>
          <cell r="E36">
            <v>9402.0500000000011</v>
          </cell>
        </row>
        <row r="37">
          <cell r="D37">
            <v>1666</v>
          </cell>
          <cell r="E37">
            <v>336.7</v>
          </cell>
        </row>
        <row r="38">
          <cell r="D38">
            <v>1962282.6999999997</v>
          </cell>
          <cell r="E38">
            <v>842105.95</v>
          </cell>
        </row>
        <row r="39">
          <cell r="D39">
            <v>5971639.8000000007</v>
          </cell>
          <cell r="E39">
            <v>3033651.95</v>
          </cell>
        </row>
        <row r="40">
          <cell r="D40">
            <v>1009221.5</v>
          </cell>
          <cell r="E40">
            <v>547374.80000000005</v>
          </cell>
        </row>
        <row r="41">
          <cell r="D41">
            <v>104123.6</v>
          </cell>
          <cell r="E41">
            <v>29650.25</v>
          </cell>
        </row>
        <row r="42">
          <cell r="D42">
            <v>4057.2</v>
          </cell>
          <cell r="E42">
            <v>5737.9</v>
          </cell>
        </row>
        <row r="43">
          <cell r="D43">
            <v>21025.199999999997</v>
          </cell>
          <cell r="E43">
            <v>11287.5</v>
          </cell>
        </row>
        <row r="44">
          <cell r="D44">
            <v>2675155</v>
          </cell>
          <cell r="E44">
            <v>1155710.1499999999</v>
          </cell>
        </row>
        <row r="45">
          <cell r="D45">
            <v>1182605.1000000001</v>
          </cell>
          <cell r="E45">
            <v>659207.41999999993</v>
          </cell>
        </row>
        <row r="46">
          <cell r="D46">
            <v>1416322.6</v>
          </cell>
          <cell r="E46">
            <v>607123.30000000005</v>
          </cell>
        </row>
        <row r="47">
          <cell r="D47">
            <v>1165157.7</v>
          </cell>
          <cell r="E47">
            <v>385786.29</v>
          </cell>
        </row>
        <row r="48">
          <cell r="D48">
            <v>547775.20000000007</v>
          </cell>
          <cell r="E48">
            <v>218345.4</v>
          </cell>
        </row>
        <row r="49">
          <cell r="D49">
            <v>1084506.77</v>
          </cell>
          <cell r="E49">
            <v>498874.94999999995</v>
          </cell>
        </row>
        <row r="50">
          <cell r="D50">
            <v>76694.799999999988</v>
          </cell>
          <cell r="E50">
            <v>29076.6</v>
          </cell>
        </row>
        <row r="51">
          <cell r="D51">
            <v>9743779.5499999989</v>
          </cell>
          <cell r="E51">
            <v>4470287.7200000007</v>
          </cell>
        </row>
        <row r="52">
          <cell r="D52">
            <v>2218304.2000000002</v>
          </cell>
          <cell r="E52">
            <v>906003.7</v>
          </cell>
        </row>
        <row r="53">
          <cell r="D53">
            <v>12099130.4</v>
          </cell>
          <cell r="E53">
            <v>4877396.3</v>
          </cell>
        </row>
        <row r="54">
          <cell r="D54">
            <v>2224634.3000000003</v>
          </cell>
          <cell r="E54">
            <v>976869.95</v>
          </cell>
        </row>
        <row r="55">
          <cell r="D55">
            <v>2977702</v>
          </cell>
          <cell r="E55">
            <v>1229230.8</v>
          </cell>
        </row>
        <row r="56">
          <cell r="D56">
            <v>2085737.4999999998</v>
          </cell>
          <cell r="E56">
            <v>1039047.45</v>
          </cell>
        </row>
        <row r="57">
          <cell r="D57">
            <v>124352.12999999999</v>
          </cell>
          <cell r="E57">
            <v>61671.399999999994</v>
          </cell>
        </row>
        <row r="58">
          <cell r="D58">
            <v>2386165.6</v>
          </cell>
          <cell r="E58">
            <v>1137073.3500000001</v>
          </cell>
        </row>
        <row r="59">
          <cell r="D59">
            <v>1461370.4</v>
          </cell>
          <cell r="E59">
            <v>720795.6</v>
          </cell>
        </row>
        <row r="60">
          <cell r="D60">
            <v>961537.5</v>
          </cell>
          <cell r="E60">
            <v>505599.15</v>
          </cell>
        </row>
        <row r="61">
          <cell r="D61">
            <v>3991452.29</v>
          </cell>
          <cell r="E61">
            <v>1353270.03</v>
          </cell>
        </row>
        <row r="62">
          <cell r="D62">
            <v>2483544</v>
          </cell>
          <cell r="E62">
            <v>1404484.5499999998</v>
          </cell>
        </row>
        <row r="63">
          <cell r="D63">
            <v>824392.8</v>
          </cell>
          <cell r="E63">
            <v>639555</v>
          </cell>
        </row>
        <row r="64">
          <cell r="D64">
            <v>62271.299999999996</v>
          </cell>
          <cell r="E64">
            <v>23970.449999999997</v>
          </cell>
        </row>
        <row r="65">
          <cell r="D65">
            <v>41150.899999999994</v>
          </cell>
          <cell r="E65">
            <v>11703.3</v>
          </cell>
        </row>
        <row r="66">
          <cell r="D66">
            <v>9604</v>
          </cell>
          <cell r="E66">
            <v>6090.35</v>
          </cell>
        </row>
        <row r="67">
          <cell r="D67">
            <v>2450503.6399999997</v>
          </cell>
          <cell r="E67">
            <v>1073832.56</v>
          </cell>
        </row>
        <row r="68">
          <cell r="D68">
            <v>94142.3</v>
          </cell>
          <cell r="E68">
            <v>70016.800000000003</v>
          </cell>
        </row>
        <row r="69">
          <cell r="D69">
            <v>1662028.2</v>
          </cell>
          <cell r="E69">
            <v>574770.69999999995</v>
          </cell>
        </row>
        <row r="70">
          <cell r="D70">
            <v>36248.1</v>
          </cell>
          <cell r="E70">
            <v>23527.350000000002</v>
          </cell>
        </row>
      </sheetData>
      <sheetData sheetId="1">
        <row r="4">
          <cell r="D4">
            <v>954161.6</v>
          </cell>
          <cell r="E4">
            <v>1041889.45</v>
          </cell>
        </row>
        <row r="5">
          <cell r="D5">
            <v>39321.100000000006</v>
          </cell>
          <cell r="E5">
            <v>20528.900000000001</v>
          </cell>
        </row>
        <row r="6">
          <cell r="D6">
            <v>1140983.2</v>
          </cell>
          <cell r="E6">
            <v>478310.35000000003</v>
          </cell>
        </row>
        <row r="7">
          <cell r="D7">
            <v>44016.7</v>
          </cell>
          <cell r="E7">
            <v>23432.85</v>
          </cell>
        </row>
        <row r="8">
          <cell r="D8">
            <v>3628116.1</v>
          </cell>
          <cell r="E8">
            <v>1710047.5000000002</v>
          </cell>
        </row>
        <row r="9">
          <cell r="D9">
            <v>13059465.84</v>
          </cell>
          <cell r="E9">
            <v>6371763.6500000004</v>
          </cell>
        </row>
        <row r="10">
          <cell r="D10">
            <v>16547.3</v>
          </cell>
          <cell r="E10">
            <v>11273.149999999998</v>
          </cell>
        </row>
        <row r="11">
          <cell r="D11">
            <v>1304713.8999999999</v>
          </cell>
          <cell r="E11">
            <v>519545.95</v>
          </cell>
        </row>
        <row r="12">
          <cell r="D12">
            <v>421782.9</v>
          </cell>
          <cell r="E12">
            <v>197017.80000000002</v>
          </cell>
        </row>
        <row r="13">
          <cell r="D13">
            <v>617171.1</v>
          </cell>
          <cell r="E13">
            <v>410784.85</v>
          </cell>
        </row>
        <row r="14">
          <cell r="D14">
            <v>5466291.5999999996</v>
          </cell>
          <cell r="E14">
            <v>2058527.4500000002</v>
          </cell>
        </row>
        <row r="15">
          <cell r="D15">
            <v>84704.2</v>
          </cell>
          <cell r="E15">
            <v>50823.85</v>
          </cell>
        </row>
        <row r="16">
          <cell r="D16">
            <v>17231161.800000001</v>
          </cell>
          <cell r="E16">
            <v>10106904.15</v>
          </cell>
        </row>
        <row r="17">
          <cell r="D17">
            <v>66638.789999999994</v>
          </cell>
          <cell r="E17">
            <v>17001.599999999999</v>
          </cell>
        </row>
        <row r="18">
          <cell r="D18">
            <v>17311</v>
          </cell>
          <cell r="E18">
            <v>6222.65</v>
          </cell>
        </row>
        <row r="19">
          <cell r="D19">
            <v>5062716.4000000004</v>
          </cell>
          <cell r="E19">
            <v>2686259.8</v>
          </cell>
        </row>
        <row r="20">
          <cell r="D20">
            <v>1110731.3</v>
          </cell>
          <cell r="E20">
            <v>606382.35000000009</v>
          </cell>
        </row>
        <row r="21">
          <cell r="D21">
            <v>940438.42999999993</v>
          </cell>
          <cell r="E21">
            <v>339988.25</v>
          </cell>
        </row>
        <row r="22">
          <cell r="D22">
            <v>140442.4</v>
          </cell>
          <cell r="E22">
            <v>38696.699999999997</v>
          </cell>
        </row>
        <row r="23">
          <cell r="D23">
            <v>61152.700000000004</v>
          </cell>
          <cell r="E23">
            <v>96044.2</v>
          </cell>
        </row>
        <row r="24">
          <cell r="D24">
            <v>43723.399999999994</v>
          </cell>
          <cell r="E24">
            <v>14513.45</v>
          </cell>
        </row>
        <row r="25">
          <cell r="D25">
            <v>17907.399999999998</v>
          </cell>
          <cell r="E25">
            <v>8901.9</v>
          </cell>
        </row>
        <row r="26">
          <cell r="D26">
            <v>125393.8</v>
          </cell>
          <cell r="E26">
            <v>46227.3</v>
          </cell>
        </row>
        <row r="27">
          <cell r="D27">
            <v>11186</v>
          </cell>
          <cell r="E27">
            <v>9787.0499999999993</v>
          </cell>
        </row>
        <row r="28">
          <cell r="D28">
            <v>25764.9</v>
          </cell>
          <cell r="E28">
            <v>12866.35</v>
          </cell>
        </row>
        <row r="29">
          <cell r="D29">
            <v>185739.4</v>
          </cell>
          <cell r="E29">
            <v>16304.400000000001</v>
          </cell>
        </row>
        <row r="30">
          <cell r="D30">
            <v>490844.9</v>
          </cell>
          <cell r="E30">
            <v>228717.3</v>
          </cell>
        </row>
        <row r="31">
          <cell r="D31">
            <v>233343.59999999998</v>
          </cell>
          <cell r="E31">
            <v>227732.40000000002</v>
          </cell>
        </row>
        <row r="32">
          <cell r="D32">
            <v>8040994.5</v>
          </cell>
          <cell r="E32">
            <v>4560159.8</v>
          </cell>
        </row>
        <row r="33">
          <cell r="D33">
            <v>15862.7</v>
          </cell>
          <cell r="E33">
            <v>6783.35</v>
          </cell>
        </row>
        <row r="34">
          <cell r="D34">
            <v>1296442.97</v>
          </cell>
          <cell r="E34">
            <v>472555.64999999997</v>
          </cell>
        </row>
        <row r="35">
          <cell r="D35">
            <v>65320.5</v>
          </cell>
          <cell r="E35">
            <v>37958.75</v>
          </cell>
        </row>
        <row r="36">
          <cell r="D36">
            <v>41647.200000000004</v>
          </cell>
          <cell r="E36">
            <v>15897.350000000002</v>
          </cell>
        </row>
        <row r="37">
          <cell r="D37">
            <v>27477.8</v>
          </cell>
          <cell r="E37">
            <v>4544.3999999999996</v>
          </cell>
        </row>
        <row r="38">
          <cell r="D38">
            <v>1592745</v>
          </cell>
          <cell r="E38">
            <v>789908.35</v>
          </cell>
        </row>
        <row r="39">
          <cell r="D39">
            <v>4557855.3999999994</v>
          </cell>
          <cell r="E39">
            <v>2050525.75</v>
          </cell>
        </row>
        <row r="40">
          <cell r="D40">
            <v>1534875.3</v>
          </cell>
          <cell r="E40">
            <v>1049544.3</v>
          </cell>
        </row>
        <row r="41">
          <cell r="D41">
            <v>129856.89000000001</v>
          </cell>
          <cell r="E41">
            <v>40448.800000000003</v>
          </cell>
        </row>
        <row r="42">
          <cell r="D42">
            <v>4076.1</v>
          </cell>
          <cell r="E42">
            <v>4342.45</v>
          </cell>
        </row>
        <row r="43">
          <cell r="D43">
            <v>10845.1</v>
          </cell>
          <cell r="E43">
            <v>7480.9</v>
          </cell>
        </row>
        <row r="44">
          <cell r="D44">
            <v>2592370.9</v>
          </cell>
          <cell r="E44">
            <v>1226748.6000000001</v>
          </cell>
        </row>
        <row r="45">
          <cell r="D45">
            <v>1118630.81</v>
          </cell>
          <cell r="E45">
            <v>562242.80000000005</v>
          </cell>
        </row>
        <row r="46">
          <cell r="D46">
            <v>1045806.3</v>
          </cell>
          <cell r="E46">
            <v>462045.15</v>
          </cell>
        </row>
        <row r="47">
          <cell r="D47">
            <v>2003901.02</v>
          </cell>
          <cell r="E47">
            <v>735967.74</v>
          </cell>
        </row>
        <row r="48">
          <cell r="D48">
            <v>602385</v>
          </cell>
          <cell r="E48">
            <v>309038.8</v>
          </cell>
        </row>
        <row r="49">
          <cell r="D49">
            <v>1302646.3699999999</v>
          </cell>
          <cell r="E49">
            <v>759429.64999999991</v>
          </cell>
        </row>
        <row r="50">
          <cell r="D50">
            <v>126187.60000000002</v>
          </cell>
          <cell r="E50">
            <v>24204.25</v>
          </cell>
        </row>
        <row r="51">
          <cell r="D51">
            <v>10739095.83</v>
          </cell>
          <cell r="E51">
            <v>6137540.2000000002</v>
          </cell>
        </row>
        <row r="52">
          <cell r="D52">
            <v>2553581.71</v>
          </cell>
          <cell r="E52">
            <v>982859.5</v>
          </cell>
        </row>
        <row r="53">
          <cell r="D53">
            <v>15859054.399999999</v>
          </cell>
          <cell r="E53">
            <v>6486852.75</v>
          </cell>
        </row>
        <row r="54">
          <cell r="D54">
            <v>2563701.7000000002</v>
          </cell>
          <cell r="E54">
            <v>1164607.2300000002</v>
          </cell>
        </row>
        <row r="55">
          <cell r="D55">
            <v>7974164.8000000007</v>
          </cell>
          <cell r="E55">
            <v>3600484.3000000003</v>
          </cell>
        </row>
        <row r="56">
          <cell r="D56">
            <v>2938314.55</v>
          </cell>
          <cell r="E56">
            <v>1709863.65</v>
          </cell>
        </row>
        <row r="57">
          <cell r="D57">
            <v>154954.79999999999</v>
          </cell>
          <cell r="E57">
            <v>58144.899999999994</v>
          </cell>
        </row>
        <row r="58">
          <cell r="D58">
            <v>2325255.7999999998</v>
          </cell>
          <cell r="E58">
            <v>1062041.75</v>
          </cell>
        </row>
        <row r="59">
          <cell r="D59">
            <v>1464853.5999999999</v>
          </cell>
          <cell r="E59">
            <v>679163.1</v>
          </cell>
        </row>
        <row r="60">
          <cell r="D60">
            <v>760635.39999999991</v>
          </cell>
          <cell r="E60">
            <v>523229.69999999995</v>
          </cell>
        </row>
        <row r="61">
          <cell r="D61">
            <v>4344227.55</v>
          </cell>
          <cell r="E61">
            <v>1611450.77</v>
          </cell>
        </row>
        <row r="62">
          <cell r="D62">
            <v>3348785.1</v>
          </cell>
          <cell r="E62">
            <v>1910371.3000000003</v>
          </cell>
        </row>
        <row r="63">
          <cell r="D63">
            <v>838758.9</v>
          </cell>
          <cell r="E63">
            <v>369696.6</v>
          </cell>
        </row>
        <row r="64">
          <cell r="D64">
            <v>76829.2</v>
          </cell>
          <cell r="E64">
            <v>50133.650000000009</v>
          </cell>
        </row>
        <row r="65">
          <cell r="D65">
            <v>33406.1</v>
          </cell>
          <cell r="E65">
            <v>15231.300000000001</v>
          </cell>
        </row>
        <row r="66">
          <cell r="D66">
            <v>6290.9000000000005</v>
          </cell>
          <cell r="E66">
            <v>5719.35</v>
          </cell>
        </row>
        <row r="67">
          <cell r="D67">
            <v>3127724.85</v>
          </cell>
          <cell r="E67">
            <v>1378378.29</v>
          </cell>
        </row>
        <row r="68">
          <cell r="D68">
            <v>76099.799999999988</v>
          </cell>
          <cell r="E68">
            <v>32980.15</v>
          </cell>
        </row>
        <row r="69">
          <cell r="D69">
            <v>1798937.6999999997</v>
          </cell>
          <cell r="E69">
            <v>711656.39999999991</v>
          </cell>
        </row>
        <row r="70">
          <cell r="D70">
            <v>33203.1</v>
          </cell>
          <cell r="E70">
            <v>53348.05</v>
          </cell>
        </row>
      </sheetData>
      <sheetData sheetId="2">
        <row r="4">
          <cell r="D4">
            <v>820550.95</v>
          </cell>
          <cell r="E4">
            <v>474409.6</v>
          </cell>
        </row>
        <row r="5">
          <cell r="D5">
            <v>57978.2</v>
          </cell>
          <cell r="E5">
            <v>41179.949999999997</v>
          </cell>
        </row>
        <row r="6">
          <cell r="D6">
            <v>919112.60000000009</v>
          </cell>
          <cell r="E6">
            <v>406730.45</v>
          </cell>
        </row>
        <row r="7">
          <cell r="D7">
            <v>40027.399999999994</v>
          </cell>
          <cell r="E7">
            <v>28347.200000000001</v>
          </cell>
        </row>
        <row r="8">
          <cell r="D8">
            <v>2762534.6</v>
          </cell>
          <cell r="E8">
            <v>1268258.95</v>
          </cell>
        </row>
        <row r="9">
          <cell r="D9">
            <v>11260120.210000001</v>
          </cell>
          <cell r="E9">
            <v>6385093.75</v>
          </cell>
        </row>
        <row r="10">
          <cell r="D10">
            <v>15894.199999999999</v>
          </cell>
          <cell r="E10">
            <v>5495.35</v>
          </cell>
        </row>
        <row r="11">
          <cell r="D11">
            <v>881932.80000000005</v>
          </cell>
          <cell r="E11">
            <v>465549.7</v>
          </cell>
        </row>
        <row r="12">
          <cell r="D12">
            <v>604452.80000000005</v>
          </cell>
          <cell r="E12">
            <v>240334.5</v>
          </cell>
        </row>
        <row r="13">
          <cell r="D13">
            <v>812725.9</v>
          </cell>
          <cell r="E13">
            <v>558526.5</v>
          </cell>
        </row>
        <row r="14">
          <cell r="D14">
            <v>3934065.3000000003</v>
          </cell>
          <cell r="E14">
            <v>1730032.85</v>
          </cell>
        </row>
        <row r="15">
          <cell r="D15">
            <v>123742.5</v>
          </cell>
          <cell r="E15">
            <v>113802.15</v>
          </cell>
        </row>
        <row r="16">
          <cell r="D16">
            <v>11983620.399999999</v>
          </cell>
          <cell r="E16">
            <v>6582773.0500000007</v>
          </cell>
        </row>
        <row r="17">
          <cell r="D17">
            <v>60981.9</v>
          </cell>
          <cell r="E17">
            <v>51639</v>
          </cell>
        </row>
        <row r="18">
          <cell r="D18">
            <v>24814.3</v>
          </cell>
          <cell r="E18">
            <v>9458.4</v>
          </cell>
        </row>
        <row r="19">
          <cell r="D19">
            <v>3784915.4</v>
          </cell>
          <cell r="E19">
            <v>2314599</v>
          </cell>
        </row>
        <row r="20">
          <cell r="D20">
            <v>1055236.7</v>
          </cell>
          <cell r="E20">
            <v>638151.5</v>
          </cell>
        </row>
        <row r="21">
          <cell r="D21">
            <v>506731.75</v>
          </cell>
          <cell r="E21">
            <v>270446.38999999996</v>
          </cell>
        </row>
        <row r="22">
          <cell r="D22">
            <v>77223.299999999988</v>
          </cell>
          <cell r="E22">
            <v>39918.199999999997</v>
          </cell>
        </row>
        <row r="23">
          <cell r="D23">
            <v>46404.4</v>
          </cell>
          <cell r="E23">
            <v>21415.8</v>
          </cell>
        </row>
        <row r="24">
          <cell r="D24">
            <v>15021.300000000001</v>
          </cell>
          <cell r="E24">
            <v>8057.7</v>
          </cell>
        </row>
        <row r="25">
          <cell r="D25">
            <v>15491</v>
          </cell>
          <cell r="E25">
            <v>7348.6</v>
          </cell>
        </row>
        <row r="26">
          <cell r="D26">
            <v>79443</v>
          </cell>
          <cell r="E26">
            <v>37436</v>
          </cell>
        </row>
        <row r="27">
          <cell r="D27">
            <v>9986.1999999999989</v>
          </cell>
          <cell r="E27">
            <v>28981.75</v>
          </cell>
        </row>
        <row r="28">
          <cell r="D28">
            <v>36335.599999999999</v>
          </cell>
          <cell r="E28">
            <v>21021</v>
          </cell>
        </row>
        <row r="29">
          <cell r="D29">
            <v>73490.200000000012</v>
          </cell>
          <cell r="E29">
            <v>116009.25</v>
          </cell>
        </row>
        <row r="30">
          <cell r="D30">
            <v>594808.89999999991</v>
          </cell>
          <cell r="E30">
            <v>290927</v>
          </cell>
        </row>
        <row r="31">
          <cell r="D31">
            <v>405584.89999999997</v>
          </cell>
          <cell r="E31">
            <v>110943.7</v>
          </cell>
        </row>
        <row r="32">
          <cell r="D32">
            <v>7839478.2000000002</v>
          </cell>
          <cell r="E32">
            <v>4830231</v>
          </cell>
        </row>
        <row r="33">
          <cell r="D33">
            <v>17858.400000000001</v>
          </cell>
          <cell r="E33">
            <v>12411</v>
          </cell>
        </row>
        <row r="34">
          <cell r="D34">
            <v>814077.09999999986</v>
          </cell>
          <cell r="E34">
            <v>394741.2</v>
          </cell>
        </row>
        <row r="35">
          <cell r="D35">
            <v>33035.800000000003</v>
          </cell>
          <cell r="E35">
            <v>23326.1</v>
          </cell>
        </row>
        <row r="36">
          <cell r="D36">
            <v>26394.9</v>
          </cell>
          <cell r="E36">
            <v>7047.25</v>
          </cell>
        </row>
        <row r="37">
          <cell r="D37">
            <v>3177.3</v>
          </cell>
          <cell r="E37">
            <v>3944.85</v>
          </cell>
        </row>
        <row r="38">
          <cell r="D38">
            <v>1644674.5</v>
          </cell>
          <cell r="E38">
            <v>723517.2</v>
          </cell>
        </row>
        <row r="39">
          <cell r="D39">
            <v>4035066</v>
          </cell>
          <cell r="E39">
            <v>2029658.75</v>
          </cell>
        </row>
        <row r="40">
          <cell r="D40">
            <v>916439.3</v>
          </cell>
          <cell r="E40">
            <v>480148.20000000007</v>
          </cell>
        </row>
        <row r="41">
          <cell r="D41">
            <v>66372.899999999994</v>
          </cell>
          <cell r="E41">
            <v>32778.550000000003</v>
          </cell>
        </row>
        <row r="42">
          <cell r="D42">
            <v>1073.8</v>
          </cell>
          <cell r="E42">
            <v>2772</v>
          </cell>
        </row>
        <row r="43">
          <cell r="D43">
            <v>14438.199999999999</v>
          </cell>
          <cell r="E43">
            <v>12212.550000000001</v>
          </cell>
        </row>
        <row r="44">
          <cell r="D44">
            <v>3064442.5</v>
          </cell>
          <cell r="E44">
            <v>1475564.6500000001</v>
          </cell>
        </row>
        <row r="45">
          <cell r="D45">
            <v>1764778.15</v>
          </cell>
          <cell r="E45">
            <v>752919.48</v>
          </cell>
        </row>
        <row r="46">
          <cell r="D46">
            <v>946516.89999999991</v>
          </cell>
          <cell r="E46">
            <v>699598.9</v>
          </cell>
        </row>
        <row r="47">
          <cell r="D47">
            <v>1032400.95</v>
          </cell>
          <cell r="E47">
            <v>458602.17</v>
          </cell>
        </row>
        <row r="48">
          <cell r="D48">
            <v>585465.30000000005</v>
          </cell>
          <cell r="E48">
            <v>296543.10000000003</v>
          </cell>
        </row>
        <row r="49">
          <cell r="D49">
            <v>1315047.4000000001</v>
          </cell>
          <cell r="E49">
            <v>649177.89999999991</v>
          </cell>
        </row>
        <row r="50">
          <cell r="D50">
            <v>85296.400000000009</v>
          </cell>
          <cell r="E50">
            <v>52736.950000000004</v>
          </cell>
        </row>
        <row r="51">
          <cell r="D51">
            <v>8956014.1999999993</v>
          </cell>
          <cell r="E51">
            <v>4307500.0500000007</v>
          </cell>
        </row>
        <row r="52">
          <cell r="D52">
            <v>2871045.81</v>
          </cell>
          <cell r="E52">
            <v>1220901.5</v>
          </cell>
        </row>
        <row r="53">
          <cell r="D53">
            <v>9081230.1999999993</v>
          </cell>
          <cell r="E53">
            <v>4720214.8</v>
          </cell>
        </row>
        <row r="54">
          <cell r="D54">
            <v>2360054.9000000004</v>
          </cell>
          <cell r="E54">
            <v>1143441.29</v>
          </cell>
        </row>
        <row r="55">
          <cell r="D55">
            <v>2757121.73</v>
          </cell>
          <cell r="E55">
            <v>1782246.85</v>
          </cell>
        </row>
        <row r="56">
          <cell r="D56">
            <v>1691449.83</v>
          </cell>
          <cell r="E56">
            <v>1291050.73</v>
          </cell>
        </row>
        <row r="57">
          <cell r="D57">
            <v>117854.51999999999</v>
          </cell>
          <cell r="E57">
            <v>45898.65</v>
          </cell>
        </row>
        <row r="58">
          <cell r="D58">
            <v>2462301.7999999998</v>
          </cell>
          <cell r="E58">
            <v>1277892.7</v>
          </cell>
        </row>
        <row r="59">
          <cell r="D59">
            <v>1127019.6000000001</v>
          </cell>
          <cell r="E59">
            <v>563144.05000000005</v>
          </cell>
        </row>
        <row r="60">
          <cell r="D60">
            <v>908422.2</v>
          </cell>
          <cell r="E60">
            <v>509279.4</v>
          </cell>
        </row>
        <row r="61">
          <cell r="D61">
            <v>3158291.8600000003</v>
          </cell>
          <cell r="E61">
            <v>1511675.4000000001</v>
          </cell>
        </row>
        <row r="62">
          <cell r="D62">
            <v>1767747.2999999998</v>
          </cell>
          <cell r="E62">
            <v>960726.2</v>
          </cell>
        </row>
        <row r="63">
          <cell r="D63">
            <v>720919.5</v>
          </cell>
          <cell r="E63">
            <v>271773.94999999995</v>
          </cell>
        </row>
        <row r="64">
          <cell r="D64">
            <v>125175.4</v>
          </cell>
          <cell r="E64">
            <v>21633.85</v>
          </cell>
        </row>
        <row r="65">
          <cell r="D65">
            <v>23087.4</v>
          </cell>
          <cell r="E65">
            <v>14006.65</v>
          </cell>
        </row>
        <row r="66">
          <cell r="D66">
            <v>8663.9</v>
          </cell>
          <cell r="E66">
            <v>5713.75</v>
          </cell>
        </row>
        <row r="67">
          <cell r="D67">
            <v>2126551.5299999998</v>
          </cell>
          <cell r="E67">
            <v>975474.88</v>
          </cell>
        </row>
        <row r="68">
          <cell r="D68">
            <v>76360.200000000012</v>
          </cell>
          <cell r="E68">
            <v>50154.65</v>
          </cell>
        </row>
        <row r="69">
          <cell r="D69">
            <v>1447986.4</v>
          </cell>
          <cell r="E69">
            <v>540413.65</v>
          </cell>
        </row>
        <row r="70">
          <cell r="D70">
            <v>38402</v>
          </cell>
          <cell r="E70">
            <v>17170.650000000001</v>
          </cell>
        </row>
      </sheetData>
      <sheetData sheetId="3">
        <row r="4">
          <cell r="D4">
            <v>878643.4</v>
          </cell>
          <cell r="E4">
            <v>404283.25</v>
          </cell>
        </row>
        <row r="5">
          <cell r="D5">
            <v>48540.800000000003</v>
          </cell>
          <cell r="E5">
            <v>20975.5</v>
          </cell>
        </row>
        <row r="6">
          <cell r="D6">
            <v>1268031.8</v>
          </cell>
          <cell r="E6">
            <v>455359.8</v>
          </cell>
        </row>
        <row r="7">
          <cell r="D7">
            <v>16160.900000000001</v>
          </cell>
          <cell r="E7">
            <v>11227.3</v>
          </cell>
        </row>
        <row r="8">
          <cell r="D8">
            <v>2509075.1</v>
          </cell>
          <cell r="E8">
            <v>1281220.1499999999</v>
          </cell>
        </row>
        <row r="9">
          <cell r="D9">
            <v>11034177</v>
          </cell>
          <cell r="E9">
            <v>5366449.2</v>
          </cell>
        </row>
        <row r="10">
          <cell r="D10">
            <v>11689.3</v>
          </cell>
          <cell r="E10">
            <v>4205.6000000000004</v>
          </cell>
        </row>
        <row r="11">
          <cell r="D11">
            <v>1384337.5</v>
          </cell>
          <cell r="E11">
            <v>502411.7</v>
          </cell>
        </row>
        <row r="12">
          <cell r="D12">
            <v>415151.79999999993</v>
          </cell>
          <cell r="E12">
            <v>153486.20000000001</v>
          </cell>
        </row>
        <row r="13">
          <cell r="D13">
            <v>662056.5</v>
          </cell>
          <cell r="E13">
            <v>419765.85</v>
          </cell>
        </row>
        <row r="14">
          <cell r="D14">
            <v>3751428.45</v>
          </cell>
          <cell r="E14">
            <v>1459286.1500000001</v>
          </cell>
        </row>
        <row r="15">
          <cell r="D15">
            <v>105983.49999999999</v>
          </cell>
          <cell r="E15">
            <v>64689.45</v>
          </cell>
        </row>
        <row r="16">
          <cell r="D16">
            <v>9840068.4000000004</v>
          </cell>
          <cell r="E16">
            <v>7342505.0999999996</v>
          </cell>
        </row>
        <row r="17">
          <cell r="D17">
            <v>217744.3</v>
          </cell>
          <cell r="E17">
            <v>69985.650000000009</v>
          </cell>
        </row>
        <row r="18">
          <cell r="D18">
            <v>0</v>
          </cell>
          <cell r="E18">
            <v>0</v>
          </cell>
        </row>
        <row r="19">
          <cell r="D19">
            <v>4073134.1</v>
          </cell>
          <cell r="E19">
            <v>2583463.75</v>
          </cell>
        </row>
        <row r="20">
          <cell r="D20">
            <v>641641</v>
          </cell>
          <cell r="E20">
            <v>619350.54999999993</v>
          </cell>
        </row>
        <row r="21">
          <cell r="D21">
            <v>545757.1</v>
          </cell>
          <cell r="E21">
            <v>237153.34999999998</v>
          </cell>
        </row>
        <row r="22">
          <cell r="D22">
            <v>54215.700000000004</v>
          </cell>
          <cell r="E22">
            <v>29172.590000000004</v>
          </cell>
        </row>
        <row r="23">
          <cell r="D23">
            <v>44941.399999999994</v>
          </cell>
          <cell r="E23">
            <v>20547.099999999999</v>
          </cell>
        </row>
        <row r="24">
          <cell r="D24">
            <v>21541.100000000002</v>
          </cell>
          <cell r="E24">
            <v>10044.65</v>
          </cell>
        </row>
        <row r="25">
          <cell r="D25">
            <v>15815.8</v>
          </cell>
          <cell r="E25">
            <v>3961.6499999999996</v>
          </cell>
        </row>
        <row r="26">
          <cell r="D26">
            <v>74831.399999999994</v>
          </cell>
          <cell r="E26">
            <v>26951.75</v>
          </cell>
        </row>
        <row r="27">
          <cell r="D27">
            <v>15637.3</v>
          </cell>
          <cell r="E27">
            <v>5245.7999999999993</v>
          </cell>
        </row>
        <row r="28">
          <cell r="D28">
            <v>14082.599999999999</v>
          </cell>
          <cell r="E28">
            <v>8370.25</v>
          </cell>
        </row>
        <row r="29">
          <cell r="D29">
            <v>32462.5</v>
          </cell>
          <cell r="E29">
            <v>21869.050000000003</v>
          </cell>
        </row>
        <row r="30">
          <cell r="D30">
            <v>508172</v>
          </cell>
          <cell r="E30">
            <v>277664.8</v>
          </cell>
        </row>
        <row r="31">
          <cell r="D31">
            <v>309556.09999999998</v>
          </cell>
          <cell r="E31">
            <v>79550.100000000006</v>
          </cell>
        </row>
        <row r="32">
          <cell r="D32">
            <v>8306226.5999999996</v>
          </cell>
          <cell r="E32">
            <v>5284362.3</v>
          </cell>
        </row>
        <row r="33">
          <cell r="D33">
            <v>17649.099999999999</v>
          </cell>
          <cell r="E33">
            <v>7050.0499999999993</v>
          </cell>
        </row>
        <row r="34">
          <cell r="D34">
            <v>924770.02</v>
          </cell>
          <cell r="E34">
            <v>343800.8</v>
          </cell>
        </row>
        <row r="35">
          <cell r="D35">
            <v>59647</v>
          </cell>
          <cell r="E35">
            <v>6686.05</v>
          </cell>
        </row>
        <row r="36">
          <cell r="D36">
            <v>14305.900000000001</v>
          </cell>
          <cell r="E36">
            <v>9443</v>
          </cell>
        </row>
        <row r="37">
          <cell r="D37">
            <v>2306.5</v>
          </cell>
          <cell r="E37">
            <v>455</v>
          </cell>
        </row>
        <row r="38">
          <cell r="D38">
            <v>3390743.3</v>
          </cell>
          <cell r="E38">
            <v>1437949.45</v>
          </cell>
        </row>
        <row r="39">
          <cell r="D39">
            <v>6846310.4799999995</v>
          </cell>
          <cell r="E39">
            <v>3173022.09</v>
          </cell>
        </row>
        <row r="40">
          <cell r="D40">
            <v>809016.6</v>
          </cell>
          <cell r="E40">
            <v>730429</v>
          </cell>
        </row>
        <row r="41">
          <cell r="D41">
            <v>110283.6</v>
          </cell>
          <cell r="E41">
            <v>43333.85</v>
          </cell>
        </row>
        <row r="42">
          <cell r="D42">
            <v>7437.5</v>
          </cell>
          <cell r="E42">
            <v>3368.4000000000005</v>
          </cell>
        </row>
        <row r="43">
          <cell r="D43">
            <v>34447.699999999997</v>
          </cell>
          <cell r="E43">
            <v>16601.55</v>
          </cell>
        </row>
        <row r="44">
          <cell r="D44">
            <v>1712956.7000000002</v>
          </cell>
          <cell r="E44">
            <v>725909.45</v>
          </cell>
        </row>
        <row r="45">
          <cell r="D45">
            <v>1011374.21</v>
          </cell>
          <cell r="E45">
            <v>507669.02</v>
          </cell>
        </row>
        <row r="46">
          <cell r="D46">
            <v>819781.90000000014</v>
          </cell>
          <cell r="E46">
            <v>424445.35</v>
          </cell>
        </row>
        <row r="47">
          <cell r="D47">
            <v>1172476.6500000001</v>
          </cell>
          <cell r="E47">
            <v>628256.18000000005</v>
          </cell>
        </row>
        <row r="48">
          <cell r="D48">
            <v>415639.69999999995</v>
          </cell>
          <cell r="E48">
            <v>226144.8</v>
          </cell>
        </row>
        <row r="49">
          <cell r="D49">
            <v>969542.36999999988</v>
          </cell>
          <cell r="E49">
            <v>549640</v>
          </cell>
        </row>
        <row r="50">
          <cell r="D50">
            <v>81857.3</v>
          </cell>
          <cell r="E50">
            <v>38174.850000000006</v>
          </cell>
        </row>
        <row r="51">
          <cell r="D51">
            <v>7902568.5999999996</v>
          </cell>
          <cell r="E51">
            <v>4091449.25</v>
          </cell>
        </row>
        <row r="52">
          <cell r="D52">
            <v>2264987.2000000002</v>
          </cell>
          <cell r="E52">
            <v>950061.70000000007</v>
          </cell>
        </row>
        <row r="53">
          <cell r="D53">
            <v>8680415.8000000007</v>
          </cell>
          <cell r="E53">
            <v>4114409.7800000003</v>
          </cell>
        </row>
        <row r="54">
          <cell r="D54">
            <v>1636164.6</v>
          </cell>
          <cell r="E54">
            <v>934609.89999999991</v>
          </cell>
        </row>
        <row r="55">
          <cell r="D55">
            <v>6011970.2999999998</v>
          </cell>
          <cell r="E55">
            <v>2918679.4000000004</v>
          </cell>
        </row>
        <row r="56">
          <cell r="D56">
            <v>1996255.3</v>
          </cell>
          <cell r="E56">
            <v>942997.65</v>
          </cell>
        </row>
        <row r="57">
          <cell r="D57">
            <v>132244</v>
          </cell>
          <cell r="E57">
            <v>48120.45</v>
          </cell>
        </row>
        <row r="58">
          <cell r="D58">
            <v>1809223.5000000002</v>
          </cell>
          <cell r="E58">
            <v>952729.4</v>
          </cell>
        </row>
        <row r="59">
          <cell r="D59">
            <v>1056838.31</v>
          </cell>
          <cell r="E59">
            <v>551971.35</v>
          </cell>
        </row>
        <row r="60">
          <cell r="D60">
            <v>681176.3</v>
          </cell>
          <cell r="E60">
            <v>461503.7</v>
          </cell>
        </row>
        <row r="61">
          <cell r="D61">
            <v>3425095.0900000003</v>
          </cell>
          <cell r="E61">
            <v>1559608.4100000001</v>
          </cell>
        </row>
        <row r="62">
          <cell r="D62">
            <v>1827338.48</v>
          </cell>
          <cell r="E62">
            <v>1161805.05</v>
          </cell>
        </row>
        <row r="63">
          <cell r="D63">
            <v>772708.3</v>
          </cell>
          <cell r="E63">
            <v>374774.75</v>
          </cell>
        </row>
        <row r="64">
          <cell r="D64">
            <v>48439.299999999996</v>
          </cell>
          <cell r="E64">
            <v>34951.699999999997</v>
          </cell>
        </row>
        <row r="65">
          <cell r="D65">
            <v>34514.9</v>
          </cell>
          <cell r="E65">
            <v>11918.900000000001</v>
          </cell>
        </row>
        <row r="66">
          <cell r="D66">
            <v>14357</v>
          </cell>
          <cell r="E66">
            <v>6771.4500000000007</v>
          </cell>
        </row>
        <row r="67">
          <cell r="D67">
            <v>2410909.6</v>
          </cell>
          <cell r="E67">
            <v>1348609.81</v>
          </cell>
        </row>
        <row r="68">
          <cell r="D68">
            <v>74095</v>
          </cell>
          <cell r="E68">
            <v>54243.700000000004</v>
          </cell>
        </row>
        <row r="69">
          <cell r="D69">
            <v>1570932.3</v>
          </cell>
          <cell r="E69">
            <v>504831.25</v>
          </cell>
        </row>
        <row r="70">
          <cell r="D70">
            <v>23107.699999999997</v>
          </cell>
          <cell r="E70">
            <v>12002.199999999999</v>
          </cell>
        </row>
      </sheetData>
      <sheetData sheetId="4">
        <row r="4">
          <cell r="D4">
            <v>981913.1</v>
          </cell>
          <cell r="E4">
            <v>550293.80000000005</v>
          </cell>
        </row>
        <row r="5">
          <cell r="D5">
            <v>33537.699999999997</v>
          </cell>
          <cell r="E5">
            <v>27674.5</v>
          </cell>
        </row>
        <row r="6">
          <cell r="D6">
            <v>1439179.7</v>
          </cell>
          <cell r="E6">
            <v>622478.14999999991</v>
          </cell>
        </row>
        <row r="7">
          <cell r="D7">
            <v>15021.31</v>
          </cell>
          <cell r="E7">
            <v>12348.7</v>
          </cell>
        </row>
        <row r="8">
          <cell r="D8">
            <v>2981116.6</v>
          </cell>
          <cell r="E8">
            <v>1724366.35</v>
          </cell>
        </row>
        <row r="9">
          <cell r="D9">
            <v>9699526.0299999993</v>
          </cell>
          <cell r="E9">
            <v>4960554.55</v>
          </cell>
        </row>
        <row r="10">
          <cell r="D10">
            <v>5215.6900000000005</v>
          </cell>
          <cell r="E10">
            <v>6093.85</v>
          </cell>
        </row>
        <row r="11">
          <cell r="D11">
            <v>945964.6</v>
          </cell>
          <cell r="E11">
            <v>560722.4</v>
          </cell>
        </row>
        <row r="12">
          <cell r="D12">
            <v>425859.69999999995</v>
          </cell>
          <cell r="E12">
            <v>183737.4</v>
          </cell>
        </row>
        <row r="13">
          <cell r="D13">
            <v>322662.2</v>
          </cell>
          <cell r="E13">
            <v>152671.4</v>
          </cell>
        </row>
        <row r="14">
          <cell r="D14">
            <v>5423127.5</v>
          </cell>
          <cell r="E14">
            <v>2189832.6</v>
          </cell>
        </row>
        <row r="15">
          <cell r="D15">
            <v>202041.7</v>
          </cell>
          <cell r="E15">
            <v>80072.3</v>
          </cell>
        </row>
        <row r="16">
          <cell r="D16">
            <v>16981153.800000001</v>
          </cell>
          <cell r="E16">
            <v>8872017.3500000015</v>
          </cell>
        </row>
        <row r="17">
          <cell r="D17">
            <v>45983.7</v>
          </cell>
          <cell r="E17">
            <v>17655.050000000003</v>
          </cell>
        </row>
        <row r="18">
          <cell r="D18">
            <v>44974.3</v>
          </cell>
          <cell r="E18">
            <v>6504.4</v>
          </cell>
        </row>
        <row r="19">
          <cell r="D19">
            <v>5905372.8999999994</v>
          </cell>
          <cell r="E19">
            <v>3906578.2199999997</v>
          </cell>
        </row>
        <row r="20">
          <cell r="D20">
            <v>817226.89999999991</v>
          </cell>
          <cell r="E20">
            <v>898685.89999999991</v>
          </cell>
        </row>
        <row r="21">
          <cell r="D21">
            <v>721353.5</v>
          </cell>
          <cell r="E21">
            <v>339782.45</v>
          </cell>
        </row>
        <row r="22">
          <cell r="D22">
            <v>88176.9</v>
          </cell>
          <cell r="E22">
            <v>27908.3</v>
          </cell>
        </row>
        <row r="23">
          <cell r="D23">
            <v>59504.899999999994</v>
          </cell>
          <cell r="E23">
            <v>39989.25</v>
          </cell>
        </row>
        <row r="24">
          <cell r="D24">
            <v>52537.099999999991</v>
          </cell>
          <cell r="E24">
            <v>16325.75</v>
          </cell>
        </row>
        <row r="25">
          <cell r="D25">
            <v>77070</v>
          </cell>
          <cell r="E25">
            <v>36255.100000000006</v>
          </cell>
        </row>
        <row r="26">
          <cell r="D26">
            <v>98225.4</v>
          </cell>
          <cell r="E26">
            <v>35347.9</v>
          </cell>
        </row>
        <row r="27">
          <cell r="D27">
            <v>8850.1</v>
          </cell>
          <cell r="E27">
            <v>5164.6000000000004</v>
          </cell>
        </row>
        <row r="28">
          <cell r="D28">
            <v>19806.5</v>
          </cell>
          <cell r="E28">
            <v>10080.35</v>
          </cell>
        </row>
        <row r="29">
          <cell r="D29">
            <v>113761.2</v>
          </cell>
          <cell r="E29">
            <v>39222.75</v>
          </cell>
        </row>
        <row r="30">
          <cell r="D30">
            <v>530718</v>
          </cell>
          <cell r="E30">
            <v>363563.19999999995</v>
          </cell>
        </row>
        <row r="31">
          <cell r="D31">
            <v>256742.5</v>
          </cell>
          <cell r="E31">
            <v>105508.20000000001</v>
          </cell>
        </row>
        <row r="32">
          <cell r="D32">
            <v>7643183.8000000007</v>
          </cell>
          <cell r="E32">
            <v>4245005.0999999996</v>
          </cell>
        </row>
        <row r="33">
          <cell r="D33">
            <v>18832.099999999999</v>
          </cell>
          <cell r="E33">
            <v>9644.25</v>
          </cell>
        </row>
        <row r="34">
          <cell r="D34">
            <v>1063855.7</v>
          </cell>
          <cell r="E34">
            <v>412095.94999999995</v>
          </cell>
        </row>
        <row r="35">
          <cell r="D35">
            <v>140557.9</v>
          </cell>
          <cell r="E35">
            <v>36665.300000000003</v>
          </cell>
        </row>
        <row r="36">
          <cell r="D36">
            <v>10966.9</v>
          </cell>
          <cell r="E36">
            <v>7442.75</v>
          </cell>
        </row>
        <row r="37">
          <cell r="D37">
            <v>8829.1</v>
          </cell>
          <cell r="E37">
            <v>5127.8500000000004</v>
          </cell>
        </row>
        <row r="38">
          <cell r="D38">
            <v>1794142.7000000002</v>
          </cell>
          <cell r="E38">
            <v>699961.85000000009</v>
          </cell>
        </row>
        <row r="39">
          <cell r="D39">
            <v>4524216.2</v>
          </cell>
          <cell r="E39">
            <v>1927855.3</v>
          </cell>
        </row>
        <row r="40">
          <cell r="D40">
            <v>1160196.1000000001</v>
          </cell>
          <cell r="E40">
            <v>696797.5</v>
          </cell>
        </row>
        <row r="41">
          <cell r="D41">
            <v>74447.8</v>
          </cell>
          <cell r="E41">
            <v>49805.35</v>
          </cell>
        </row>
        <row r="42">
          <cell r="D42">
            <v>1586.9</v>
          </cell>
          <cell r="E42">
            <v>4259.1499999999996</v>
          </cell>
        </row>
        <row r="43">
          <cell r="D43">
            <v>7184.1</v>
          </cell>
          <cell r="E43">
            <v>2207.1</v>
          </cell>
        </row>
        <row r="44">
          <cell r="D44">
            <v>2732681</v>
          </cell>
          <cell r="E44">
            <v>1425913.2999999998</v>
          </cell>
        </row>
        <row r="45">
          <cell r="D45">
            <v>707832.8</v>
          </cell>
          <cell r="E45">
            <v>336362.46</v>
          </cell>
        </row>
        <row r="46">
          <cell r="D46">
            <v>873215</v>
          </cell>
          <cell r="E46">
            <v>428879.15</v>
          </cell>
        </row>
        <row r="47">
          <cell r="D47">
            <v>1045731.41</v>
          </cell>
          <cell r="E47">
            <v>370477.58999999997</v>
          </cell>
        </row>
        <row r="48">
          <cell r="D48">
            <v>499747.5</v>
          </cell>
          <cell r="E48">
            <v>241996.65</v>
          </cell>
        </row>
        <row r="49">
          <cell r="D49">
            <v>1000399.6000000001</v>
          </cell>
          <cell r="E49">
            <v>542647</v>
          </cell>
        </row>
        <row r="50">
          <cell r="D50">
            <v>103753.29999999999</v>
          </cell>
          <cell r="E50">
            <v>33050.15</v>
          </cell>
        </row>
        <row r="51">
          <cell r="D51">
            <v>7398864.1999999993</v>
          </cell>
          <cell r="E51">
            <v>3949318.1000000006</v>
          </cell>
        </row>
        <row r="52">
          <cell r="D52">
            <v>1888171.25</v>
          </cell>
          <cell r="E52">
            <v>884972.55</v>
          </cell>
        </row>
        <row r="53">
          <cell r="D53">
            <v>13528089.84</v>
          </cell>
          <cell r="E53">
            <v>6585638.8500000006</v>
          </cell>
        </row>
        <row r="54">
          <cell r="D54">
            <v>1949760.4</v>
          </cell>
          <cell r="E54">
            <v>1127487.2000000002</v>
          </cell>
        </row>
        <row r="55">
          <cell r="D55">
            <v>7494013.1000000006</v>
          </cell>
          <cell r="E55">
            <v>3926499.5</v>
          </cell>
        </row>
        <row r="56">
          <cell r="D56">
            <v>1875489.26</v>
          </cell>
          <cell r="E56">
            <v>966063.35</v>
          </cell>
        </row>
        <row r="57">
          <cell r="D57">
            <v>116121.22</v>
          </cell>
          <cell r="E57">
            <v>48282.149999999994</v>
          </cell>
        </row>
        <row r="58">
          <cell r="D58">
            <v>1632234.8</v>
          </cell>
          <cell r="E58">
            <v>1188296.8999999999</v>
          </cell>
        </row>
        <row r="59">
          <cell r="D59">
            <v>1933863.4</v>
          </cell>
          <cell r="E59">
            <v>850042.55</v>
          </cell>
        </row>
        <row r="60">
          <cell r="D60">
            <v>677224.8</v>
          </cell>
          <cell r="E60">
            <v>408656.15</v>
          </cell>
        </row>
        <row r="61">
          <cell r="D61">
            <v>5146269.9800000004</v>
          </cell>
          <cell r="E61">
            <v>2114338.8600000003</v>
          </cell>
        </row>
        <row r="62">
          <cell r="D62">
            <v>2449958.4</v>
          </cell>
          <cell r="E62">
            <v>1317755.95</v>
          </cell>
        </row>
        <row r="63">
          <cell r="D63">
            <v>330968.40000000002</v>
          </cell>
          <cell r="E63">
            <v>186450.25</v>
          </cell>
        </row>
        <row r="64">
          <cell r="D64">
            <v>53437.299999999996</v>
          </cell>
          <cell r="E64">
            <v>32275.25</v>
          </cell>
        </row>
        <row r="65">
          <cell r="D65">
            <v>14109.9</v>
          </cell>
          <cell r="E65">
            <v>9628.5</v>
          </cell>
        </row>
        <row r="66">
          <cell r="D66">
            <v>0</v>
          </cell>
          <cell r="E66">
            <v>0</v>
          </cell>
        </row>
        <row r="67">
          <cell r="D67">
            <v>2291095.9500000002</v>
          </cell>
          <cell r="E67">
            <v>1125705.53</v>
          </cell>
        </row>
        <row r="68">
          <cell r="D68">
            <v>95239.900000000009</v>
          </cell>
          <cell r="E68">
            <v>58979.55</v>
          </cell>
        </row>
        <row r="69">
          <cell r="D69">
            <v>1739707.2</v>
          </cell>
          <cell r="E69">
            <v>683622.79999999993</v>
          </cell>
        </row>
        <row r="70">
          <cell r="D70">
            <v>36549.799999999996</v>
          </cell>
          <cell r="E70">
            <v>24655.75</v>
          </cell>
        </row>
      </sheetData>
      <sheetData sheetId="5">
        <row r="4">
          <cell r="D4">
            <v>1007281.7999999999</v>
          </cell>
          <cell r="E4">
            <v>770393.05</v>
          </cell>
        </row>
        <row r="5">
          <cell r="D5">
            <v>78915.900000000009</v>
          </cell>
          <cell r="E5">
            <v>44215.15</v>
          </cell>
        </row>
        <row r="6">
          <cell r="D6">
            <v>1196989.5</v>
          </cell>
          <cell r="E6">
            <v>496924.75</v>
          </cell>
        </row>
        <row r="7">
          <cell r="D7">
            <v>76514.34</v>
          </cell>
          <cell r="E7">
            <v>25023.249999999996</v>
          </cell>
        </row>
        <row r="8">
          <cell r="D8">
            <v>2232813.1</v>
          </cell>
          <cell r="E8">
            <v>1238731.2</v>
          </cell>
        </row>
        <row r="9">
          <cell r="D9">
            <v>13229006.830000002</v>
          </cell>
          <cell r="E9">
            <v>6396616.4500000002</v>
          </cell>
        </row>
        <row r="10">
          <cell r="D10">
            <v>218924.3</v>
          </cell>
          <cell r="E10">
            <v>3992.1000000000004</v>
          </cell>
        </row>
        <row r="11">
          <cell r="D11">
            <v>919284.1</v>
          </cell>
          <cell r="E11">
            <v>356896.05</v>
          </cell>
        </row>
        <row r="12">
          <cell r="D12">
            <v>454603.8</v>
          </cell>
          <cell r="E12">
            <v>208625.55</v>
          </cell>
        </row>
        <row r="13">
          <cell r="D13">
            <v>1323489.3</v>
          </cell>
          <cell r="E13">
            <v>652331.75</v>
          </cell>
        </row>
        <row r="14">
          <cell r="D14">
            <v>4416962.9000000004</v>
          </cell>
          <cell r="E14">
            <v>1527003.1</v>
          </cell>
        </row>
        <row r="15">
          <cell r="D15">
            <v>132917.40000000002</v>
          </cell>
          <cell r="E15">
            <v>77888.650000000009</v>
          </cell>
        </row>
        <row r="16">
          <cell r="D16">
            <v>18538728.600000001</v>
          </cell>
          <cell r="E16">
            <v>7551069.4000000004</v>
          </cell>
        </row>
        <row r="17">
          <cell r="D17">
            <v>67110.049999999988</v>
          </cell>
          <cell r="E17">
            <v>19805.45</v>
          </cell>
        </row>
        <row r="18">
          <cell r="D18">
            <v>199009.9</v>
          </cell>
          <cell r="E18">
            <v>88407.5</v>
          </cell>
        </row>
        <row r="19">
          <cell r="D19">
            <v>3328950.1</v>
          </cell>
          <cell r="E19">
            <v>1936763.5</v>
          </cell>
        </row>
        <row r="20">
          <cell r="D20">
            <v>1023269.8</v>
          </cell>
          <cell r="E20">
            <v>566814.85</v>
          </cell>
        </row>
        <row r="21">
          <cell r="D21">
            <v>490202.30000000005</v>
          </cell>
          <cell r="E21">
            <v>250937.75</v>
          </cell>
        </row>
        <row r="22">
          <cell r="D22">
            <v>42612.5</v>
          </cell>
          <cell r="E22">
            <v>21250.600000000002</v>
          </cell>
        </row>
        <row r="23">
          <cell r="D23">
            <v>62482</v>
          </cell>
          <cell r="E23">
            <v>16608.550000000003</v>
          </cell>
        </row>
        <row r="24">
          <cell r="D24">
            <v>25633.3</v>
          </cell>
          <cell r="E24">
            <v>13475.7</v>
          </cell>
        </row>
        <row r="25">
          <cell r="D25">
            <v>13302.800000000003</v>
          </cell>
          <cell r="E25">
            <v>8738.7999999999993</v>
          </cell>
        </row>
        <row r="26">
          <cell r="D26">
            <v>97763.4</v>
          </cell>
          <cell r="E26">
            <v>21009.45</v>
          </cell>
        </row>
        <row r="27">
          <cell r="D27">
            <v>39249</v>
          </cell>
          <cell r="E27">
            <v>15921.85</v>
          </cell>
        </row>
        <row r="28">
          <cell r="D28">
            <v>35780.5</v>
          </cell>
          <cell r="E28">
            <v>16685.2</v>
          </cell>
        </row>
        <row r="29">
          <cell r="D29">
            <v>62347.600000000006</v>
          </cell>
          <cell r="E29">
            <v>32645.9</v>
          </cell>
        </row>
        <row r="30">
          <cell r="D30">
            <v>591240.29999999993</v>
          </cell>
          <cell r="E30">
            <v>323883.7</v>
          </cell>
        </row>
        <row r="31">
          <cell r="D31">
            <v>274074.5</v>
          </cell>
          <cell r="E31">
            <v>101765.29999999999</v>
          </cell>
        </row>
        <row r="32">
          <cell r="D32">
            <v>6743996.7000000011</v>
          </cell>
          <cell r="E32">
            <v>4068121.75</v>
          </cell>
        </row>
        <row r="33">
          <cell r="D33">
            <v>39293.800000000003</v>
          </cell>
          <cell r="E33">
            <v>14420.35</v>
          </cell>
        </row>
        <row r="34">
          <cell r="D34">
            <v>989426.06</v>
          </cell>
          <cell r="E34">
            <v>391924.05000000005</v>
          </cell>
        </row>
        <row r="35">
          <cell r="D35">
            <v>74909.100000000006</v>
          </cell>
          <cell r="E35">
            <v>33175.100000000006</v>
          </cell>
        </row>
        <row r="36">
          <cell r="D36">
            <v>30499</v>
          </cell>
          <cell r="E36">
            <v>12918.849999999999</v>
          </cell>
        </row>
        <row r="37">
          <cell r="D37">
            <v>37126.6</v>
          </cell>
          <cell r="E37">
            <v>2505.6499999999996</v>
          </cell>
        </row>
        <row r="38">
          <cell r="D38">
            <v>1423967.3</v>
          </cell>
          <cell r="E38">
            <v>697279.8</v>
          </cell>
        </row>
        <row r="39">
          <cell r="D39">
            <v>6056714.2999999998</v>
          </cell>
          <cell r="E39">
            <v>2335752.2999999998</v>
          </cell>
        </row>
        <row r="40">
          <cell r="D40">
            <v>687240.5</v>
          </cell>
          <cell r="E40">
            <v>563593.1</v>
          </cell>
        </row>
        <row r="41">
          <cell r="D41">
            <v>77851.899999999994</v>
          </cell>
          <cell r="E41">
            <v>25591.3</v>
          </cell>
        </row>
        <row r="42">
          <cell r="D42">
            <v>107996</v>
          </cell>
          <cell r="E42">
            <v>600.6</v>
          </cell>
        </row>
        <row r="43">
          <cell r="D43">
            <v>0</v>
          </cell>
          <cell r="E43">
            <v>0</v>
          </cell>
        </row>
        <row r="44">
          <cell r="D44">
            <v>2679912.9</v>
          </cell>
          <cell r="E44">
            <v>1142534.75</v>
          </cell>
        </row>
        <row r="45">
          <cell r="D45">
            <v>1761380.1400000001</v>
          </cell>
          <cell r="E45">
            <v>708887.42</v>
          </cell>
        </row>
        <row r="46">
          <cell r="D46">
            <v>1160334</v>
          </cell>
          <cell r="E46">
            <v>494584.65</v>
          </cell>
        </row>
        <row r="47">
          <cell r="D47">
            <v>1059221.81</v>
          </cell>
          <cell r="E47">
            <v>486624.97000000003</v>
          </cell>
        </row>
        <row r="48">
          <cell r="D48">
            <v>530077.1</v>
          </cell>
          <cell r="E48">
            <v>269383.80000000005</v>
          </cell>
        </row>
        <row r="49">
          <cell r="D49">
            <v>1106681.6800000002</v>
          </cell>
          <cell r="E49">
            <v>683039.7</v>
          </cell>
        </row>
        <row r="50">
          <cell r="D50">
            <v>96115.6</v>
          </cell>
          <cell r="E50">
            <v>18923.099999999999</v>
          </cell>
        </row>
        <row r="51">
          <cell r="D51">
            <v>9576045.4000000004</v>
          </cell>
          <cell r="E51">
            <v>5671399.1200000001</v>
          </cell>
        </row>
        <row r="52">
          <cell r="D52">
            <v>2569415.83</v>
          </cell>
          <cell r="E52">
            <v>1386903</v>
          </cell>
        </row>
        <row r="53">
          <cell r="D53">
            <v>9417352</v>
          </cell>
          <cell r="E53">
            <v>4339753.5999999996</v>
          </cell>
        </row>
        <row r="54">
          <cell r="D54">
            <v>3027733.8</v>
          </cell>
          <cell r="E54">
            <v>1414320.7999999998</v>
          </cell>
        </row>
        <row r="55">
          <cell r="D55">
            <v>4749551.0999999996</v>
          </cell>
          <cell r="E55">
            <v>2928053.8</v>
          </cell>
        </row>
        <row r="56">
          <cell r="D56">
            <v>2040444.0499999998</v>
          </cell>
          <cell r="E56">
            <v>1344467.8499999999</v>
          </cell>
        </row>
        <row r="57">
          <cell r="D57">
            <v>83437.2</v>
          </cell>
          <cell r="E57">
            <v>41421.800000000003</v>
          </cell>
        </row>
        <row r="58">
          <cell r="D58">
            <v>1948364.6</v>
          </cell>
          <cell r="E58">
            <v>1169773.8500000001</v>
          </cell>
        </row>
        <row r="59">
          <cell r="D59">
            <v>1338309.7000000002</v>
          </cell>
          <cell r="E59">
            <v>552069.69999999995</v>
          </cell>
        </row>
        <row r="60">
          <cell r="D60">
            <v>765393.3</v>
          </cell>
          <cell r="E60">
            <v>489059.19999999995</v>
          </cell>
        </row>
        <row r="61">
          <cell r="D61">
            <v>3327313.57</v>
          </cell>
          <cell r="E61">
            <v>1351614.8</v>
          </cell>
        </row>
        <row r="62">
          <cell r="D62">
            <v>2852531.88</v>
          </cell>
          <cell r="E62">
            <v>1897788.9100000001</v>
          </cell>
        </row>
        <row r="63">
          <cell r="D63">
            <v>2038374.7999999998</v>
          </cell>
          <cell r="E63">
            <v>330255.09999999998</v>
          </cell>
        </row>
        <row r="64">
          <cell r="D64">
            <v>91760.2</v>
          </cell>
          <cell r="E64">
            <v>47017.25</v>
          </cell>
        </row>
        <row r="65">
          <cell r="D65">
            <v>34367.899999999994</v>
          </cell>
          <cell r="E65">
            <v>12766.25</v>
          </cell>
        </row>
        <row r="66">
          <cell r="D66">
            <v>19782</v>
          </cell>
          <cell r="E66">
            <v>12812.800000000001</v>
          </cell>
        </row>
        <row r="67">
          <cell r="D67">
            <v>2462773.04</v>
          </cell>
          <cell r="E67">
            <v>1118381.6000000001</v>
          </cell>
        </row>
        <row r="68">
          <cell r="D68">
            <v>77043.399999999994</v>
          </cell>
          <cell r="E68">
            <v>39525.5</v>
          </cell>
        </row>
        <row r="69">
          <cell r="D69">
            <v>1161310.5</v>
          </cell>
          <cell r="E69">
            <v>509186.30000000005</v>
          </cell>
        </row>
        <row r="70">
          <cell r="D70">
            <v>33236.31</v>
          </cell>
          <cell r="E70">
            <v>13984.25</v>
          </cell>
        </row>
      </sheetData>
      <sheetData sheetId="6">
        <row r="4">
          <cell r="D4">
            <v>742753.9</v>
          </cell>
          <cell r="E4">
            <v>564085.79</v>
          </cell>
        </row>
        <row r="5">
          <cell r="D5">
            <v>15473.5</v>
          </cell>
          <cell r="E5">
            <v>52790.85</v>
          </cell>
        </row>
        <row r="6">
          <cell r="D6">
            <v>930656.29999999993</v>
          </cell>
          <cell r="E6">
            <v>472573.85</v>
          </cell>
        </row>
        <row r="7">
          <cell r="D7">
            <v>18748.099999999999</v>
          </cell>
          <cell r="E7">
            <v>11330.55</v>
          </cell>
        </row>
        <row r="8">
          <cell r="D8">
            <v>3334103.5</v>
          </cell>
          <cell r="E8">
            <v>1682454.5500000003</v>
          </cell>
        </row>
        <row r="9">
          <cell r="D9">
            <v>11414812.940000001</v>
          </cell>
          <cell r="E9">
            <v>5402854.4500000002</v>
          </cell>
        </row>
        <row r="10">
          <cell r="D10">
            <v>11547.900000000001</v>
          </cell>
          <cell r="E10">
            <v>6242.25</v>
          </cell>
        </row>
        <row r="11">
          <cell r="D11">
            <v>1449610.4</v>
          </cell>
          <cell r="E11">
            <v>577665.9</v>
          </cell>
        </row>
        <row r="12">
          <cell r="D12">
            <v>391398.7</v>
          </cell>
          <cell r="E12">
            <v>182746.90000000002</v>
          </cell>
        </row>
        <row r="13">
          <cell r="D13">
            <v>795299.4</v>
          </cell>
          <cell r="E13">
            <v>473599.69999999995</v>
          </cell>
        </row>
        <row r="14">
          <cell r="D14">
            <v>5882204.3999999994</v>
          </cell>
          <cell r="E14">
            <v>2298430.75</v>
          </cell>
        </row>
        <row r="15">
          <cell r="D15">
            <v>172130</v>
          </cell>
          <cell r="E15">
            <v>64150.8</v>
          </cell>
        </row>
        <row r="16">
          <cell r="D16">
            <v>16306669.799999999</v>
          </cell>
          <cell r="E16">
            <v>8692685.0500000007</v>
          </cell>
        </row>
        <row r="17">
          <cell r="D17">
            <v>120823.15000000001</v>
          </cell>
          <cell r="E17">
            <v>37395.4</v>
          </cell>
        </row>
        <row r="18">
          <cell r="D18">
            <v>35722.400000000001</v>
          </cell>
          <cell r="E18">
            <v>7228.9</v>
          </cell>
        </row>
        <row r="19">
          <cell r="D19">
            <v>3253869.5000000005</v>
          </cell>
          <cell r="E19">
            <v>2083205.9500000002</v>
          </cell>
        </row>
        <row r="20">
          <cell r="D20">
            <v>1115518.5899999999</v>
          </cell>
          <cell r="E20">
            <v>546660.80000000005</v>
          </cell>
        </row>
        <row r="21">
          <cell r="D21">
            <v>728984.42</v>
          </cell>
          <cell r="E21">
            <v>319497.84999999998</v>
          </cell>
        </row>
        <row r="22">
          <cell r="D22">
            <v>78876</v>
          </cell>
          <cell r="E22">
            <v>19856.2</v>
          </cell>
        </row>
        <row r="23">
          <cell r="D23">
            <v>62378.400000000009</v>
          </cell>
          <cell r="E23">
            <v>38170.299999999996</v>
          </cell>
        </row>
        <row r="24">
          <cell r="D24">
            <v>20353.2</v>
          </cell>
          <cell r="E24">
            <v>18583.25</v>
          </cell>
        </row>
        <row r="25">
          <cell r="D25">
            <v>43745.1</v>
          </cell>
          <cell r="E25">
            <v>5773.6</v>
          </cell>
        </row>
        <row r="26">
          <cell r="D26">
            <v>165299.4</v>
          </cell>
          <cell r="E26">
            <v>34839</v>
          </cell>
        </row>
        <row r="27">
          <cell r="D27">
            <v>8635.9</v>
          </cell>
          <cell r="E27">
            <v>4748.1000000000004</v>
          </cell>
        </row>
        <row r="28">
          <cell r="D28">
            <v>28947.8</v>
          </cell>
          <cell r="E28">
            <v>11270.349999999999</v>
          </cell>
        </row>
        <row r="29">
          <cell r="D29">
            <v>127761.2</v>
          </cell>
          <cell r="E29">
            <v>19070.449999999997</v>
          </cell>
        </row>
        <row r="30">
          <cell r="D30">
            <v>389568.89999999997</v>
          </cell>
          <cell r="E30">
            <v>223571.25</v>
          </cell>
        </row>
        <row r="31">
          <cell r="D31">
            <v>154766.5</v>
          </cell>
          <cell r="E31">
            <v>70245.350000000006</v>
          </cell>
        </row>
        <row r="32">
          <cell r="D32">
            <v>7672543.9000000004</v>
          </cell>
          <cell r="E32">
            <v>5218599.05</v>
          </cell>
        </row>
        <row r="33">
          <cell r="D33">
            <v>13771.1</v>
          </cell>
          <cell r="E33">
            <v>8831.9</v>
          </cell>
        </row>
        <row r="34">
          <cell r="D34">
            <v>1103912.3999999999</v>
          </cell>
          <cell r="E34">
            <v>452667.25</v>
          </cell>
        </row>
        <row r="35">
          <cell r="D35">
            <v>51743.3</v>
          </cell>
          <cell r="E35">
            <v>17844.75</v>
          </cell>
        </row>
        <row r="36">
          <cell r="D36">
            <v>18810.400000000001</v>
          </cell>
          <cell r="E36">
            <v>13795.949999999999</v>
          </cell>
        </row>
        <row r="37">
          <cell r="D37">
            <v>10080.700000000001</v>
          </cell>
          <cell r="E37">
            <v>3913.3500000000004</v>
          </cell>
        </row>
        <row r="38">
          <cell r="D38">
            <v>1813495.6</v>
          </cell>
          <cell r="E38">
            <v>858558.75</v>
          </cell>
        </row>
        <row r="39">
          <cell r="D39">
            <v>4650723.7</v>
          </cell>
          <cell r="E39">
            <v>1846551.7</v>
          </cell>
        </row>
        <row r="40">
          <cell r="D40">
            <v>696122</v>
          </cell>
          <cell r="E40">
            <v>454059.55000000005</v>
          </cell>
        </row>
        <row r="41">
          <cell r="D41">
            <v>160265.69999999998</v>
          </cell>
          <cell r="E41">
            <v>47662.299999999996</v>
          </cell>
        </row>
        <row r="42">
          <cell r="D42">
            <v>8159.2</v>
          </cell>
          <cell r="E42">
            <v>11449.199999999999</v>
          </cell>
        </row>
        <row r="43">
          <cell r="D43">
            <v>71705.900000000009</v>
          </cell>
          <cell r="E43">
            <v>49047.95</v>
          </cell>
        </row>
        <row r="44">
          <cell r="D44">
            <v>2478724.5</v>
          </cell>
          <cell r="E44">
            <v>1164275</v>
          </cell>
        </row>
        <row r="45">
          <cell r="D45">
            <v>908547.5</v>
          </cell>
          <cell r="E45">
            <v>557019.4</v>
          </cell>
        </row>
        <row r="46">
          <cell r="D46">
            <v>1764127.4</v>
          </cell>
          <cell r="E46">
            <v>736648.14999999991</v>
          </cell>
        </row>
        <row r="47">
          <cell r="D47">
            <v>1243526.22</v>
          </cell>
          <cell r="E47">
            <v>634732.23</v>
          </cell>
        </row>
        <row r="48">
          <cell r="D48">
            <v>486562.30000000005</v>
          </cell>
          <cell r="E48">
            <v>255903.90000000002</v>
          </cell>
        </row>
        <row r="49">
          <cell r="D49">
            <v>866575.08000000007</v>
          </cell>
          <cell r="E49">
            <v>575204.69999999995</v>
          </cell>
        </row>
        <row r="50">
          <cell r="D50">
            <v>98544.6</v>
          </cell>
          <cell r="E50">
            <v>20820.8</v>
          </cell>
        </row>
        <row r="51">
          <cell r="D51">
            <v>11514538</v>
          </cell>
          <cell r="E51">
            <v>4897504.87</v>
          </cell>
        </row>
        <row r="52">
          <cell r="D52">
            <v>1932768.6</v>
          </cell>
          <cell r="E52">
            <v>846403.95</v>
          </cell>
        </row>
        <row r="53">
          <cell r="D53">
            <v>11595670.800000001</v>
          </cell>
          <cell r="E53">
            <v>5273905.3500000006</v>
          </cell>
        </row>
        <row r="54">
          <cell r="D54">
            <v>1797341</v>
          </cell>
          <cell r="E54">
            <v>954786.7</v>
          </cell>
        </row>
        <row r="55">
          <cell r="D55">
            <v>6151897.5</v>
          </cell>
          <cell r="E55">
            <v>3216213.3499999996</v>
          </cell>
        </row>
        <row r="56">
          <cell r="D56">
            <v>3027097.91</v>
          </cell>
          <cell r="E56">
            <v>1532949.1</v>
          </cell>
        </row>
        <row r="57">
          <cell r="D57">
            <v>146796.29999999999</v>
          </cell>
          <cell r="E57">
            <v>71299.199999999997</v>
          </cell>
        </row>
        <row r="58">
          <cell r="D58">
            <v>1747130</v>
          </cell>
          <cell r="E58">
            <v>1172453.1000000001</v>
          </cell>
        </row>
        <row r="59">
          <cell r="D59">
            <v>1583941.0999999999</v>
          </cell>
          <cell r="E59">
            <v>706399.4</v>
          </cell>
        </row>
        <row r="60">
          <cell r="D60">
            <v>577890.6</v>
          </cell>
          <cell r="E60">
            <v>381912.3</v>
          </cell>
        </row>
        <row r="61">
          <cell r="D61">
            <v>3892710.6799999997</v>
          </cell>
          <cell r="E61">
            <v>1482352.5499999998</v>
          </cell>
        </row>
        <row r="62">
          <cell r="D62">
            <v>2677031.67</v>
          </cell>
          <cell r="E62">
            <v>1506519.6199999999</v>
          </cell>
        </row>
        <row r="63">
          <cell r="D63">
            <v>903689.5</v>
          </cell>
          <cell r="E63">
            <v>341697.30000000005</v>
          </cell>
        </row>
        <row r="64">
          <cell r="D64">
            <v>87827.6</v>
          </cell>
          <cell r="E64">
            <v>31357.9</v>
          </cell>
        </row>
        <row r="65">
          <cell r="D65">
            <v>52971.100000000006</v>
          </cell>
          <cell r="E65">
            <v>12050.85</v>
          </cell>
        </row>
        <row r="66">
          <cell r="D66">
            <v>5841.5</v>
          </cell>
          <cell r="E66">
            <v>2155.3000000000002</v>
          </cell>
        </row>
        <row r="67">
          <cell r="D67">
            <v>1803761.92</v>
          </cell>
          <cell r="E67">
            <v>887677.95</v>
          </cell>
        </row>
        <row r="68">
          <cell r="D68">
            <v>59715.599999999991</v>
          </cell>
          <cell r="E68">
            <v>35888.300000000003</v>
          </cell>
        </row>
        <row r="69">
          <cell r="D69">
            <v>1383455.5</v>
          </cell>
          <cell r="E69">
            <v>543487.69999999995</v>
          </cell>
        </row>
        <row r="70">
          <cell r="D70">
            <v>18123.7</v>
          </cell>
          <cell r="E70">
            <v>12410.650000000001</v>
          </cell>
        </row>
      </sheetData>
      <sheetData sheetId="7">
        <row r="4">
          <cell r="D4">
            <v>532870.17000000004</v>
          </cell>
          <cell r="E4">
            <v>488849.55</v>
          </cell>
        </row>
        <row r="5">
          <cell r="D5">
            <v>46946.200000000004</v>
          </cell>
          <cell r="E5">
            <v>40700.450000000004</v>
          </cell>
        </row>
        <row r="6">
          <cell r="D6">
            <v>837287.5</v>
          </cell>
          <cell r="E6">
            <v>342393.8</v>
          </cell>
        </row>
        <row r="7">
          <cell r="D7">
            <v>22359.4</v>
          </cell>
          <cell r="E7">
            <v>11761.4</v>
          </cell>
        </row>
        <row r="8">
          <cell r="D8">
            <v>2370072.6</v>
          </cell>
          <cell r="E8">
            <v>1220307.55</v>
          </cell>
        </row>
        <row r="9">
          <cell r="D9">
            <v>10062825.48</v>
          </cell>
          <cell r="E9">
            <v>3941455.2199999997</v>
          </cell>
        </row>
        <row r="10">
          <cell r="D10">
            <v>26287.1</v>
          </cell>
          <cell r="E10">
            <v>12095.65</v>
          </cell>
        </row>
        <row r="11">
          <cell r="D11">
            <v>899380.99999999988</v>
          </cell>
          <cell r="E11">
            <v>385019.25</v>
          </cell>
        </row>
        <row r="12">
          <cell r="D12">
            <v>568860.60000000009</v>
          </cell>
          <cell r="E12">
            <v>223156.15000000002</v>
          </cell>
        </row>
        <row r="13">
          <cell r="D13">
            <v>1073769.9000000001</v>
          </cell>
          <cell r="E13">
            <v>553758.1</v>
          </cell>
        </row>
        <row r="14">
          <cell r="D14">
            <v>4093193.9999999995</v>
          </cell>
          <cell r="E14">
            <v>1546292.65</v>
          </cell>
        </row>
        <row r="15">
          <cell r="D15">
            <v>212373</v>
          </cell>
          <cell r="E15">
            <v>95544.75</v>
          </cell>
        </row>
        <row r="16">
          <cell r="D16">
            <v>14267285.399999999</v>
          </cell>
          <cell r="E16">
            <v>7466927.6499999994</v>
          </cell>
        </row>
        <row r="17">
          <cell r="D17">
            <v>72272.2</v>
          </cell>
          <cell r="E17">
            <v>21768.6</v>
          </cell>
        </row>
        <row r="18">
          <cell r="D18">
            <v>32285.4</v>
          </cell>
          <cell r="E18">
            <v>10727.5</v>
          </cell>
        </row>
        <row r="19">
          <cell r="D19">
            <v>4193034.3000000003</v>
          </cell>
          <cell r="E19">
            <v>1974735.7</v>
          </cell>
        </row>
        <row r="20">
          <cell r="D20">
            <v>1034101.6</v>
          </cell>
          <cell r="E20">
            <v>608861.4</v>
          </cell>
        </row>
        <row r="21">
          <cell r="D21">
            <v>380322.17999999993</v>
          </cell>
          <cell r="E21">
            <v>193886.7</v>
          </cell>
        </row>
        <row r="22">
          <cell r="D22">
            <v>106627.18</v>
          </cell>
          <cell r="E22">
            <v>33500.949999999997</v>
          </cell>
        </row>
        <row r="23">
          <cell r="D23">
            <v>24005.8</v>
          </cell>
          <cell r="E23">
            <v>221003.65000000002</v>
          </cell>
        </row>
        <row r="24">
          <cell r="D24">
            <v>30087.4</v>
          </cell>
          <cell r="E24">
            <v>16106.300000000001</v>
          </cell>
        </row>
        <row r="25">
          <cell r="D25">
            <v>16591.399999999998</v>
          </cell>
          <cell r="E25">
            <v>6166.3</v>
          </cell>
        </row>
        <row r="26">
          <cell r="D26">
            <v>72185.399999999994</v>
          </cell>
          <cell r="E26">
            <v>28992.25</v>
          </cell>
        </row>
        <row r="27">
          <cell r="D27">
            <v>9827.9</v>
          </cell>
          <cell r="E27">
            <v>7087.5</v>
          </cell>
        </row>
        <row r="28">
          <cell r="D28">
            <v>96476.800000000003</v>
          </cell>
          <cell r="E28">
            <v>22956.85</v>
          </cell>
        </row>
        <row r="29">
          <cell r="D29">
            <v>58596.999999999993</v>
          </cell>
          <cell r="E29">
            <v>38951.149999999994</v>
          </cell>
        </row>
        <row r="30">
          <cell r="D30">
            <v>577879.5</v>
          </cell>
          <cell r="E30">
            <v>280995.75</v>
          </cell>
        </row>
        <row r="31">
          <cell r="D31">
            <v>261729.3</v>
          </cell>
          <cell r="E31">
            <v>129755.5</v>
          </cell>
        </row>
        <row r="32">
          <cell r="D32">
            <v>6218509.5</v>
          </cell>
          <cell r="E32">
            <v>3547301.0999999996</v>
          </cell>
        </row>
        <row r="33">
          <cell r="D33">
            <v>12340.300000000001</v>
          </cell>
          <cell r="E33">
            <v>9617.6500000000015</v>
          </cell>
        </row>
        <row r="34">
          <cell r="D34">
            <v>1131538.9000000001</v>
          </cell>
          <cell r="E34">
            <v>376372.85</v>
          </cell>
        </row>
        <row r="35">
          <cell r="D35">
            <v>54516.7</v>
          </cell>
          <cell r="E35">
            <v>55332.200000000004</v>
          </cell>
        </row>
        <row r="36">
          <cell r="D36">
            <v>25067.699999999997</v>
          </cell>
          <cell r="E36">
            <v>12147.1</v>
          </cell>
        </row>
        <row r="37">
          <cell r="D37">
            <v>12127.500000000002</v>
          </cell>
          <cell r="E37">
            <v>22192.100000000002</v>
          </cell>
        </row>
        <row r="38">
          <cell r="D38">
            <v>1455409.9</v>
          </cell>
          <cell r="E38">
            <v>727826.75</v>
          </cell>
        </row>
        <row r="39">
          <cell r="D39">
            <v>4335692.2</v>
          </cell>
          <cell r="E39">
            <v>2074783.55</v>
          </cell>
        </row>
        <row r="40">
          <cell r="D40">
            <v>749423.5</v>
          </cell>
          <cell r="E40">
            <v>1019761.3999999999</v>
          </cell>
        </row>
        <row r="41">
          <cell r="D41">
            <v>74430.7</v>
          </cell>
          <cell r="E41">
            <v>30218.3</v>
          </cell>
        </row>
        <row r="42">
          <cell r="D42">
            <v>2174.1999999999998</v>
          </cell>
          <cell r="E42">
            <v>2757.65</v>
          </cell>
        </row>
        <row r="43">
          <cell r="D43">
            <v>18808.3</v>
          </cell>
          <cell r="E43">
            <v>7987.35</v>
          </cell>
        </row>
        <row r="44">
          <cell r="D44">
            <v>1864414.3</v>
          </cell>
          <cell r="E44">
            <v>798658.7</v>
          </cell>
        </row>
        <row r="45">
          <cell r="D45">
            <v>1180437.8399999999</v>
          </cell>
          <cell r="E45">
            <v>541466.1</v>
          </cell>
        </row>
        <row r="46">
          <cell r="D46">
            <v>1422778</v>
          </cell>
          <cell r="E46">
            <v>562291.80000000005</v>
          </cell>
        </row>
        <row r="47">
          <cell r="D47">
            <v>956383.89999999991</v>
          </cell>
          <cell r="E47">
            <v>566334.41</v>
          </cell>
        </row>
        <row r="48">
          <cell r="D48">
            <v>630517.29999999993</v>
          </cell>
          <cell r="E48">
            <v>281987.30000000005</v>
          </cell>
        </row>
        <row r="49">
          <cell r="D49">
            <v>761389.91999999993</v>
          </cell>
          <cell r="E49">
            <v>371295.05</v>
          </cell>
        </row>
        <row r="50">
          <cell r="D50">
            <v>183973.3</v>
          </cell>
          <cell r="E50">
            <v>34539.75</v>
          </cell>
        </row>
        <row r="51">
          <cell r="D51">
            <v>7791140.7000000002</v>
          </cell>
          <cell r="E51">
            <v>3171304.9699999997</v>
          </cell>
        </row>
        <row r="52">
          <cell r="D52">
            <v>2837626.4</v>
          </cell>
          <cell r="E52">
            <v>1271753.05</v>
          </cell>
        </row>
        <row r="53">
          <cell r="D53">
            <v>8903610.0999999996</v>
          </cell>
          <cell r="E53">
            <v>4029062.1</v>
          </cell>
        </row>
        <row r="54">
          <cell r="D54">
            <v>2556058.4000000004</v>
          </cell>
          <cell r="E54">
            <v>1275239.05</v>
          </cell>
        </row>
        <row r="55">
          <cell r="D55">
            <v>5855546.2000000002</v>
          </cell>
          <cell r="E55">
            <v>5914263.5999999996</v>
          </cell>
        </row>
        <row r="56">
          <cell r="D56">
            <v>2019943.34</v>
          </cell>
          <cell r="E56">
            <v>935632.95</v>
          </cell>
        </row>
        <row r="57">
          <cell r="D57">
            <v>101852.1</v>
          </cell>
          <cell r="E57">
            <v>45305.049999999996</v>
          </cell>
        </row>
        <row r="58">
          <cell r="D58">
            <v>1367237.2000000002</v>
          </cell>
          <cell r="E58">
            <v>932079.75</v>
          </cell>
        </row>
        <row r="59">
          <cell r="D59">
            <v>1060546.8999999999</v>
          </cell>
          <cell r="E59">
            <v>485975.7</v>
          </cell>
        </row>
        <row r="60">
          <cell r="D60">
            <v>528882.19999999995</v>
          </cell>
          <cell r="E60">
            <v>356672.4</v>
          </cell>
        </row>
        <row r="61">
          <cell r="D61">
            <v>2734520.99</v>
          </cell>
          <cell r="E61">
            <v>1148068.97</v>
          </cell>
        </row>
        <row r="62">
          <cell r="D62">
            <v>2326124.85</v>
          </cell>
          <cell r="E62">
            <v>968549.97</v>
          </cell>
        </row>
        <row r="63">
          <cell r="D63">
            <v>928153.1</v>
          </cell>
          <cell r="E63">
            <v>372466.15</v>
          </cell>
        </row>
        <row r="64">
          <cell r="D64">
            <v>43842.399999999994</v>
          </cell>
          <cell r="E64">
            <v>34525.4</v>
          </cell>
        </row>
        <row r="65">
          <cell r="D65">
            <v>162409.1</v>
          </cell>
          <cell r="E65">
            <v>11424.7</v>
          </cell>
        </row>
        <row r="66">
          <cell r="D66">
            <v>12686.8</v>
          </cell>
          <cell r="E66">
            <v>16248.75</v>
          </cell>
        </row>
        <row r="67">
          <cell r="D67">
            <v>2350765.7000000002</v>
          </cell>
          <cell r="E67">
            <v>1051418.1400000001</v>
          </cell>
        </row>
        <row r="68">
          <cell r="D68">
            <v>55425.3</v>
          </cell>
          <cell r="E68">
            <v>32995.899999999994</v>
          </cell>
        </row>
        <row r="69">
          <cell r="D69">
            <v>1067049.8999999999</v>
          </cell>
          <cell r="E69">
            <v>410910.15</v>
          </cell>
        </row>
        <row r="70">
          <cell r="D70">
            <v>32049.559999999998</v>
          </cell>
          <cell r="E70">
            <v>17307.850000000002</v>
          </cell>
        </row>
      </sheetData>
      <sheetData sheetId="8">
        <row r="4">
          <cell r="D4">
            <v>888829.55</v>
          </cell>
          <cell r="E4">
            <v>597343.95000000007</v>
          </cell>
        </row>
        <row r="5">
          <cell r="D5">
            <v>54869.15</v>
          </cell>
          <cell r="E5">
            <v>41086.5</v>
          </cell>
        </row>
        <row r="6">
          <cell r="D6">
            <v>929838</v>
          </cell>
          <cell r="E6">
            <v>510686.75</v>
          </cell>
        </row>
        <row r="7">
          <cell r="D7">
            <v>32060</v>
          </cell>
          <cell r="E7">
            <v>15457.050000000001</v>
          </cell>
        </row>
        <row r="8">
          <cell r="D8">
            <v>2615124.4</v>
          </cell>
          <cell r="E8">
            <v>1117295.8999999999</v>
          </cell>
        </row>
        <row r="9">
          <cell r="D9">
            <v>10081008</v>
          </cell>
          <cell r="E9">
            <v>4763200.75</v>
          </cell>
        </row>
        <row r="10">
          <cell r="D10">
            <v>27162.1</v>
          </cell>
          <cell r="E10">
            <v>5388.2499999999991</v>
          </cell>
        </row>
        <row r="11">
          <cell r="D11">
            <v>1099268.7999999998</v>
          </cell>
          <cell r="E11">
            <v>357978.60000000003</v>
          </cell>
        </row>
        <row r="12">
          <cell r="D12">
            <v>550788</v>
          </cell>
          <cell r="E12">
            <v>225141.69999999998</v>
          </cell>
        </row>
        <row r="13">
          <cell r="D13">
            <v>689551.10000000009</v>
          </cell>
          <cell r="E13">
            <v>407141.7</v>
          </cell>
        </row>
        <row r="14">
          <cell r="D14">
            <v>5708162.5999999996</v>
          </cell>
          <cell r="E14">
            <v>1709566.6</v>
          </cell>
        </row>
        <row r="15">
          <cell r="D15">
            <v>102984.70000000001</v>
          </cell>
          <cell r="E15">
            <v>46485.599999999999</v>
          </cell>
        </row>
        <row r="16">
          <cell r="D16">
            <v>13462836</v>
          </cell>
          <cell r="E16">
            <v>8343153.7000000002</v>
          </cell>
        </row>
        <row r="17">
          <cell r="D17">
            <v>37001.300000000003</v>
          </cell>
          <cell r="E17">
            <v>31435.25</v>
          </cell>
        </row>
        <row r="18">
          <cell r="D18">
            <v>68141.5</v>
          </cell>
          <cell r="E18">
            <v>15728.85</v>
          </cell>
        </row>
        <row r="19">
          <cell r="D19">
            <v>4747677.9000000004</v>
          </cell>
          <cell r="E19">
            <v>2139704</v>
          </cell>
        </row>
        <row r="20">
          <cell r="D20">
            <v>944076.7</v>
          </cell>
          <cell r="E20">
            <v>506763.95</v>
          </cell>
        </row>
        <row r="21">
          <cell r="D21">
            <v>532999.1</v>
          </cell>
          <cell r="E21">
            <v>229891.20000000001</v>
          </cell>
        </row>
        <row r="22">
          <cell r="D22">
            <v>88318.53</v>
          </cell>
          <cell r="E22">
            <v>33016.199999999997</v>
          </cell>
        </row>
        <row r="23">
          <cell r="D23">
            <v>57071</v>
          </cell>
          <cell r="E23">
            <v>23439.85</v>
          </cell>
        </row>
        <row r="24">
          <cell r="D24">
            <v>27641.599999999999</v>
          </cell>
          <cell r="E24">
            <v>9116.65</v>
          </cell>
        </row>
        <row r="25">
          <cell r="D25">
            <v>17249.400000000001</v>
          </cell>
          <cell r="E25">
            <v>9328.2000000000007</v>
          </cell>
        </row>
        <row r="26">
          <cell r="D26">
            <v>97921.600000000006</v>
          </cell>
          <cell r="E26">
            <v>36048.6</v>
          </cell>
        </row>
        <row r="27">
          <cell r="D27">
            <v>8699.9</v>
          </cell>
          <cell r="E27">
            <v>6587.7</v>
          </cell>
        </row>
        <row r="28">
          <cell r="D28">
            <v>78633.8</v>
          </cell>
          <cell r="E28">
            <v>31809.399999999998</v>
          </cell>
        </row>
        <row r="29">
          <cell r="D29">
            <v>52261.3</v>
          </cell>
          <cell r="E29">
            <v>65935.45</v>
          </cell>
        </row>
        <row r="30">
          <cell r="D30">
            <v>783006.8</v>
          </cell>
          <cell r="E30">
            <v>310972.89999999997</v>
          </cell>
        </row>
        <row r="31">
          <cell r="D31">
            <v>268632.69999999995</v>
          </cell>
          <cell r="E31">
            <v>89798.799999999988</v>
          </cell>
        </row>
        <row r="32">
          <cell r="D32">
            <v>7097396.5999999996</v>
          </cell>
          <cell r="E32">
            <v>3609998</v>
          </cell>
        </row>
        <row r="33">
          <cell r="D33">
            <v>8108.1</v>
          </cell>
          <cell r="E33">
            <v>3670.1000000000004</v>
          </cell>
        </row>
        <row r="34">
          <cell r="D34">
            <v>1442682.0999999999</v>
          </cell>
          <cell r="E34">
            <v>425100.19999999995</v>
          </cell>
        </row>
        <row r="35">
          <cell r="D35">
            <v>53895.8</v>
          </cell>
          <cell r="E35">
            <v>25233.599999999999</v>
          </cell>
        </row>
        <row r="36">
          <cell r="D36">
            <v>19912.899999999998</v>
          </cell>
          <cell r="E36">
            <v>15071.7</v>
          </cell>
        </row>
        <row r="37">
          <cell r="D37">
            <v>7108.5</v>
          </cell>
          <cell r="E37">
            <v>4583.6000000000004</v>
          </cell>
        </row>
        <row r="38">
          <cell r="D38">
            <v>1745595.6</v>
          </cell>
          <cell r="E38">
            <v>657742.75</v>
          </cell>
        </row>
        <row r="39">
          <cell r="D39">
            <v>5202327.1999999993</v>
          </cell>
          <cell r="E39">
            <v>1891915.9000000001</v>
          </cell>
        </row>
        <row r="40">
          <cell r="D40">
            <v>1343937</v>
          </cell>
          <cell r="E40">
            <v>1133864.8999999999</v>
          </cell>
        </row>
        <row r="41">
          <cell r="D41">
            <v>69444.899999999994</v>
          </cell>
          <cell r="E41">
            <v>25126.85</v>
          </cell>
        </row>
        <row r="42">
          <cell r="D42">
            <v>5779.2000000000007</v>
          </cell>
          <cell r="E42">
            <v>3323.9500000000003</v>
          </cell>
        </row>
        <row r="43">
          <cell r="D43">
            <v>9335.9</v>
          </cell>
          <cell r="E43">
            <v>38934.35</v>
          </cell>
        </row>
        <row r="44">
          <cell r="D44">
            <v>3200149.3999999994</v>
          </cell>
          <cell r="E44">
            <v>1155515.5</v>
          </cell>
        </row>
        <row r="45">
          <cell r="D45">
            <v>1397099.4200000002</v>
          </cell>
          <cell r="E45">
            <v>568641.15</v>
          </cell>
        </row>
        <row r="46">
          <cell r="D46">
            <v>1731805.6</v>
          </cell>
          <cell r="E46">
            <v>505484.35</v>
          </cell>
        </row>
        <row r="47">
          <cell r="D47">
            <v>1337063.2000000002</v>
          </cell>
          <cell r="E47">
            <v>478458.56</v>
          </cell>
        </row>
        <row r="48">
          <cell r="D48">
            <v>724668.7</v>
          </cell>
          <cell r="E48">
            <v>296764.65000000002</v>
          </cell>
        </row>
        <row r="49">
          <cell r="D49">
            <v>1006266.5800000001</v>
          </cell>
          <cell r="E49">
            <v>499983.39999999997</v>
          </cell>
        </row>
        <row r="50">
          <cell r="D50">
            <v>125286</v>
          </cell>
          <cell r="E50">
            <v>45688.65</v>
          </cell>
        </row>
        <row r="51">
          <cell r="D51">
            <v>9941801.1000000015</v>
          </cell>
          <cell r="E51">
            <v>4097962.75</v>
          </cell>
        </row>
        <row r="52">
          <cell r="D52">
            <v>2218650.35</v>
          </cell>
          <cell r="E52">
            <v>963755.45</v>
          </cell>
        </row>
        <row r="53">
          <cell r="D53">
            <v>10176567.1</v>
          </cell>
          <cell r="E53">
            <v>4284716.45</v>
          </cell>
        </row>
        <row r="54">
          <cell r="D54">
            <v>2791973.8000000003</v>
          </cell>
          <cell r="E54">
            <v>1185062.55</v>
          </cell>
        </row>
        <row r="55">
          <cell r="D55">
            <v>6264734</v>
          </cell>
          <cell r="E55">
            <v>2187652.9500000002</v>
          </cell>
        </row>
        <row r="56">
          <cell r="D56">
            <v>2388008.06</v>
          </cell>
          <cell r="E56">
            <v>993459.60000000009</v>
          </cell>
        </row>
        <row r="57">
          <cell r="D57">
            <v>113951.61000000002</v>
          </cell>
          <cell r="E57">
            <v>54072.55</v>
          </cell>
        </row>
        <row r="58">
          <cell r="D58">
            <v>2248931.2999999998</v>
          </cell>
          <cell r="E58">
            <v>968316.65000000014</v>
          </cell>
        </row>
        <row r="59">
          <cell r="D59">
            <v>1199865.8</v>
          </cell>
          <cell r="E59">
            <v>531913.89999999991</v>
          </cell>
        </row>
        <row r="60">
          <cell r="D60">
            <v>971361.3</v>
          </cell>
          <cell r="E60">
            <v>477338.39999999997</v>
          </cell>
        </row>
        <row r="61">
          <cell r="D61">
            <v>3868261.3899999997</v>
          </cell>
          <cell r="E61">
            <v>1342685.3599999999</v>
          </cell>
        </row>
        <row r="62">
          <cell r="D62">
            <v>2586992.4500000002</v>
          </cell>
          <cell r="E62">
            <v>1235080</v>
          </cell>
        </row>
        <row r="63">
          <cell r="D63">
            <v>848688.39999999991</v>
          </cell>
          <cell r="E63">
            <v>177867.90000000002</v>
          </cell>
        </row>
        <row r="64">
          <cell r="D64">
            <v>111976.19999999998</v>
          </cell>
          <cell r="E64">
            <v>40419.050000000003</v>
          </cell>
        </row>
        <row r="65">
          <cell r="D65">
            <v>42123.9</v>
          </cell>
          <cell r="E65">
            <v>14878.150000000001</v>
          </cell>
        </row>
        <row r="66">
          <cell r="D66">
            <v>10847.9</v>
          </cell>
          <cell r="E66">
            <v>8402.7999999999993</v>
          </cell>
        </row>
        <row r="67">
          <cell r="D67">
            <v>2860117.9499999997</v>
          </cell>
          <cell r="E67">
            <v>1148799.3999999999</v>
          </cell>
        </row>
        <row r="68">
          <cell r="D68">
            <v>70495.599999999991</v>
          </cell>
          <cell r="E68">
            <v>44357.95</v>
          </cell>
        </row>
        <row r="69">
          <cell r="D69">
            <v>1933043.7</v>
          </cell>
          <cell r="E69">
            <v>650825.69999999995</v>
          </cell>
        </row>
        <row r="70">
          <cell r="D70">
            <v>26600</v>
          </cell>
          <cell r="E70">
            <v>13937.699999999999</v>
          </cell>
        </row>
      </sheetData>
      <sheetData sheetId="9">
        <row r="4">
          <cell r="D4">
            <v>935267.2</v>
          </cell>
          <cell r="E4">
            <v>649539.1</v>
          </cell>
        </row>
        <row r="5">
          <cell r="D5">
            <v>15052.1</v>
          </cell>
          <cell r="E5">
            <v>13409.2</v>
          </cell>
        </row>
        <row r="6">
          <cell r="D6">
            <v>1221780.7</v>
          </cell>
          <cell r="E6">
            <v>551939.15</v>
          </cell>
        </row>
        <row r="7">
          <cell r="D7">
            <v>38868.199999999997</v>
          </cell>
          <cell r="E7">
            <v>29658.649999999998</v>
          </cell>
        </row>
        <row r="8">
          <cell r="D8">
            <v>2804788</v>
          </cell>
          <cell r="E8">
            <v>1295278.25</v>
          </cell>
        </row>
        <row r="9">
          <cell r="D9">
            <v>11431527.43</v>
          </cell>
          <cell r="E9">
            <v>5504193.2299999995</v>
          </cell>
        </row>
        <row r="10">
          <cell r="D10">
            <v>21186.9</v>
          </cell>
          <cell r="E10">
            <v>6549.5499999999993</v>
          </cell>
        </row>
        <row r="11">
          <cell r="D11">
            <v>1365697.2</v>
          </cell>
          <cell r="E11">
            <v>432783.75</v>
          </cell>
        </row>
        <row r="12">
          <cell r="D12">
            <v>508651.5</v>
          </cell>
          <cell r="E12">
            <v>192520.3</v>
          </cell>
        </row>
        <row r="13">
          <cell r="D13">
            <v>815274.6</v>
          </cell>
          <cell r="E13">
            <v>383208.70000000007</v>
          </cell>
        </row>
        <row r="14">
          <cell r="D14">
            <v>6986229.5999999996</v>
          </cell>
          <cell r="E14">
            <v>1695186.5</v>
          </cell>
        </row>
        <row r="15">
          <cell r="D15">
            <v>163408</v>
          </cell>
          <cell r="E15">
            <v>108502.45</v>
          </cell>
        </row>
        <row r="16">
          <cell r="D16">
            <v>14061676.199999999</v>
          </cell>
          <cell r="E16">
            <v>7137514.0500000007</v>
          </cell>
        </row>
        <row r="17">
          <cell r="D17">
            <v>140141.4</v>
          </cell>
          <cell r="E17">
            <v>35548.800000000003</v>
          </cell>
        </row>
        <row r="18">
          <cell r="D18">
            <v>0</v>
          </cell>
          <cell r="E18">
            <v>0</v>
          </cell>
        </row>
        <row r="19">
          <cell r="D19">
            <v>3794122.5</v>
          </cell>
          <cell r="E19">
            <v>2248013.25</v>
          </cell>
        </row>
        <row r="20">
          <cell r="D20">
            <v>1467765.61</v>
          </cell>
          <cell r="E20">
            <v>685777.75</v>
          </cell>
        </row>
        <row r="21">
          <cell r="D21">
            <v>632736.60000000009</v>
          </cell>
          <cell r="E21">
            <v>266906.5</v>
          </cell>
        </row>
        <row r="22">
          <cell r="D22">
            <v>94642.1</v>
          </cell>
          <cell r="E22">
            <v>34360.199999999997</v>
          </cell>
        </row>
        <row r="23">
          <cell r="D23">
            <v>41344.800000000003</v>
          </cell>
          <cell r="E23">
            <v>30380.699999999997</v>
          </cell>
        </row>
        <row r="24">
          <cell r="D24">
            <v>32401.599999999999</v>
          </cell>
          <cell r="E24">
            <v>14676.2</v>
          </cell>
        </row>
        <row r="25">
          <cell r="D25">
            <v>18477.900000000001</v>
          </cell>
          <cell r="E25">
            <v>4174.7999999999993</v>
          </cell>
        </row>
        <row r="26">
          <cell r="D26">
            <v>183007.3</v>
          </cell>
          <cell r="E26">
            <v>44533.3</v>
          </cell>
        </row>
        <row r="27">
          <cell r="D27">
            <v>14420.7</v>
          </cell>
          <cell r="E27">
            <v>3712.8</v>
          </cell>
        </row>
        <row r="28">
          <cell r="D28">
            <v>59436.299999999996</v>
          </cell>
          <cell r="E28">
            <v>17496.5</v>
          </cell>
        </row>
        <row r="29">
          <cell r="D29">
            <v>97838.3</v>
          </cell>
          <cell r="E29">
            <v>18271.75</v>
          </cell>
        </row>
        <row r="30">
          <cell r="D30">
            <v>757830.85</v>
          </cell>
          <cell r="E30">
            <v>317725.8</v>
          </cell>
        </row>
        <row r="31">
          <cell r="D31">
            <v>300230.7</v>
          </cell>
          <cell r="E31">
            <v>101128.65000000001</v>
          </cell>
        </row>
        <row r="32">
          <cell r="D32">
            <v>7428132.6000000006</v>
          </cell>
          <cell r="E32">
            <v>3577794.1500000004</v>
          </cell>
        </row>
        <row r="33">
          <cell r="D33">
            <v>13023.5</v>
          </cell>
          <cell r="E33">
            <v>8068.55</v>
          </cell>
        </row>
        <row r="34">
          <cell r="D34">
            <v>1331453.1400000001</v>
          </cell>
          <cell r="E34">
            <v>408583.7</v>
          </cell>
        </row>
        <row r="35">
          <cell r="D35">
            <v>44284.800000000003</v>
          </cell>
          <cell r="E35">
            <v>23748.2</v>
          </cell>
        </row>
        <row r="36">
          <cell r="D36">
            <v>30199.399999999998</v>
          </cell>
          <cell r="E36">
            <v>9485.7000000000007</v>
          </cell>
        </row>
        <row r="37">
          <cell r="D37">
            <v>15509.199999999999</v>
          </cell>
          <cell r="E37">
            <v>5027.75</v>
          </cell>
        </row>
        <row r="38">
          <cell r="D38">
            <v>2463344.1</v>
          </cell>
          <cell r="E38">
            <v>972161.4</v>
          </cell>
        </row>
        <row r="39">
          <cell r="D39">
            <v>7972281.0999999996</v>
          </cell>
          <cell r="E39">
            <v>2589568.7999999998</v>
          </cell>
        </row>
        <row r="40">
          <cell r="D40">
            <v>1395461.9</v>
          </cell>
          <cell r="E40">
            <v>914512.9</v>
          </cell>
        </row>
        <row r="41">
          <cell r="D41">
            <v>66955</v>
          </cell>
          <cell r="E41">
            <v>34249.600000000006</v>
          </cell>
        </row>
        <row r="42">
          <cell r="D42">
            <v>3901.1000000000004</v>
          </cell>
          <cell r="E42">
            <v>3121.2999999999997</v>
          </cell>
        </row>
        <row r="43">
          <cell r="D43">
            <v>37163.700000000004</v>
          </cell>
          <cell r="E43">
            <v>12823.650000000001</v>
          </cell>
        </row>
        <row r="44">
          <cell r="D44">
            <v>3016363.7</v>
          </cell>
          <cell r="E44">
            <v>1188773.3</v>
          </cell>
        </row>
        <row r="45">
          <cell r="D45">
            <v>1112904.6200000001</v>
          </cell>
          <cell r="E45">
            <v>530322.44999999995</v>
          </cell>
        </row>
        <row r="46">
          <cell r="D46">
            <v>1447054.7</v>
          </cell>
          <cell r="E46">
            <v>402173.1</v>
          </cell>
        </row>
        <row r="47">
          <cell r="D47">
            <v>1744765.7799999998</v>
          </cell>
          <cell r="E47">
            <v>930949.92999999993</v>
          </cell>
        </row>
        <row r="48">
          <cell r="D48">
            <v>607699.4</v>
          </cell>
          <cell r="E48">
            <v>242906.30000000002</v>
          </cell>
        </row>
        <row r="49">
          <cell r="D49">
            <v>1331699.93</v>
          </cell>
          <cell r="E49">
            <v>616665.70000000007</v>
          </cell>
        </row>
        <row r="50">
          <cell r="D50">
            <v>131737.9</v>
          </cell>
          <cell r="E50">
            <v>25642.400000000001</v>
          </cell>
        </row>
        <row r="51">
          <cell r="D51">
            <v>9141828.5</v>
          </cell>
          <cell r="E51">
            <v>4202899.4000000004</v>
          </cell>
        </row>
        <row r="52">
          <cell r="D52">
            <v>2245860.5499999998</v>
          </cell>
          <cell r="E52">
            <v>828825.55</v>
          </cell>
        </row>
        <row r="53">
          <cell r="D53">
            <v>12362367.5</v>
          </cell>
          <cell r="E53">
            <v>4059948.2</v>
          </cell>
        </row>
        <row r="54">
          <cell r="D54">
            <v>2679985</v>
          </cell>
          <cell r="E54">
            <v>1175699.7</v>
          </cell>
        </row>
        <row r="55">
          <cell r="D55">
            <v>3010901.6</v>
          </cell>
          <cell r="E55">
            <v>1345405.6</v>
          </cell>
        </row>
        <row r="56">
          <cell r="D56">
            <v>2431078.77</v>
          </cell>
          <cell r="E56">
            <v>1000757.45</v>
          </cell>
        </row>
        <row r="57">
          <cell r="D57">
            <v>130300.1</v>
          </cell>
          <cell r="E57">
            <v>47875.799999999996</v>
          </cell>
        </row>
        <row r="58">
          <cell r="D58">
            <v>2175993.4</v>
          </cell>
          <cell r="E58">
            <v>932519.35</v>
          </cell>
        </row>
        <row r="59">
          <cell r="D59">
            <v>1515488.7999999998</v>
          </cell>
          <cell r="E59">
            <v>602440.64999999991</v>
          </cell>
        </row>
        <row r="60">
          <cell r="D60">
            <v>755558.3</v>
          </cell>
          <cell r="E60">
            <v>401649.85</v>
          </cell>
        </row>
        <row r="61">
          <cell r="D61">
            <v>4208677.8999999994</v>
          </cell>
          <cell r="E61">
            <v>1418319.71</v>
          </cell>
        </row>
        <row r="62">
          <cell r="D62">
            <v>1715670.3399999999</v>
          </cell>
          <cell r="E62">
            <v>865392.5</v>
          </cell>
        </row>
        <row r="63">
          <cell r="D63">
            <v>626168.20000000007</v>
          </cell>
          <cell r="E63">
            <v>178862.25</v>
          </cell>
        </row>
        <row r="64">
          <cell r="D64">
            <v>51795.8</v>
          </cell>
          <cell r="E64">
            <v>26425</v>
          </cell>
        </row>
        <row r="65">
          <cell r="D65">
            <v>33580.400000000001</v>
          </cell>
          <cell r="E65">
            <v>11536</v>
          </cell>
        </row>
        <row r="66">
          <cell r="D66">
            <v>6659.1</v>
          </cell>
          <cell r="E66">
            <v>2688.7</v>
          </cell>
        </row>
        <row r="67">
          <cell r="D67">
            <v>2540429.87</v>
          </cell>
          <cell r="E67">
            <v>998840.06</v>
          </cell>
        </row>
        <row r="68">
          <cell r="D68">
            <v>86770.6</v>
          </cell>
          <cell r="E68">
            <v>32700.5</v>
          </cell>
        </row>
        <row r="69">
          <cell r="D69">
            <v>1736217.7000000002</v>
          </cell>
          <cell r="E69">
            <v>522214.35</v>
          </cell>
        </row>
        <row r="70">
          <cell r="D70">
            <v>36136.1</v>
          </cell>
          <cell r="E70">
            <v>21530.050000000003</v>
          </cell>
        </row>
      </sheetData>
      <sheetData sheetId="10">
        <row r="4">
          <cell r="D4">
            <v>1055072.4500000002</v>
          </cell>
          <cell r="E4">
            <v>702986.2</v>
          </cell>
        </row>
        <row r="5">
          <cell r="D5">
            <v>62589.1</v>
          </cell>
          <cell r="E5">
            <v>42750.05</v>
          </cell>
        </row>
        <row r="6">
          <cell r="D6">
            <v>1507093</v>
          </cell>
          <cell r="E6">
            <v>631276.79999999993</v>
          </cell>
        </row>
        <row r="7">
          <cell r="D7">
            <v>34331.5</v>
          </cell>
          <cell r="E7">
            <v>22235.85</v>
          </cell>
        </row>
        <row r="8">
          <cell r="D8">
            <v>4540815.3000000007</v>
          </cell>
          <cell r="E8">
            <v>1700979.7000000002</v>
          </cell>
        </row>
        <row r="9">
          <cell r="D9">
            <v>15284297.149999999</v>
          </cell>
          <cell r="E9">
            <v>6080368.0000000009</v>
          </cell>
        </row>
        <row r="10">
          <cell r="D10">
            <v>12877.9</v>
          </cell>
          <cell r="E10">
            <v>3459.4</v>
          </cell>
        </row>
        <row r="11">
          <cell r="D11">
            <v>1677962.2999999998</v>
          </cell>
          <cell r="E11">
            <v>515437.30000000005</v>
          </cell>
        </row>
        <row r="12">
          <cell r="D12">
            <v>519024.80000000005</v>
          </cell>
          <cell r="E12">
            <v>217389.9</v>
          </cell>
        </row>
        <row r="13">
          <cell r="D13">
            <v>762916</v>
          </cell>
          <cell r="E13">
            <v>402071.94999999995</v>
          </cell>
        </row>
        <row r="14">
          <cell r="D14">
            <v>9369855.5999999996</v>
          </cell>
          <cell r="E14">
            <v>2449598.9000000004</v>
          </cell>
        </row>
        <row r="15">
          <cell r="D15">
            <v>158954.43</v>
          </cell>
          <cell r="E15">
            <v>78548.05</v>
          </cell>
        </row>
        <row r="16">
          <cell r="D16">
            <v>15896407.5</v>
          </cell>
          <cell r="E16">
            <v>7408401.6999999993</v>
          </cell>
        </row>
        <row r="17">
          <cell r="D17">
            <v>51408.7</v>
          </cell>
          <cell r="E17">
            <v>24553.199999999997</v>
          </cell>
        </row>
        <row r="18">
          <cell r="D18">
            <v>46157.7</v>
          </cell>
          <cell r="E18">
            <v>14780.849999999999</v>
          </cell>
        </row>
        <row r="19">
          <cell r="D19">
            <v>2760661.4</v>
          </cell>
          <cell r="E19">
            <v>1530746</v>
          </cell>
        </row>
        <row r="20">
          <cell r="D20">
            <v>1259313.3</v>
          </cell>
          <cell r="E20">
            <v>623720.46</v>
          </cell>
        </row>
        <row r="21">
          <cell r="D21">
            <v>981996.03</v>
          </cell>
          <cell r="E21">
            <v>388287.9</v>
          </cell>
        </row>
        <row r="22">
          <cell r="D22">
            <v>72047.5</v>
          </cell>
          <cell r="E22">
            <v>25939.200000000001</v>
          </cell>
        </row>
        <row r="23">
          <cell r="D23">
            <v>95932.900000000009</v>
          </cell>
          <cell r="E23">
            <v>39739.35</v>
          </cell>
        </row>
        <row r="24">
          <cell r="D24">
            <v>39838.400000000001</v>
          </cell>
          <cell r="E24">
            <v>41396.600000000006</v>
          </cell>
        </row>
        <row r="25">
          <cell r="D25">
            <v>26429.199999999997</v>
          </cell>
          <cell r="E25">
            <v>8999.5499999999993</v>
          </cell>
        </row>
        <row r="26">
          <cell r="D26">
            <v>91241.709999999992</v>
          </cell>
          <cell r="E26">
            <v>33039.300000000003</v>
          </cell>
        </row>
        <row r="27">
          <cell r="D27">
            <v>27698.3</v>
          </cell>
          <cell r="E27">
            <v>29810.899999999998</v>
          </cell>
        </row>
        <row r="28">
          <cell r="D28">
            <v>23694.999999999996</v>
          </cell>
          <cell r="E28">
            <v>13156.849999999999</v>
          </cell>
        </row>
        <row r="29">
          <cell r="D29">
            <v>71267</v>
          </cell>
          <cell r="E29">
            <v>32736.199999999997</v>
          </cell>
        </row>
        <row r="30">
          <cell r="D30">
            <v>703607.79999999993</v>
          </cell>
          <cell r="E30">
            <v>293612.55</v>
          </cell>
        </row>
        <row r="31">
          <cell r="D31">
            <v>350481.6</v>
          </cell>
          <cell r="E31">
            <v>127033.19999999998</v>
          </cell>
        </row>
        <row r="32">
          <cell r="D32">
            <v>8441240.5</v>
          </cell>
          <cell r="E32">
            <v>4304805.75</v>
          </cell>
        </row>
        <row r="33">
          <cell r="D33">
            <v>15319.5</v>
          </cell>
          <cell r="E33">
            <v>12725.3</v>
          </cell>
        </row>
        <row r="34">
          <cell r="D34">
            <v>2100148</v>
          </cell>
          <cell r="E34">
            <v>431637.85</v>
          </cell>
        </row>
        <row r="35">
          <cell r="D35">
            <v>52759.700000000004</v>
          </cell>
          <cell r="E35">
            <v>38144.75</v>
          </cell>
        </row>
        <row r="36">
          <cell r="D36">
            <v>21775.599999999999</v>
          </cell>
          <cell r="E36">
            <v>12949.3</v>
          </cell>
        </row>
        <row r="37">
          <cell r="D37">
            <v>14924.7</v>
          </cell>
          <cell r="E37">
            <v>3768.4500000000003</v>
          </cell>
        </row>
        <row r="38">
          <cell r="D38">
            <v>1902419.4</v>
          </cell>
          <cell r="E38">
            <v>749702.10000000009</v>
          </cell>
        </row>
        <row r="39">
          <cell r="D39">
            <v>6944506.7999999989</v>
          </cell>
          <cell r="E39">
            <v>2587439.4</v>
          </cell>
        </row>
        <row r="40">
          <cell r="D40">
            <v>1530417</v>
          </cell>
          <cell r="E40">
            <v>831209.74999999988</v>
          </cell>
        </row>
        <row r="41">
          <cell r="D41">
            <v>80380.709999999992</v>
          </cell>
          <cell r="E41">
            <v>33465.25</v>
          </cell>
        </row>
        <row r="42">
          <cell r="D42">
            <v>8554.7000000000007</v>
          </cell>
          <cell r="E42">
            <v>4583.9500000000007</v>
          </cell>
        </row>
        <row r="43">
          <cell r="D43">
            <v>69408.5</v>
          </cell>
          <cell r="E43">
            <v>19730.550000000003</v>
          </cell>
        </row>
        <row r="44">
          <cell r="D44">
            <v>3781499.4</v>
          </cell>
          <cell r="E44">
            <v>1474104.4500000002</v>
          </cell>
        </row>
        <row r="45">
          <cell r="D45">
            <v>1465420.27</v>
          </cell>
          <cell r="E45">
            <v>547701.73</v>
          </cell>
        </row>
        <row r="46">
          <cell r="D46">
            <v>1596844.2000000002</v>
          </cell>
          <cell r="E46">
            <v>528102.04999999993</v>
          </cell>
        </row>
        <row r="47">
          <cell r="D47">
            <v>2017184.9100000001</v>
          </cell>
          <cell r="E47">
            <v>719266.42999999993</v>
          </cell>
        </row>
        <row r="48">
          <cell r="D48">
            <v>807624.3</v>
          </cell>
          <cell r="E48">
            <v>296665.59999999998</v>
          </cell>
        </row>
        <row r="49">
          <cell r="D49">
            <v>1402453.57</v>
          </cell>
          <cell r="E49">
            <v>662348.4</v>
          </cell>
        </row>
        <row r="50">
          <cell r="D50">
            <v>172295.90000000002</v>
          </cell>
          <cell r="E50">
            <v>36898.75</v>
          </cell>
        </row>
        <row r="51">
          <cell r="D51">
            <v>13509587</v>
          </cell>
          <cell r="E51">
            <v>5803614.9500000002</v>
          </cell>
        </row>
        <row r="52">
          <cell r="D52">
            <v>2357655.2999999998</v>
          </cell>
          <cell r="E52">
            <v>1126318.9000000001</v>
          </cell>
        </row>
        <row r="53">
          <cell r="D53">
            <v>17661366.799999997</v>
          </cell>
          <cell r="E53">
            <v>6362475.7000000002</v>
          </cell>
        </row>
        <row r="54">
          <cell r="D54">
            <v>2338896</v>
          </cell>
          <cell r="E54">
            <v>1163777.6499999999</v>
          </cell>
        </row>
        <row r="55">
          <cell r="D55">
            <v>10119139.800000001</v>
          </cell>
          <cell r="E55">
            <v>4442953.9000000004</v>
          </cell>
        </row>
        <row r="56">
          <cell r="D56">
            <v>2649307.6</v>
          </cell>
          <cell r="E56">
            <v>1187553.45</v>
          </cell>
        </row>
        <row r="57">
          <cell r="D57">
            <v>144795</v>
          </cell>
          <cell r="E57">
            <v>55855.53</v>
          </cell>
        </row>
        <row r="58">
          <cell r="D58">
            <v>2308161.7999999998</v>
          </cell>
          <cell r="E58">
            <v>889820.75</v>
          </cell>
        </row>
        <row r="59">
          <cell r="D59">
            <v>1943341.4</v>
          </cell>
          <cell r="E59">
            <v>713654.55</v>
          </cell>
        </row>
        <row r="60">
          <cell r="D60">
            <v>824397.7</v>
          </cell>
          <cell r="E60">
            <v>407624.69999999995</v>
          </cell>
        </row>
        <row r="61">
          <cell r="D61">
            <v>5403915.2999999998</v>
          </cell>
          <cell r="E61">
            <v>1631441</v>
          </cell>
        </row>
        <row r="62">
          <cell r="D62">
            <v>3500706.3</v>
          </cell>
          <cell r="E62">
            <v>1543592.75</v>
          </cell>
        </row>
        <row r="63">
          <cell r="D63">
            <v>810262.6</v>
          </cell>
          <cell r="E63">
            <v>273466.55</v>
          </cell>
        </row>
        <row r="64">
          <cell r="D64">
            <v>48065.5</v>
          </cell>
          <cell r="E64">
            <v>33720.400000000001</v>
          </cell>
        </row>
        <row r="65">
          <cell r="D65">
            <v>30407.3</v>
          </cell>
          <cell r="E65">
            <v>13541.85</v>
          </cell>
        </row>
        <row r="66">
          <cell r="D66">
            <v>20221.599999999999</v>
          </cell>
          <cell r="E66">
            <v>12681.2</v>
          </cell>
        </row>
        <row r="67">
          <cell r="D67">
            <v>2462805.6</v>
          </cell>
          <cell r="E67">
            <v>943936.70000000007</v>
          </cell>
        </row>
        <row r="68">
          <cell r="D68">
            <v>80847.199999999997</v>
          </cell>
          <cell r="E68">
            <v>36407.699999999997</v>
          </cell>
        </row>
        <row r="69">
          <cell r="D69">
            <v>2185594.6</v>
          </cell>
          <cell r="E69">
            <v>695230.54999999993</v>
          </cell>
        </row>
        <row r="70">
          <cell r="D70">
            <v>40983.900000000009</v>
          </cell>
          <cell r="E70">
            <v>18345.599999999999</v>
          </cell>
        </row>
      </sheetData>
      <sheetData sheetId="11">
        <row r="4">
          <cell r="D4">
            <v>1250022.75</v>
          </cell>
          <cell r="E4">
            <v>804194.3</v>
          </cell>
        </row>
        <row r="5">
          <cell r="D5">
            <v>56844.899999999994</v>
          </cell>
          <cell r="E5">
            <v>40652.5</v>
          </cell>
        </row>
        <row r="6">
          <cell r="D6">
            <v>1154769</v>
          </cell>
          <cell r="E6">
            <v>422790.55000000005</v>
          </cell>
        </row>
        <row r="7">
          <cell r="D7">
            <v>39573.100000000006</v>
          </cell>
          <cell r="E7">
            <v>17884.650000000001</v>
          </cell>
        </row>
        <row r="8">
          <cell r="D8">
            <v>3117810.1</v>
          </cell>
          <cell r="E8">
            <v>1344101.5</v>
          </cell>
        </row>
        <row r="9">
          <cell r="D9">
            <v>14176992.300000001</v>
          </cell>
          <cell r="E9">
            <v>5818657.5999999996</v>
          </cell>
        </row>
        <row r="10">
          <cell r="D10">
            <v>9422.6999999999989</v>
          </cell>
          <cell r="E10">
            <v>7670.25</v>
          </cell>
        </row>
        <row r="11">
          <cell r="D11">
            <v>1188126.1000000001</v>
          </cell>
          <cell r="E11">
            <v>445622.1</v>
          </cell>
        </row>
        <row r="12">
          <cell r="D12">
            <v>557998.70000000007</v>
          </cell>
          <cell r="E12">
            <v>189743.75</v>
          </cell>
        </row>
        <row r="13">
          <cell r="D13">
            <v>1069168.7999999998</v>
          </cell>
          <cell r="E13">
            <v>574434.69999999995</v>
          </cell>
        </row>
        <row r="14">
          <cell r="D14">
            <v>6157785.2000000002</v>
          </cell>
          <cell r="E14">
            <v>1807075.2</v>
          </cell>
        </row>
        <row r="15">
          <cell r="D15">
            <v>95425.4</v>
          </cell>
          <cell r="E15">
            <v>92574.650000000009</v>
          </cell>
        </row>
        <row r="16">
          <cell r="D16">
            <v>14422348.800000001</v>
          </cell>
          <cell r="E16">
            <v>6970583.5500000007</v>
          </cell>
        </row>
        <row r="17">
          <cell r="D17">
            <v>190036.1</v>
          </cell>
          <cell r="E17">
            <v>79222.5</v>
          </cell>
        </row>
        <row r="18">
          <cell r="D18">
            <v>0</v>
          </cell>
          <cell r="E18">
            <v>0</v>
          </cell>
        </row>
        <row r="19">
          <cell r="D19">
            <v>4331172.3000000007</v>
          </cell>
          <cell r="E19">
            <v>2192317.75</v>
          </cell>
        </row>
        <row r="20">
          <cell r="D20">
            <v>1883369.59</v>
          </cell>
          <cell r="E20">
            <v>911684.2</v>
          </cell>
        </row>
        <row r="21">
          <cell r="D21">
            <v>694872.5</v>
          </cell>
          <cell r="E21">
            <v>318696</v>
          </cell>
        </row>
        <row r="22">
          <cell r="D22">
            <v>193165.1</v>
          </cell>
          <cell r="E22">
            <v>58650.33</v>
          </cell>
        </row>
        <row r="23">
          <cell r="D23">
            <v>78165.5</v>
          </cell>
          <cell r="E23">
            <v>28655.550000000003</v>
          </cell>
        </row>
        <row r="24">
          <cell r="D24">
            <v>32752.300000000003</v>
          </cell>
          <cell r="E24">
            <v>19823.3</v>
          </cell>
        </row>
        <row r="25">
          <cell r="D25">
            <v>13265</v>
          </cell>
          <cell r="E25">
            <v>13790.35</v>
          </cell>
        </row>
        <row r="26">
          <cell r="D26">
            <v>120934.1</v>
          </cell>
          <cell r="E26">
            <v>42598.85</v>
          </cell>
        </row>
        <row r="27">
          <cell r="D27">
            <v>19449.3</v>
          </cell>
          <cell r="E27">
            <v>5506.2</v>
          </cell>
        </row>
        <row r="28">
          <cell r="D28">
            <v>80460.800000000003</v>
          </cell>
          <cell r="E28">
            <v>22195.95</v>
          </cell>
        </row>
        <row r="29">
          <cell r="D29">
            <v>65829.399999999994</v>
          </cell>
          <cell r="E29">
            <v>28083.65</v>
          </cell>
        </row>
        <row r="30">
          <cell r="D30">
            <v>698627.29999999993</v>
          </cell>
          <cell r="E30">
            <v>306184.2</v>
          </cell>
        </row>
        <row r="31">
          <cell r="D31">
            <v>304617.60000000003</v>
          </cell>
          <cell r="E31">
            <v>130763.85</v>
          </cell>
        </row>
        <row r="32">
          <cell r="D32">
            <v>8373990.8000000007</v>
          </cell>
          <cell r="E32">
            <v>4106073.3000000003</v>
          </cell>
        </row>
        <row r="33">
          <cell r="D33">
            <v>17633</v>
          </cell>
          <cell r="E33">
            <v>10013.5</v>
          </cell>
        </row>
        <row r="34">
          <cell r="D34">
            <v>1616040.4000000001</v>
          </cell>
          <cell r="E34">
            <v>569098.95000000007</v>
          </cell>
        </row>
        <row r="35">
          <cell r="D35">
            <v>67411.399999999994</v>
          </cell>
          <cell r="E35">
            <v>37809.100000000006</v>
          </cell>
        </row>
        <row r="36">
          <cell r="D36">
            <v>36199.800000000003</v>
          </cell>
          <cell r="E36">
            <v>16148.300000000003</v>
          </cell>
        </row>
        <row r="37">
          <cell r="D37">
            <v>8869</v>
          </cell>
          <cell r="E37">
            <v>5488.7</v>
          </cell>
        </row>
        <row r="38">
          <cell r="D38">
            <v>2100452.9</v>
          </cell>
          <cell r="E38">
            <v>844924.14999999991</v>
          </cell>
        </row>
        <row r="39">
          <cell r="D39">
            <v>7299815.6000000006</v>
          </cell>
          <cell r="E39">
            <v>2959745.25</v>
          </cell>
        </row>
        <row r="40">
          <cell r="D40">
            <v>1221313.8</v>
          </cell>
          <cell r="E40">
            <v>711462.5</v>
          </cell>
        </row>
        <row r="41">
          <cell r="D41">
            <v>133357.85</v>
          </cell>
          <cell r="E41">
            <v>37446.85</v>
          </cell>
        </row>
        <row r="42">
          <cell r="D42">
            <v>8148.7</v>
          </cell>
          <cell r="E42">
            <v>4006.45</v>
          </cell>
        </row>
        <row r="43">
          <cell r="D43">
            <v>24484.6</v>
          </cell>
          <cell r="E43">
            <v>10110.450000000001</v>
          </cell>
        </row>
        <row r="44">
          <cell r="D44">
            <v>3160962.7</v>
          </cell>
          <cell r="E44">
            <v>1140680.1000000001</v>
          </cell>
        </row>
        <row r="45">
          <cell r="D45">
            <v>834899.10000000009</v>
          </cell>
          <cell r="E45">
            <v>481663.35000000003</v>
          </cell>
        </row>
        <row r="46">
          <cell r="D46">
            <v>1832895.4000000001</v>
          </cell>
          <cell r="E46">
            <v>705940.55</v>
          </cell>
        </row>
        <row r="47">
          <cell r="D47">
            <v>1443386.72</v>
          </cell>
          <cell r="E47">
            <v>649721.42999999993</v>
          </cell>
        </row>
        <row r="48">
          <cell r="D48">
            <v>703492.3</v>
          </cell>
          <cell r="E48">
            <v>410726.40000000008</v>
          </cell>
        </row>
        <row r="49">
          <cell r="D49">
            <v>2017485.71</v>
          </cell>
          <cell r="E49">
            <v>901164.6</v>
          </cell>
        </row>
        <row r="50">
          <cell r="D50">
            <v>145520.19999999998</v>
          </cell>
          <cell r="E50">
            <v>79112.25</v>
          </cell>
        </row>
        <row r="51">
          <cell r="D51">
            <v>11816772.799999999</v>
          </cell>
          <cell r="E51">
            <v>4975651.45</v>
          </cell>
        </row>
        <row r="52">
          <cell r="D52">
            <v>3088087.2800000003</v>
          </cell>
          <cell r="E52">
            <v>1246253.05</v>
          </cell>
        </row>
        <row r="53">
          <cell r="D53">
            <v>11865162.4</v>
          </cell>
          <cell r="E53">
            <v>4288340.6999999993</v>
          </cell>
        </row>
        <row r="54">
          <cell r="D54">
            <v>3882711.7</v>
          </cell>
          <cell r="E54">
            <v>1616112.75</v>
          </cell>
        </row>
        <row r="55">
          <cell r="D55">
            <v>7698465.5999999996</v>
          </cell>
          <cell r="E55">
            <v>2715191.5</v>
          </cell>
        </row>
        <row r="56">
          <cell r="D56">
            <v>2695859.0999999996</v>
          </cell>
          <cell r="E56">
            <v>1104962.6000000001</v>
          </cell>
        </row>
        <row r="57">
          <cell r="D57">
            <v>148297.1</v>
          </cell>
          <cell r="E57">
            <v>63301</v>
          </cell>
        </row>
        <row r="58">
          <cell r="D58">
            <v>3335626</v>
          </cell>
          <cell r="E58">
            <v>1291558.1000000001</v>
          </cell>
        </row>
        <row r="59">
          <cell r="D59">
            <v>1501320.7999999998</v>
          </cell>
          <cell r="E59">
            <v>630752.15</v>
          </cell>
        </row>
        <row r="60">
          <cell r="D60">
            <v>1000920.2</v>
          </cell>
          <cell r="E60">
            <v>499819.94999999995</v>
          </cell>
        </row>
        <row r="61">
          <cell r="D61">
            <v>3821983.9000000004</v>
          </cell>
          <cell r="E61">
            <v>1176581.9099999999</v>
          </cell>
        </row>
        <row r="62">
          <cell r="D62">
            <v>3083957.97</v>
          </cell>
          <cell r="E62">
            <v>1278265.78</v>
          </cell>
        </row>
        <row r="63">
          <cell r="D63">
            <v>1529153.5</v>
          </cell>
          <cell r="E63">
            <v>487186.7</v>
          </cell>
        </row>
        <row r="64">
          <cell r="D64">
            <v>67346.3</v>
          </cell>
          <cell r="E64">
            <v>26906.25</v>
          </cell>
        </row>
        <row r="65">
          <cell r="D65">
            <v>49777.7</v>
          </cell>
          <cell r="E65">
            <v>15017.8</v>
          </cell>
        </row>
        <row r="66">
          <cell r="D66">
            <v>11225.2</v>
          </cell>
          <cell r="E66">
            <v>8102.5</v>
          </cell>
        </row>
        <row r="67">
          <cell r="D67">
            <v>3228985.06</v>
          </cell>
          <cell r="E67">
            <v>1387685.86</v>
          </cell>
        </row>
        <row r="68">
          <cell r="D68">
            <v>108781.4</v>
          </cell>
          <cell r="E68">
            <v>54136.25</v>
          </cell>
        </row>
        <row r="69">
          <cell r="D69">
            <v>1802147.2</v>
          </cell>
          <cell r="E69">
            <v>581078.4</v>
          </cell>
        </row>
        <row r="70">
          <cell r="D70">
            <v>69691.3</v>
          </cell>
          <cell r="E70">
            <v>17938.55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J27" sqref="J27"/>
    </sheetView>
  </sheetViews>
  <sheetFormatPr defaultRowHeight="15" x14ac:dyDescent="0.25"/>
  <cols>
    <col min="1" max="1" width="25.7109375" customWidth="1"/>
    <col min="2" max="2" width="13.5703125" bestFit="1" customWidth="1"/>
    <col min="3" max="3" width="20.7109375" style="1" bestFit="1" customWidth="1"/>
    <col min="4" max="4" width="20.42578125" style="1" bestFit="1" customWidth="1"/>
    <col min="5" max="5" width="18" style="1" bestFit="1" customWidth="1"/>
    <col min="6" max="7" width="12.28515625" style="2" customWidth="1"/>
  </cols>
  <sheetData>
    <row r="1" spans="1:12" x14ac:dyDescent="0.25">
      <c r="A1" t="s">
        <v>76</v>
      </c>
      <c r="C1" s="10" t="s">
        <v>0</v>
      </c>
      <c r="D1" s="11"/>
      <c r="E1" s="11"/>
    </row>
    <row r="2" spans="1:12" x14ac:dyDescent="0.25">
      <c r="A2" t="s">
        <v>1</v>
      </c>
      <c r="B2" t="s">
        <v>2</v>
      </c>
      <c r="C2" s="1" t="s">
        <v>3</v>
      </c>
      <c r="D2" s="1" t="s">
        <v>4</v>
      </c>
      <c r="E2" s="9" t="s">
        <v>5</v>
      </c>
      <c r="F2" s="12" t="s">
        <v>6</v>
      </c>
      <c r="G2" s="12"/>
    </row>
    <row r="3" spans="1:12" ht="14.45" customHeight="1" x14ac:dyDescent="0.25">
      <c r="A3" t="s">
        <v>7</v>
      </c>
      <c r="B3">
        <v>1</v>
      </c>
      <c r="C3" s="7">
        <f>SUM('[1]July14:Jun15'!D4)</f>
        <v>10832318.100000001</v>
      </c>
      <c r="D3" s="7">
        <f>SUM('[1]July14:Jun15'!E4)</f>
        <v>7714642.1399999997</v>
      </c>
      <c r="E3" s="1">
        <f>SUM(C3:D3)</f>
        <v>18546960.240000002</v>
      </c>
      <c r="F3" s="2">
        <f>C3/$E3</f>
        <v>0.5840481652965468</v>
      </c>
      <c r="G3" s="2">
        <f>D3/$E3</f>
        <v>0.4159518347034532</v>
      </c>
      <c r="J3" s="7"/>
      <c r="K3" s="7"/>
    </row>
    <row r="4" spans="1:12" ht="14.45" customHeight="1" x14ac:dyDescent="0.25">
      <c r="A4" t="s">
        <v>8</v>
      </c>
      <c r="B4">
        <v>2</v>
      </c>
      <c r="C4" s="7">
        <f>SUM('[1]July14:Jun15'!D5)</f>
        <v>584554.95000000007</v>
      </c>
      <c r="D4" s="7">
        <f>SUM('[1]July14:Jun15'!E5)</f>
        <v>423375.75</v>
      </c>
      <c r="E4" s="1">
        <f t="shared" ref="E4:E67" si="0">SUM(C4:D4)</f>
        <v>1007930.7000000001</v>
      </c>
      <c r="F4" s="2">
        <f t="shared" ref="F4:F67" si="1">C4/$E4</f>
        <v>0.57995549694041471</v>
      </c>
      <c r="G4" s="2">
        <f t="shared" ref="G4:G67" si="2">D4/$E4</f>
        <v>0.42004450305958529</v>
      </c>
      <c r="J4" s="7"/>
      <c r="K4" s="7"/>
    </row>
    <row r="5" spans="1:12" ht="14.45" customHeight="1" x14ac:dyDescent="0.25">
      <c r="A5" t="s">
        <v>9</v>
      </c>
      <c r="B5">
        <v>3</v>
      </c>
      <c r="C5" s="7">
        <f>SUM('[1]July14:Jun15'!D6)</f>
        <v>13644563.1</v>
      </c>
      <c r="D5" s="7">
        <f>SUM('[1]July14:Jun15'!E6)</f>
        <v>5829595.7999999998</v>
      </c>
      <c r="E5" s="1">
        <f t="shared" si="0"/>
        <v>19474158.899999999</v>
      </c>
      <c r="F5" s="2">
        <f t="shared" si="1"/>
        <v>0.70064967478518425</v>
      </c>
      <c r="G5" s="2">
        <f t="shared" si="2"/>
        <v>0.29935032521481586</v>
      </c>
      <c r="J5" s="7"/>
      <c r="K5" s="7"/>
    </row>
    <row r="6" spans="1:12" ht="14.45" customHeight="1" x14ac:dyDescent="0.25">
      <c r="A6" t="s">
        <v>10</v>
      </c>
      <c r="B6">
        <v>4</v>
      </c>
      <c r="C6" s="7">
        <f>SUM('[1]July14:Jun15'!D7)</f>
        <v>415993.35</v>
      </c>
      <c r="D6" s="7">
        <f>SUM('[1]July14:Jun15'!E7)</f>
        <v>228609.14999999997</v>
      </c>
      <c r="E6" s="1">
        <f t="shared" si="0"/>
        <v>644602.5</v>
      </c>
      <c r="F6" s="2">
        <f t="shared" si="1"/>
        <v>0.64534864509523304</v>
      </c>
      <c r="G6" s="2">
        <f t="shared" si="2"/>
        <v>0.35465135490476685</v>
      </c>
      <c r="J6" s="7"/>
      <c r="K6" s="7"/>
    </row>
    <row r="7" spans="1:12" ht="14.45" customHeight="1" x14ac:dyDescent="0.25">
      <c r="A7" t="s">
        <v>11</v>
      </c>
      <c r="B7">
        <v>5</v>
      </c>
      <c r="C7" s="7">
        <f>SUM('[1]July14:Jun15'!D8)</f>
        <v>36013376.299999997</v>
      </c>
      <c r="D7" s="7">
        <f>SUM('[1]July14:Jun15'!E8)</f>
        <v>17149779.150000002</v>
      </c>
      <c r="E7" s="1">
        <f t="shared" si="0"/>
        <v>53163155.450000003</v>
      </c>
      <c r="F7" s="2">
        <f t="shared" si="1"/>
        <v>0.67741231676646074</v>
      </c>
      <c r="G7" s="2">
        <f t="shared" si="2"/>
        <v>0.32258768323353915</v>
      </c>
      <c r="J7" s="7"/>
      <c r="K7" s="7"/>
    </row>
    <row r="8" spans="1:12" ht="14.45" customHeight="1" x14ac:dyDescent="0.25">
      <c r="A8" t="s">
        <v>12</v>
      </c>
      <c r="B8">
        <v>6</v>
      </c>
      <c r="C8" s="7">
        <f>SUM('[1]July14:Jun15'!D9)</f>
        <v>141311526.48000002</v>
      </c>
      <c r="D8" s="7">
        <f>SUM('[1]July14:Jun15'!E9)</f>
        <v>66768024.050000004</v>
      </c>
      <c r="E8" s="1">
        <f t="shared" si="0"/>
        <v>208079550.53000003</v>
      </c>
      <c r="F8" s="2">
        <f t="shared" si="1"/>
        <v>0.67912260536926872</v>
      </c>
      <c r="G8" s="2">
        <f t="shared" si="2"/>
        <v>0.32087739463073123</v>
      </c>
      <c r="J8" s="7"/>
      <c r="K8" s="7"/>
    </row>
    <row r="9" spans="1:12" ht="14.45" customHeight="1" x14ac:dyDescent="0.25">
      <c r="A9" t="s">
        <v>13</v>
      </c>
      <c r="B9">
        <v>7</v>
      </c>
      <c r="C9" s="7">
        <f>SUM('[1]July14:Jun15'!D10)</f>
        <v>385197.39</v>
      </c>
      <c r="D9" s="7">
        <f>SUM('[1]July14:Jun15'!E10)</f>
        <v>85815.449999999983</v>
      </c>
      <c r="E9" s="1">
        <f t="shared" si="0"/>
        <v>471012.83999999997</v>
      </c>
      <c r="F9" s="2">
        <f t="shared" si="1"/>
        <v>0.81780655915876954</v>
      </c>
      <c r="G9" s="2">
        <f t="shared" si="2"/>
        <v>0.18219344084123054</v>
      </c>
      <c r="J9" s="7"/>
      <c r="K9" s="7"/>
    </row>
    <row r="10" spans="1:12" ht="14.45" customHeight="1" x14ac:dyDescent="0.25">
      <c r="A10" t="s">
        <v>14</v>
      </c>
      <c r="B10">
        <v>8</v>
      </c>
      <c r="C10" s="7">
        <f>SUM('[1]July14:Jun15'!D11)</f>
        <v>14233960.299999999</v>
      </c>
      <c r="D10" s="7">
        <f>SUM('[1]July14:Jun15'!E11)</f>
        <v>5504532.9499999993</v>
      </c>
      <c r="E10" s="1">
        <f t="shared" si="0"/>
        <v>19738493.25</v>
      </c>
      <c r="F10" s="2">
        <f t="shared" si="1"/>
        <v>0.7211269938246172</v>
      </c>
      <c r="G10" s="2">
        <f t="shared" si="2"/>
        <v>0.27887300617538269</v>
      </c>
      <c r="J10" s="7"/>
      <c r="K10" s="7"/>
    </row>
    <row r="11" spans="1:12" ht="14.45" customHeight="1" x14ac:dyDescent="0.25">
      <c r="A11" t="s">
        <v>15</v>
      </c>
      <c r="B11">
        <v>9</v>
      </c>
      <c r="C11" s="7">
        <f>SUM('[1]July14:Jun15'!D12)</f>
        <v>6010986.8000000007</v>
      </c>
      <c r="D11" s="7">
        <f>SUM('[1]July14:Jun15'!E12)</f>
        <v>2430221.8499999996</v>
      </c>
      <c r="E11" s="1">
        <f>SUM(C11:D11)</f>
        <v>8441208.6500000004</v>
      </c>
      <c r="F11" s="2">
        <f t="shared" si="1"/>
        <v>0.71210025118855469</v>
      </c>
      <c r="G11" s="2">
        <f t="shared" si="2"/>
        <v>0.28789974881144531</v>
      </c>
      <c r="J11" s="7"/>
      <c r="K11" s="7"/>
    </row>
    <row r="12" spans="1:12" ht="14.45" customHeight="1" x14ac:dyDescent="0.25">
      <c r="A12" t="s">
        <v>16</v>
      </c>
      <c r="B12">
        <v>10</v>
      </c>
      <c r="C12" s="7">
        <f>SUM('[1]July14:Jun15'!D13)</f>
        <v>9646664.3000000007</v>
      </c>
      <c r="D12" s="7">
        <f>SUM('[1]July14:Jun15'!E13)</f>
        <v>5422179.3500000006</v>
      </c>
      <c r="E12" s="1">
        <f t="shared" si="0"/>
        <v>15068843.650000002</v>
      </c>
      <c r="F12" s="2">
        <f t="shared" si="1"/>
        <v>0.64017283104533373</v>
      </c>
      <c r="G12" s="2">
        <f t="shared" si="2"/>
        <v>0.35982716895466627</v>
      </c>
      <c r="J12" s="7"/>
      <c r="K12" s="7"/>
    </row>
    <row r="13" spans="1:12" ht="14.45" customHeight="1" x14ac:dyDescent="0.25">
      <c r="A13" t="s">
        <v>17</v>
      </c>
      <c r="B13">
        <v>11</v>
      </c>
      <c r="C13" s="7">
        <f>SUM('[1]July14:Jun15'!D14)</f>
        <v>65870399.650000006</v>
      </c>
      <c r="D13" s="7">
        <f>SUM('[1]July14:Jun15'!E14)</f>
        <v>22706086.050000001</v>
      </c>
      <c r="E13" s="1">
        <f t="shared" si="0"/>
        <v>88576485.700000003</v>
      </c>
      <c r="F13" s="2">
        <f t="shared" si="1"/>
        <v>0.7436556003485697</v>
      </c>
      <c r="G13" s="2">
        <f t="shared" si="2"/>
        <v>0.2563443996514303</v>
      </c>
      <c r="J13" s="7"/>
      <c r="K13" s="7"/>
      <c r="L13" s="1"/>
    </row>
    <row r="14" spans="1:12" ht="14.45" customHeight="1" x14ac:dyDescent="0.25">
      <c r="A14" t="s">
        <v>18</v>
      </c>
      <c r="B14">
        <v>12</v>
      </c>
      <c r="C14" s="7">
        <f>SUM('[1]July14:Jun15'!D15)</f>
        <v>1811833.63</v>
      </c>
      <c r="D14" s="7">
        <f>SUM('[1]July14:Jun15'!E15)</f>
        <v>996747.5</v>
      </c>
      <c r="E14" s="1">
        <f t="shared" si="0"/>
        <v>2808581.13</v>
      </c>
      <c r="F14" s="2">
        <f t="shared" si="1"/>
        <v>0.64510638864827807</v>
      </c>
      <c r="G14" s="2">
        <f t="shared" si="2"/>
        <v>0.35489361135172193</v>
      </c>
      <c r="J14" s="7"/>
      <c r="K14" s="7"/>
    </row>
    <row r="15" spans="1:12" x14ac:dyDescent="0.25">
      <c r="A15" s="4" t="s">
        <v>19</v>
      </c>
      <c r="B15" s="4">
        <v>13</v>
      </c>
      <c r="C15" s="13">
        <f>SUM('[1]July14:Jun15'!D16)</f>
        <v>176250755.5</v>
      </c>
      <c r="D15" s="13">
        <f>SUM('[1]July14:Jun15'!E16)</f>
        <v>95537475.349999994</v>
      </c>
      <c r="E15" s="5">
        <f t="shared" si="0"/>
        <v>271788230.85000002</v>
      </c>
      <c r="F15" s="6">
        <f t="shared" si="1"/>
        <v>0.64848560568199443</v>
      </c>
      <c r="G15" s="6">
        <f t="shared" si="2"/>
        <v>0.35151439431800541</v>
      </c>
      <c r="J15" s="7"/>
      <c r="K15" s="7"/>
    </row>
    <row r="16" spans="1:12" ht="14.45" customHeight="1" x14ac:dyDescent="0.25">
      <c r="A16" t="s">
        <v>20</v>
      </c>
      <c r="B16">
        <v>14</v>
      </c>
      <c r="C16" s="7">
        <f>SUM('[1]July14:Jun15'!D17)</f>
        <v>1112486.69</v>
      </c>
      <c r="D16" s="7">
        <f>SUM('[1]July14:Jun15'!E17)</f>
        <v>422469.55</v>
      </c>
      <c r="E16" s="1">
        <f t="shared" si="0"/>
        <v>1534956.24</v>
      </c>
      <c r="F16" s="2">
        <f t="shared" si="1"/>
        <v>0.7247676910971742</v>
      </c>
      <c r="G16" s="2">
        <f t="shared" si="2"/>
        <v>0.2752323089028258</v>
      </c>
      <c r="J16" s="7"/>
      <c r="K16" s="7"/>
    </row>
    <row r="17" spans="1:11" ht="14.45" customHeight="1" x14ac:dyDescent="0.25">
      <c r="A17" t="s">
        <v>21</v>
      </c>
      <c r="B17">
        <v>15</v>
      </c>
      <c r="C17" s="7">
        <f>SUM('[1]July14:Jun15'!D18)</f>
        <v>490674.40000000008</v>
      </c>
      <c r="D17" s="7">
        <f>SUM('[1]July14:Jun15'!E18)</f>
        <v>165670.20000000001</v>
      </c>
      <c r="E17" s="1">
        <f t="shared" si="0"/>
        <v>656344.60000000009</v>
      </c>
      <c r="F17" s="2">
        <f t="shared" si="1"/>
        <v>0.74758655742730273</v>
      </c>
      <c r="G17" s="2">
        <f t="shared" si="2"/>
        <v>0.25241344257269732</v>
      </c>
      <c r="J17" s="7"/>
      <c r="K17" s="7"/>
    </row>
    <row r="18" spans="1:11" ht="14.45" customHeight="1" x14ac:dyDescent="0.25">
      <c r="A18" t="s">
        <v>22</v>
      </c>
      <c r="B18">
        <v>16</v>
      </c>
      <c r="C18" s="7">
        <f>SUM('[1]July14:Jun15'!D19)</f>
        <v>50274207.200000003</v>
      </c>
      <c r="D18" s="7">
        <f>SUM('[1]July14:Jun15'!E19)</f>
        <v>28309673.369999997</v>
      </c>
      <c r="E18" s="1">
        <f t="shared" si="0"/>
        <v>78583880.569999993</v>
      </c>
      <c r="F18" s="2">
        <f t="shared" si="1"/>
        <v>0.6397521582714073</v>
      </c>
      <c r="G18" s="2">
        <f t="shared" si="2"/>
        <v>0.36024784172859281</v>
      </c>
      <c r="J18" s="7"/>
      <c r="K18" s="7"/>
    </row>
    <row r="19" spans="1:11" ht="14.45" customHeight="1" x14ac:dyDescent="0.25">
      <c r="A19" t="s">
        <v>23</v>
      </c>
      <c r="B19">
        <v>17</v>
      </c>
      <c r="C19" s="7">
        <f>SUM('[1]July14:Jun15'!D20)</f>
        <v>13567200.49</v>
      </c>
      <c r="D19" s="7">
        <f>SUM('[1]July14:Jun15'!E20)</f>
        <v>7943454.5600000005</v>
      </c>
      <c r="E19" s="1">
        <f t="shared" si="0"/>
        <v>21510655.050000001</v>
      </c>
      <c r="F19" s="2">
        <f t="shared" si="1"/>
        <v>0.63072000636261427</v>
      </c>
      <c r="G19" s="2">
        <f t="shared" si="2"/>
        <v>0.36927999363738578</v>
      </c>
      <c r="J19" s="7"/>
      <c r="K19" s="7"/>
    </row>
    <row r="20" spans="1:11" ht="14.45" customHeight="1" x14ac:dyDescent="0.25">
      <c r="A20" t="s">
        <v>24</v>
      </c>
      <c r="B20">
        <v>18</v>
      </c>
      <c r="C20" s="7">
        <f>SUM('[1]July14:Jun15'!D21)</f>
        <v>7792098.4099999992</v>
      </c>
      <c r="D20" s="7">
        <f>SUM('[1]July14:Jun15'!E21)</f>
        <v>3431793.39</v>
      </c>
      <c r="E20" s="1">
        <f t="shared" si="0"/>
        <v>11223891.799999999</v>
      </c>
      <c r="F20" s="2">
        <f t="shared" si="1"/>
        <v>0.69424211751578002</v>
      </c>
      <c r="G20" s="2">
        <f t="shared" si="2"/>
        <v>0.30575788248421998</v>
      </c>
      <c r="J20" s="7"/>
      <c r="K20" s="7"/>
    </row>
    <row r="21" spans="1:11" ht="14.45" customHeight="1" x14ac:dyDescent="0.25">
      <c r="A21" t="s">
        <v>25</v>
      </c>
      <c r="B21">
        <v>19</v>
      </c>
      <c r="C21" s="7">
        <f>SUM('[1]July14:Jun15'!D22)</f>
        <v>1114019.9099999999</v>
      </c>
      <c r="D21" s="7">
        <f>SUM('[1]July14:Jun15'!E22)</f>
        <v>399174.52000000008</v>
      </c>
      <c r="E21" s="1">
        <f t="shared" si="0"/>
        <v>1513194.43</v>
      </c>
      <c r="F21" s="2">
        <f t="shared" si="1"/>
        <v>0.73620407788574793</v>
      </c>
      <c r="G21" s="2">
        <f t="shared" si="2"/>
        <v>0.26379592211425207</v>
      </c>
      <c r="J21" s="7"/>
      <c r="K21" s="7"/>
    </row>
    <row r="22" spans="1:11" ht="14.45" customHeight="1" x14ac:dyDescent="0.25">
      <c r="A22" t="s">
        <v>26</v>
      </c>
      <c r="B22">
        <v>20</v>
      </c>
      <c r="C22" s="7">
        <f>SUM('[1]July14:Jun15'!D23)</f>
        <v>666999.19999999995</v>
      </c>
      <c r="D22" s="7">
        <f>SUM('[1]July14:Jun15'!E23)</f>
        <v>600325.25</v>
      </c>
      <c r="E22" s="1">
        <f t="shared" si="0"/>
        <v>1267324.45</v>
      </c>
      <c r="F22" s="2">
        <f t="shared" si="1"/>
        <v>0.5263050042157712</v>
      </c>
      <c r="G22" s="2">
        <f t="shared" si="2"/>
        <v>0.47369499578422875</v>
      </c>
      <c r="J22" s="7"/>
      <c r="K22" s="7"/>
    </row>
    <row r="23" spans="1:11" ht="14.45" customHeight="1" x14ac:dyDescent="0.25">
      <c r="A23" t="s">
        <v>27</v>
      </c>
      <c r="B23">
        <v>21</v>
      </c>
      <c r="C23" s="7">
        <f>SUM('[1]July14:Jun15'!D24)</f>
        <v>378721.69999999995</v>
      </c>
      <c r="D23" s="7">
        <f>SUM('[1]July14:Jun15'!E24)</f>
        <v>203482.5</v>
      </c>
      <c r="E23" s="1">
        <f t="shared" si="0"/>
        <v>582204.19999999995</v>
      </c>
      <c r="F23" s="2">
        <f t="shared" si="1"/>
        <v>0.65049633788282524</v>
      </c>
      <c r="G23" s="2">
        <f t="shared" si="2"/>
        <v>0.34950366211717471</v>
      </c>
      <c r="J23" s="7"/>
      <c r="K23" s="7"/>
    </row>
    <row r="24" spans="1:11" ht="14.45" customHeight="1" x14ac:dyDescent="0.25">
      <c r="A24" t="s">
        <v>28</v>
      </c>
      <c r="B24">
        <v>22</v>
      </c>
      <c r="C24" s="7">
        <f>SUM('[1]July14:Jun15'!D25)</f>
        <v>283577</v>
      </c>
      <c r="D24" s="7">
        <f>SUM('[1]July14:Jun15'!E25)</f>
        <v>115662.40000000002</v>
      </c>
      <c r="E24" s="1">
        <f t="shared" si="0"/>
        <v>399239.4</v>
      </c>
      <c r="F24" s="2">
        <f t="shared" si="1"/>
        <v>0.71029312237219067</v>
      </c>
      <c r="G24" s="2">
        <f t="shared" si="2"/>
        <v>0.28970687762780933</v>
      </c>
      <c r="J24" s="7"/>
      <c r="K24" s="7"/>
    </row>
    <row r="25" spans="1:11" ht="14.45" customHeight="1" x14ac:dyDescent="0.25">
      <c r="A25" t="s">
        <v>29</v>
      </c>
      <c r="B25">
        <v>23</v>
      </c>
      <c r="C25" s="7">
        <f>SUM('[1]July14:Jun15'!D26)</f>
        <v>1273022.31</v>
      </c>
      <c r="D25" s="7">
        <f>SUM('[1]July14:Jun15'!E26)</f>
        <v>423126.54999999993</v>
      </c>
      <c r="E25" s="1">
        <f t="shared" si="0"/>
        <v>1696148.8599999999</v>
      </c>
      <c r="F25" s="2">
        <f t="shared" si="1"/>
        <v>0.75053690157832031</v>
      </c>
      <c r="G25" s="2">
        <f t="shared" si="2"/>
        <v>0.2494630984216798</v>
      </c>
      <c r="J25" s="7"/>
      <c r="K25" s="7"/>
    </row>
    <row r="26" spans="1:11" ht="14.45" customHeight="1" x14ac:dyDescent="0.25">
      <c r="A26" t="s">
        <v>30</v>
      </c>
      <c r="B26">
        <v>24</v>
      </c>
      <c r="C26" s="7">
        <f>SUM('[1]July14:Jun15'!D27)</f>
        <v>182882.22999999995</v>
      </c>
      <c r="D26" s="7">
        <f>SUM('[1]July14:Jun15'!E27)</f>
        <v>129211.59999999999</v>
      </c>
      <c r="E26" s="1">
        <f t="shared" si="0"/>
        <v>312093.82999999996</v>
      </c>
      <c r="F26" s="2">
        <f t="shared" si="1"/>
        <v>0.58598476618393891</v>
      </c>
      <c r="G26" s="2">
        <f t="shared" si="2"/>
        <v>0.41401523381606103</v>
      </c>
      <c r="J26" s="7"/>
      <c r="K26" s="7"/>
    </row>
    <row r="27" spans="1:11" ht="14.45" customHeight="1" x14ac:dyDescent="0.25">
      <c r="A27" t="s">
        <v>31</v>
      </c>
      <c r="B27">
        <v>25</v>
      </c>
      <c r="C27" s="7">
        <f>SUM('[1]July14:Jun15'!D28)</f>
        <v>513532.6</v>
      </c>
      <c r="D27" s="7">
        <f>SUM('[1]July14:Jun15'!E28)</f>
        <v>197714.65000000002</v>
      </c>
      <c r="E27" s="1">
        <f t="shared" si="0"/>
        <v>711247.25</v>
      </c>
      <c r="F27" s="2">
        <f t="shared" si="1"/>
        <v>0.72201699198133984</v>
      </c>
      <c r="G27" s="2">
        <f t="shared" si="2"/>
        <v>0.27798300801866022</v>
      </c>
      <c r="J27" s="7"/>
      <c r="K27" s="7"/>
    </row>
    <row r="28" spans="1:11" ht="14.45" customHeight="1" x14ac:dyDescent="0.25">
      <c r="A28" t="s">
        <v>32</v>
      </c>
      <c r="B28">
        <v>26</v>
      </c>
      <c r="C28" s="7">
        <f>SUM('[1]July14:Jun15'!D29)</f>
        <v>995341.20000000007</v>
      </c>
      <c r="D28" s="7">
        <f>SUM('[1]July14:Jun15'!E29)</f>
        <v>440057.45000000007</v>
      </c>
      <c r="E28" s="1">
        <f t="shared" si="0"/>
        <v>1435398.6500000001</v>
      </c>
      <c r="F28" s="2">
        <f t="shared" si="1"/>
        <v>0.69342492414912049</v>
      </c>
      <c r="G28" s="2">
        <f t="shared" si="2"/>
        <v>0.30657507585087951</v>
      </c>
      <c r="J28" s="7"/>
      <c r="K28" s="7"/>
    </row>
    <row r="29" spans="1:11" ht="14.45" customHeight="1" x14ac:dyDescent="0.25">
      <c r="A29" t="s">
        <v>33</v>
      </c>
      <c r="B29">
        <v>27</v>
      </c>
      <c r="C29" s="7">
        <f>SUM('[1]July14:Jun15'!D30)</f>
        <v>7221227.5499999989</v>
      </c>
      <c r="D29" s="7">
        <f>SUM('[1]July14:Jun15'!E30)</f>
        <v>3463985.3499999996</v>
      </c>
      <c r="E29" s="1">
        <f t="shared" si="0"/>
        <v>10685212.899999999</v>
      </c>
      <c r="F29" s="2">
        <f t="shared" si="1"/>
        <v>0.67581503687212441</v>
      </c>
      <c r="G29" s="2">
        <f t="shared" si="2"/>
        <v>0.32418496312787554</v>
      </c>
      <c r="J29" s="7"/>
      <c r="K29" s="7"/>
    </row>
    <row r="30" spans="1:11" ht="14.45" customHeight="1" x14ac:dyDescent="0.25">
      <c r="A30" t="s">
        <v>34</v>
      </c>
      <c r="B30">
        <v>28</v>
      </c>
      <c r="C30" s="7">
        <f>SUM('[1]July14:Jun15'!D31)</f>
        <v>3413267.9000000004</v>
      </c>
      <c r="D30" s="7">
        <f>SUM('[1]July14:Jun15'!E31)</f>
        <v>1404372.9</v>
      </c>
      <c r="E30" s="1">
        <f t="shared" si="0"/>
        <v>4817640.8000000007</v>
      </c>
      <c r="F30" s="2">
        <f t="shared" si="1"/>
        <v>0.7084936469319173</v>
      </c>
      <c r="G30" s="2">
        <f t="shared" si="2"/>
        <v>0.29150635306808254</v>
      </c>
      <c r="J30" s="7"/>
      <c r="K30" s="7"/>
    </row>
    <row r="31" spans="1:11" ht="14.45" customHeight="1" x14ac:dyDescent="0.25">
      <c r="A31" t="s">
        <v>35</v>
      </c>
      <c r="B31">
        <v>29</v>
      </c>
      <c r="C31" s="7">
        <f>SUM('[1]July14:Jun15'!D32)</f>
        <v>93322221.699999988</v>
      </c>
      <c r="D31" s="7">
        <f>SUM('[1]July14:Jun15'!E32)</f>
        <v>51717209.249999993</v>
      </c>
      <c r="E31" s="1">
        <f t="shared" si="0"/>
        <v>145039430.94999999</v>
      </c>
      <c r="F31" s="2">
        <f t="shared" si="1"/>
        <v>0.64342655710067787</v>
      </c>
      <c r="G31" s="2">
        <f t="shared" si="2"/>
        <v>0.35657344289932213</v>
      </c>
      <c r="J31" s="7"/>
      <c r="K31" s="7"/>
    </row>
    <row r="32" spans="1:11" ht="14.45" customHeight="1" x14ac:dyDescent="0.25">
      <c r="A32" t="s">
        <v>36</v>
      </c>
      <c r="B32">
        <v>30</v>
      </c>
      <c r="C32" s="7">
        <f>SUM('[1]July14:Jun15'!D33)</f>
        <v>203120.4</v>
      </c>
      <c r="D32" s="7">
        <f>SUM('[1]July14:Jun15'!E33)</f>
        <v>109907.35</v>
      </c>
      <c r="E32" s="1">
        <f t="shared" si="0"/>
        <v>313027.75</v>
      </c>
      <c r="F32" s="2">
        <f t="shared" si="1"/>
        <v>0.64888943552129164</v>
      </c>
      <c r="G32" s="2">
        <f t="shared" si="2"/>
        <v>0.35111056447870836</v>
      </c>
      <c r="J32" s="7"/>
      <c r="K32" s="7"/>
    </row>
    <row r="33" spans="1:11" ht="14.45" customHeight="1" x14ac:dyDescent="0.25">
      <c r="A33" t="s">
        <v>37</v>
      </c>
      <c r="B33">
        <v>31</v>
      </c>
      <c r="C33" s="7">
        <f>SUM('[1]July14:Jun15'!D34)</f>
        <v>15127413.49</v>
      </c>
      <c r="D33" s="7">
        <f>SUM('[1]July14:Jun15'!E34)</f>
        <v>5102043.55</v>
      </c>
      <c r="E33" s="1">
        <f t="shared" si="0"/>
        <v>20229457.039999999</v>
      </c>
      <c r="F33" s="2">
        <f t="shared" si="1"/>
        <v>0.74779137473083657</v>
      </c>
      <c r="G33" s="2">
        <f t="shared" si="2"/>
        <v>0.25220862526916343</v>
      </c>
      <c r="J33" s="7"/>
      <c r="K33" s="7"/>
    </row>
    <row r="34" spans="1:11" ht="14.45" customHeight="1" x14ac:dyDescent="0.25">
      <c r="A34" t="s">
        <v>38</v>
      </c>
      <c r="B34">
        <v>32</v>
      </c>
      <c r="C34" s="7">
        <f>SUM('[1]July14:Jun15'!D35)</f>
        <v>727022.8</v>
      </c>
      <c r="D34" s="7">
        <f>SUM('[1]July14:Jun15'!E35)</f>
        <v>362019.55000000005</v>
      </c>
      <c r="E34" s="1">
        <f t="shared" si="0"/>
        <v>1089042.3500000001</v>
      </c>
      <c r="F34" s="2">
        <f t="shared" si="1"/>
        <v>0.66757991551017271</v>
      </c>
      <c r="G34" s="2">
        <f t="shared" si="2"/>
        <v>0.33242008448982724</v>
      </c>
      <c r="J34" s="7"/>
      <c r="K34" s="7"/>
    </row>
    <row r="35" spans="1:11" ht="14.45" customHeight="1" x14ac:dyDescent="0.25">
      <c r="A35" t="s">
        <v>39</v>
      </c>
      <c r="B35">
        <v>33</v>
      </c>
      <c r="C35" s="7">
        <f>SUM('[1]July14:Jun15'!D36)</f>
        <v>290435.59999999998</v>
      </c>
      <c r="D35" s="7">
        <f>SUM('[1]July14:Jun15'!E36)</f>
        <v>141749.29999999999</v>
      </c>
      <c r="E35" s="1">
        <f t="shared" si="0"/>
        <v>432184.89999999997</v>
      </c>
      <c r="F35" s="2">
        <f t="shared" si="1"/>
        <v>0.67201700013119381</v>
      </c>
      <c r="G35" s="2">
        <f t="shared" si="2"/>
        <v>0.32798299986880614</v>
      </c>
      <c r="J35" s="7"/>
      <c r="K35" s="7"/>
    </row>
    <row r="36" spans="1:11" ht="14.45" customHeight="1" x14ac:dyDescent="0.25">
      <c r="A36" t="s">
        <v>40</v>
      </c>
      <c r="B36">
        <v>34</v>
      </c>
      <c r="C36" s="7">
        <f>SUM('[1]July14:Jun15'!D37)</f>
        <v>149202.9</v>
      </c>
      <c r="D36" s="7">
        <f>SUM('[1]July14:Jun15'!E37)</f>
        <v>61888.399999999987</v>
      </c>
      <c r="E36" s="1">
        <f t="shared" si="0"/>
        <v>211091.3</v>
      </c>
      <c r="F36" s="2">
        <f t="shared" si="1"/>
        <v>0.70681690813406328</v>
      </c>
      <c r="G36" s="2">
        <f t="shared" si="2"/>
        <v>0.29318309186593666</v>
      </c>
      <c r="J36" s="7"/>
      <c r="K36" s="7"/>
    </row>
    <row r="37" spans="1:11" ht="14.45" customHeight="1" x14ac:dyDescent="0.25">
      <c r="A37" t="s">
        <v>41</v>
      </c>
      <c r="B37">
        <v>35</v>
      </c>
      <c r="C37" s="7">
        <f>SUM('[1]July14:Jun15'!D38)</f>
        <v>23289273</v>
      </c>
      <c r="D37" s="7">
        <f>SUM('[1]July14:Jun15'!E38)</f>
        <v>10001638.5</v>
      </c>
      <c r="E37" s="1">
        <f t="shared" si="0"/>
        <v>33290911.5</v>
      </c>
      <c r="F37" s="2">
        <f t="shared" si="1"/>
        <v>0.69956849934853838</v>
      </c>
      <c r="G37" s="2">
        <f t="shared" si="2"/>
        <v>0.30043150065146157</v>
      </c>
      <c r="J37" s="7"/>
      <c r="K37" s="7"/>
    </row>
    <row r="38" spans="1:11" ht="14.45" customHeight="1" x14ac:dyDescent="0.25">
      <c r="A38" t="s">
        <v>42</v>
      </c>
      <c r="B38">
        <v>36</v>
      </c>
      <c r="C38" s="7">
        <f>SUM('[1]July14:Jun15'!D39)</f>
        <v>68397148.780000001</v>
      </c>
      <c r="D38" s="7">
        <f>SUM('[1]July14:Jun15'!E39)</f>
        <v>28500470.739999998</v>
      </c>
      <c r="E38" s="1">
        <f t="shared" si="0"/>
        <v>96897619.519999996</v>
      </c>
      <c r="F38" s="2">
        <f t="shared" si="1"/>
        <v>0.70587026924725016</v>
      </c>
      <c r="G38" s="2">
        <f t="shared" si="2"/>
        <v>0.29412973075274984</v>
      </c>
      <c r="J38" s="7"/>
      <c r="K38" s="7"/>
    </row>
    <row r="39" spans="1:11" ht="14.45" customHeight="1" x14ac:dyDescent="0.25">
      <c r="A39" t="s">
        <v>43</v>
      </c>
      <c r="B39">
        <v>37</v>
      </c>
      <c r="C39" s="7">
        <f>SUM('[1]July14:Jun15'!D40)</f>
        <v>13053664.5</v>
      </c>
      <c r="D39" s="7">
        <f>SUM('[1]July14:Jun15'!E40)</f>
        <v>9132757.9000000004</v>
      </c>
      <c r="E39" s="1">
        <f t="shared" si="0"/>
        <v>22186422.399999999</v>
      </c>
      <c r="F39" s="2">
        <f t="shared" si="1"/>
        <v>0.58836275018364392</v>
      </c>
      <c r="G39" s="2">
        <f t="shared" si="2"/>
        <v>0.41163724981635619</v>
      </c>
      <c r="J39" s="7"/>
      <c r="K39" s="7"/>
    </row>
    <row r="40" spans="1:11" ht="14.45" customHeight="1" x14ac:dyDescent="0.25">
      <c r="A40" t="s">
        <v>44</v>
      </c>
      <c r="B40">
        <v>38</v>
      </c>
      <c r="C40" s="7">
        <f>SUM('[1]July14:Jun15'!D41)</f>
        <v>1147771.5499999998</v>
      </c>
      <c r="D40" s="7">
        <f>SUM('[1]July14:Jun15'!E41)</f>
        <v>429777.25</v>
      </c>
      <c r="E40" s="1">
        <f t="shared" si="0"/>
        <v>1577548.7999999998</v>
      </c>
      <c r="F40" s="2">
        <f t="shared" si="1"/>
        <v>0.72756643090850814</v>
      </c>
      <c r="G40" s="2">
        <f t="shared" si="2"/>
        <v>0.27243356909149186</v>
      </c>
      <c r="J40" s="7"/>
      <c r="K40" s="7"/>
    </row>
    <row r="41" spans="1:11" ht="14.45" customHeight="1" x14ac:dyDescent="0.25">
      <c r="A41" t="s">
        <v>45</v>
      </c>
      <c r="B41">
        <v>39</v>
      </c>
      <c r="C41" s="7">
        <f>SUM('[1]July14:Jun15'!D42)</f>
        <v>162944.60000000006</v>
      </c>
      <c r="D41" s="7">
        <f>SUM('[1]July14:Jun15'!E42)</f>
        <v>50323</v>
      </c>
      <c r="E41" s="1">
        <f t="shared" si="0"/>
        <v>213267.60000000006</v>
      </c>
      <c r="F41" s="2">
        <f t="shared" si="1"/>
        <v>0.76403823178016739</v>
      </c>
      <c r="G41" s="2">
        <f t="shared" si="2"/>
        <v>0.23596176821983267</v>
      </c>
      <c r="J41" s="7"/>
      <c r="K41" s="7"/>
    </row>
    <row r="42" spans="1:11" ht="14.45" customHeight="1" x14ac:dyDescent="0.25">
      <c r="A42" t="s">
        <v>46</v>
      </c>
      <c r="B42">
        <v>40</v>
      </c>
      <c r="C42" s="7">
        <f>SUM('[1]July14:Jun15'!D43)</f>
        <v>318847.19999999995</v>
      </c>
      <c r="D42" s="7">
        <f>SUM('[1]July14:Jun15'!E43)</f>
        <v>188423.90000000002</v>
      </c>
      <c r="E42" s="1">
        <f t="shared" si="0"/>
        <v>507271.1</v>
      </c>
      <c r="F42" s="2">
        <f t="shared" si="1"/>
        <v>0.62855384428562944</v>
      </c>
      <c r="G42" s="2">
        <f t="shared" si="2"/>
        <v>0.37144615571437056</v>
      </c>
      <c r="J42" s="7"/>
      <c r="K42" s="7"/>
    </row>
    <row r="43" spans="1:11" ht="14.45" customHeight="1" x14ac:dyDescent="0.25">
      <c r="A43" t="s">
        <v>47</v>
      </c>
      <c r="B43">
        <v>41</v>
      </c>
      <c r="C43" s="7">
        <f>SUM('[1]July14:Jun15'!D44)</f>
        <v>32959632.999999996</v>
      </c>
      <c r="D43" s="7">
        <f>SUM('[1]July14:Jun15'!E44)</f>
        <v>14074387.950000001</v>
      </c>
      <c r="E43" s="1">
        <f t="shared" si="0"/>
        <v>47034020.949999996</v>
      </c>
      <c r="F43" s="2">
        <f t="shared" si="1"/>
        <v>0.70076154099259502</v>
      </c>
      <c r="G43" s="2">
        <f t="shared" si="2"/>
        <v>0.29923845900740498</v>
      </c>
      <c r="J43" s="7"/>
      <c r="K43" s="7"/>
    </row>
    <row r="44" spans="1:11" ht="14.45" customHeight="1" x14ac:dyDescent="0.25">
      <c r="A44" t="s">
        <v>48</v>
      </c>
      <c r="B44">
        <v>42</v>
      </c>
      <c r="C44" s="7">
        <f>SUM('[1]July14:Jun15'!D45)</f>
        <v>14445909.959999999</v>
      </c>
      <c r="D44" s="7">
        <f>SUM('[1]July14:Jun15'!E45)</f>
        <v>6754102.7799999993</v>
      </c>
      <c r="E44" s="1">
        <f t="shared" si="0"/>
        <v>21200012.739999998</v>
      </c>
      <c r="F44" s="2">
        <f t="shared" si="1"/>
        <v>0.68141043768070864</v>
      </c>
      <c r="G44" s="2">
        <f t="shared" si="2"/>
        <v>0.31858956231929131</v>
      </c>
      <c r="J44" s="7"/>
      <c r="K44" s="7"/>
    </row>
    <row r="45" spans="1:11" x14ac:dyDescent="0.25">
      <c r="A45" t="s">
        <v>49</v>
      </c>
      <c r="B45">
        <v>43</v>
      </c>
      <c r="C45" s="7">
        <f>SUM('[1]July14:Jun15'!D46)</f>
        <v>16057481.999999998</v>
      </c>
      <c r="D45" s="7">
        <f>SUM('[1]July14:Jun15'!E46)</f>
        <v>6557316.4999999991</v>
      </c>
      <c r="E45" s="1">
        <f t="shared" si="0"/>
        <v>22614798.499999996</v>
      </c>
      <c r="F45" s="2">
        <f t="shared" si="1"/>
        <v>0.71004311623647676</v>
      </c>
      <c r="G45" s="2">
        <f t="shared" si="2"/>
        <v>0.28995688376352324</v>
      </c>
      <c r="J45" s="7"/>
      <c r="K45" s="7"/>
    </row>
    <row r="46" spans="1:11" x14ac:dyDescent="0.25">
      <c r="A46" t="s">
        <v>50</v>
      </c>
      <c r="B46">
        <v>44</v>
      </c>
      <c r="C46" s="7">
        <f>SUM('[1]July14:Jun15'!D47)</f>
        <v>16221200.270000003</v>
      </c>
      <c r="D46" s="7">
        <f>SUM('[1]July14:Jun15'!E47)</f>
        <v>7045177.9299999988</v>
      </c>
      <c r="E46" s="1">
        <f t="shared" si="0"/>
        <v>23266378.200000003</v>
      </c>
      <c r="F46" s="2">
        <f t="shared" si="1"/>
        <v>0.69719490204109213</v>
      </c>
      <c r="G46" s="2">
        <f t="shared" si="2"/>
        <v>0.30280509795890787</v>
      </c>
      <c r="J46" s="7"/>
      <c r="K46" s="7"/>
    </row>
    <row r="47" spans="1:11" x14ac:dyDescent="0.25">
      <c r="A47" t="s">
        <v>51</v>
      </c>
      <c r="B47">
        <v>45</v>
      </c>
      <c r="C47" s="7">
        <f>SUM('[1]July14:Jun15'!D48)</f>
        <v>7141654.1000000006</v>
      </c>
      <c r="D47" s="7">
        <f>SUM('[1]July14:Jun15'!E48)</f>
        <v>3346406.6999999997</v>
      </c>
      <c r="E47" s="1">
        <f t="shared" si="0"/>
        <v>10488060.800000001</v>
      </c>
      <c r="F47" s="2">
        <f t="shared" si="1"/>
        <v>0.68093179818332095</v>
      </c>
      <c r="G47" s="2">
        <f t="shared" si="2"/>
        <v>0.31906820181667894</v>
      </c>
      <c r="J47" s="7"/>
      <c r="K47" s="7"/>
    </row>
    <row r="48" spans="1:11" x14ac:dyDescent="0.25">
      <c r="A48" t="s">
        <v>52</v>
      </c>
      <c r="B48">
        <v>46</v>
      </c>
      <c r="C48" s="7">
        <f>SUM('[1]July14:Jun15'!D49)</f>
        <v>14164694.98</v>
      </c>
      <c r="D48" s="7">
        <f>SUM('[1]July14:Jun15'!E49)</f>
        <v>7309471.0500000007</v>
      </c>
      <c r="E48" s="1">
        <f t="shared" si="0"/>
        <v>21474166.030000001</v>
      </c>
      <c r="F48" s="2">
        <f t="shared" si="1"/>
        <v>0.65961560324212509</v>
      </c>
      <c r="G48" s="2">
        <f t="shared" si="2"/>
        <v>0.34038439675787496</v>
      </c>
      <c r="J48" s="7"/>
      <c r="K48" s="7"/>
    </row>
    <row r="49" spans="1:11" x14ac:dyDescent="0.25">
      <c r="A49" t="s">
        <v>53</v>
      </c>
      <c r="B49">
        <v>47</v>
      </c>
      <c r="C49" s="7">
        <f>SUM('[1]July14:Jun15'!D50)</f>
        <v>1427262.8999999997</v>
      </c>
      <c r="D49" s="7">
        <f>SUM('[1]July14:Jun15'!E50)</f>
        <v>438868.50000000006</v>
      </c>
      <c r="E49" s="1">
        <f t="shared" si="0"/>
        <v>1866131.3999999997</v>
      </c>
      <c r="F49" s="2">
        <f t="shared" si="1"/>
        <v>0.76482443840771341</v>
      </c>
      <c r="G49" s="2">
        <f t="shared" si="2"/>
        <v>0.23517556159228667</v>
      </c>
      <c r="J49" s="7"/>
      <c r="K49" s="7"/>
    </row>
    <row r="50" spans="1:11" x14ac:dyDescent="0.25">
      <c r="A50" t="s">
        <v>54</v>
      </c>
      <c r="B50">
        <v>48</v>
      </c>
      <c r="C50" s="7">
        <f>SUM('[1]July14:Jun15'!D51)</f>
        <v>118032035.87999998</v>
      </c>
      <c r="D50" s="7">
        <f>SUM('[1]July14:Jun15'!E51)</f>
        <v>55776432.830000013</v>
      </c>
      <c r="E50" s="1">
        <f t="shared" si="0"/>
        <v>173808468.70999998</v>
      </c>
      <c r="F50" s="2">
        <f t="shared" si="1"/>
        <v>0.67909254799854912</v>
      </c>
      <c r="G50" s="2">
        <f t="shared" si="2"/>
        <v>0.32090745200145099</v>
      </c>
      <c r="J50" s="7"/>
      <c r="K50" s="7"/>
    </row>
    <row r="51" spans="1:11" x14ac:dyDescent="0.25">
      <c r="A51" t="s">
        <v>55</v>
      </c>
      <c r="B51">
        <v>49</v>
      </c>
      <c r="C51" s="7">
        <f>SUM('[1]July14:Jun15'!D52)</f>
        <v>29046154.480000004</v>
      </c>
      <c r="D51" s="7">
        <f>SUM('[1]July14:Jun15'!E52)</f>
        <v>12615011.900000002</v>
      </c>
      <c r="E51" s="1">
        <f t="shared" si="0"/>
        <v>41661166.38000001</v>
      </c>
      <c r="F51" s="2">
        <f t="shared" si="1"/>
        <v>0.6971997426827683</v>
      </c>
      <c r="G51" s="2">
        <f t="shared" si="2"/>
        <v>0.30280025731723165</v>
      </c>
      <c r="J51" s="7"/>
      <c r="K51" s="7"/>
    </row>
    <row r="52" spans="1:11" x14ac:dyDescent="0.25">
      <c r="A52" t="s">
        <v>56</v>
      </c>
      <c r="B52">
        <v>50</v>
      </c>
      <c r="C52" s="7">
        <f>SUM('[1]July14:Jun15'!D53)</f>
        <v>141230017.33999997</v>
      </c>
      <c r="D52" s="7">
        <f>SUM('[1]July14:Jun15'!E53)</f>
        <v>59422714.580000013</v>
      </c>
      <c r="E52" s="1">
        <f t="shared" si="0"/>
        <v>200652731.91999999</v>
      </c>
      <c r="F52" s="2">
        <f t="shared" si="1"/>
        <v>0.70385295026188943</v>
      </c>
      <c r="G52" s="2">
        <f t="shared" si="2"/>
        <v>0.29614704973811062</v>
      </c>
      <c r="J52" s="7"/>
      <c r="K52" s="7"/>
    </row>
    <row r="53" spans="1:11" x14ac:dyDescent="0.25">
      <c r="A53" t="s">
        <v>57</v>
      </c>
      <c r="B53">
        <v>51</v>
      </c>
      <c r="C53" s="7">
        <f>SUM('[1]July14:Jun15'!D54)</f>
        <v>29809015.600000001</v>
      </c>
      <c r="D53" s="7">
        <f>SUM('[1]July14:Jun15'!E54)</f>
        <v>14132014.770000001</v>
      </c>
      <c r="E53" s="1">
        <f t="shared" si="0"/>
        <v>43941030.370000005</v>
      </c>
      <c r="F53" s="2">
        <f t="shared" si="1"/>
        <v>0.67838681407779644</v>
      </c>
      <c r="G53" s="2">
        <f t="shared" si="2"/>
        <v>0.3216131859222035</v>
      </c>
      <c r="J53" s="7"/>
      <c r="K53" s="7"/>
    </row>
    <row r="54" spans="1:11" x14ac:dyDescent="0.25">
      <c r="A54" t="s">
        <v>58</v>
      </c>
      <c r="B54">
        <v>52</v>
      </c>
      <c r="C54" s="7">
        <f>SUM('[1]July14:Jun15'!D55)</f>
        <v>71065207.730000004</v>
      </c>
      <c r="D54" s="7">
        <f>SUM('[1]July14:Jun15'!E55)</f>
        <v>36206875.550000004</v>
      </c>
      <c r="E54" s="1">
        <f t="shared" si="0"/>
        <v>107272083.28</v>
      </c>
      <c r="F54" s="2">
        <f t="shared" si="1"/>
        <v>0.66247625250743614</v>
      </c>
      <c r="G54" s="2">
        <f t="shared" si="2"/>
        <v>0.33752374749256386</v>
      </c>
      <c r="J54" s="7"/>
      <c r="K54" s="7"/>
    </row>
    <row r="55" spans="1:11" x14ac:dyDescent="0.25">
      <c r="A55" t="s">
        <v>59</v>
      </c>
      <c r="B55">
        <v>53</v>
      </c>
      <c r="C55" s="7">
        <f>SUM('[1]July14:Jun15'!D56)</f>
        <v>27838985.269999996</v>
      </c>
      <c r="D55" s="7">
        <f>SUM('[1]July14:Jun15'!E56)</f>
        <v>14048805.829999996</v>
      </c>
      <c r="E55" s="1">
        <f t="shared" si="0"/>
        <v>41887791.099999994</v>
      </c>
      <c r="F55" s="2">
        <f t="shared" si="1"/>
        <v>0.66460857779631166</v>
      </c>
      <c r="G55" s="2">
        <f t="shared" si="2"/>
        <v>0.33539142220368834</v>
      </c>
      <c r="J55" s="7"/>
      <c r="K55" s="7"/>
    </row>
    <row r="56" spans="1:11" x14ac:dyDescent="0.25">
      <c r="A56" t="s">
        <v>60</v>
      </c>
      <c r="B56">
        <v>54</v>
      </c>
      <c r="C56" s="7">
        <f>SUM('[1]July14:Jun15'!D57)</f>
        <v>1514956.08</v>
      </c>
      <c r="D56" s="7">
        <f>SUM('[1]July14:Jun15'!E57)</f>
        <v>641248.48</v>
      </c>
      <c r="E56" s="1">
        <f t="shared" si="0"/>
        <v>2156204.56</v>
      </c>
      <c r="F56" s="2">
        <f t="shared" si="1"/>
        <v>0.70260313335020497</v>
      </c>
      <c r="G56" s="2">
        <f t="shared" si="2"/>
        <v>0.29739686664979503</v>
      </c>
      <c r="J56" s="7"/>
      <c r="K56" s="7"/>
    </row>
    <row r="57" spans="1:11" x14ac:dyDescent="0.25">
      <c r="A57" t="s">
        <v>61</v>
      </c>
      <c r="B57">
        <v>55</v>
      </c>
      <c r="C57" s="7">
        <f>SUM('[1]July14:Jun15'!D58)</f>
        <v>25746625.800000001</v>
      </c>
      <c r="D57" s="7">
        <f>SUM('[1]July14:Jun15'!E58)</f>
        <v>12974555.649999999</v>
      </c>
      <c r="E57" s="1">
        <f t="shared" si="0"/>
        <v>38721181.450000003</v>
      </c>
      <c r="F57" s="2">
        <f t="shared" si="1"/>
        <v>0.66492355955734916</v>
      </c>
      <c r="G57" s="2">
        <f t="shared" si="2"/>
        <v>0.33507644044265072</v>
      </c>
      <c r="J57" s="7"/>
      <c r="K57" s="7"/>
    </row>
    <row r="58" spans="1:11" x14ac:dyDescent="0.25">
      <c r="A58" t="s">
        <v>62</v>
      </c>
      <c r="B58">
        <v>56</v>
      </c>
      <c r="C58" s="7">
        <f>SUM('[1]July14:Jun15'!D59)</f>
        <v>17186759.810000002</v>
      </c>
      <c r="D58" s="7">
        <f>SUM('[1]July14:Jun15'!E59)</f>
        <v>7588322.700000002</v>
      </c>
      <c r="E58" s="1">
        <f t="shared" si="0"/>
        <v>24775082.510000005</v>
      </c>
      <c r="F58" s="2">
        <f t="shared" si="1"/>
        <v>0.69371150643243606</v>
      </c>
      <c r="G58" s="2">
        <f t="shared" si="2"/>
        <v>0.30628849356756394</v>
      </c>
      <c r="J58" s="7"/>
      <c r="K58" s="7"/>
    </row>
    <row r="59" spans="1:11" x14ac:dyDescent="0.25">
      <c r="A59" t="s">
        <v>63</v>
      </c>
      <c r="B59">
        <v>57</v>
      </c>
      <c r="C59" s="7">
        <f>SUM('[1]July14:Jun15'!D60)</f>
        <v>9413399.799999997</v>
      </c>
      <c r="D59" s="7">
        <f>SUM('[1]July14:Jun15'!E60)</f>
        <v>5422344.8999999994</v>
      </c>
      <c r="E59" s="1">
        <f t="shared" si="0"/>
        <v>14835744.699999996</v>
      </c>
      <c r="F59" s="2">
        <f t="shared" si="1"/>
        <v>0.63450807427280675</v>
      </c>
      <c r="G59" s="2">
        <f t="shared" si="2"/>
        <v>0.36549192572719325</v>
      </c>
      <c r="J59" s="7"/>
      <c r="K59" s="7"/>
    </row>
    <row r="60" spans="1:11" x14ac:dyDescent="0.25">
      <c r="A60" t="s">
        <v>64</v>
      </c>
      <c r="B60">
        <v>58</v>
      </c>
      <c r="C60" s="7">
        <f>SUM('[1]July14:Jun15'!D61)</f>
        <v>47322720.499999993</v>
      </c>
      <c r="D60" s="7">
        <f>SUM('[1]July14:Jun15'!E61)</f>
        <v>17701407.77</v>
      </c>
      <c r="E60" s="1">
        <f t="shared" si="0"/>
        <v>65024128.269999996</v>
      </c>
      <c r="F60" s="2">
        <f t="shared" si="1"/>
        <v>0.72777170196733187</v>
      </c>
      <c r="G60" s="2">
        <f t="shared" si="2"/>
        <v>0.27222829803266813</v>
      </c>
      <c r="J60" s="7"/>
      <c r="K60" s="7"/>
    </row>
    <row r="61" spans="1:11" x14ac:dyDescent="0.25">
      <c r="A61" t="s">
        <v>65</v>
      </c>
      <c r="B61">
        <v>59</v>
      </c>
      <c r="C61" s="7">
        <f>SUM('[1]July14:Jun15'!D62)</f>
        <v>30620388.739999998</v>
      </c>
      <c r="D61" s="7">
        <f>SUM('[1]July14:Jun15'!E62)</f>
        <v>16050332.58</v>
      </c>
      <c r="E61" s="1">
        <f t="shared" si="0"/>
        <v>46670721.32</v>
      </c>
      <c r="F61" s="2">
        <f t="shared" si="1"/>
        <v>0.65609418226150529</v>
      </c>
      <c r="G61" s="2">
        <f t="shared" si="2"/>
        <v>0.34390581773849471</v>
      </c>
      <c r="J61" s="7"/>
      <c r="K61" s="7"/>
    </row>
    <row r="62" spans="1:11" x14ac:dyDescent="0.25">
      <c r="A62" t="s">
        <v>66</v>
      </c>
      <c r="B62">
        <v>60</v>
      </c>
      <c r="C62" s="7">
        <f>SUM('[1]July14:Jun15'!D63)</f>
        <v>11172237.999999998</v>
      </c>
      <c r="D62" s="7">
        <f>SUM('[1]July14:Jun15'!E63)</f>
        <v>4004052.5</v>
      </c>
      <c r="E62" s="1">
        <f t="shared" si="0"/>
        <v>15176290.499999998</v>
      </c>
      <c r="F62" s="2">
        <f t="shared" si="1"/>
        <v>0.73616395258116596</v>
      </c>
      <c r="G62" s="2">
        <f t="shared" si="2"/>
        <v>0.26383604741883404</v>
      </c>
      <c r="J62" s="7"/>
      <c r="K62" s="7"/>
    </row>
    <row r="63" spans="1:11" x14ac:dyDescent="0.25">
      <c r="A63" t="s">
        <v>67</v>
      </c>
      <c r="B63">
        <v>61</v>
      </c>
      <c r="C63" s="7">
        <f>SUM('[1]July14:Jun15'!D64)</f>
        <v>868766.50000000012</v>
      </c>
      <c r="D63" s="7">
        <f>SUM('[1]July14:Jun15'!E64)</f>
        <v>403336.15</v>
      </c>
      <c r="E63" s="1">
        <f t="shared" si="0"/>
        <v>1272102.6500000001</v>
      </c>
      <c r="F63" s="2">
        <f t="shared" si="1"/>
        <v>0.68293741861161916</v>
      </c>
      <c r="G63" s="2">
        <f t="shared" si="2"/>
        <v>0.31706258138838089</v>
      </c>
      <c r="J63" s="7"/>
      <c r="K63" s="7"/>
    </row>
    <row r="64" spans="1:11" x14ac:dyDescent="0.25">
      <c r="A64" t="s">
        <v>68</v>
      </c>
      <c r="B64">
        <v>62</v>
      </c>
      <c r="C64" s="7">
        <f>SUM('[1]July14:Jun15'!D65)</f>
        <v>551906.6</v>
      </c>
      <c r="D64" s="7">
        <f>SUM('[1]July14:Jun15'!E65)</f>
        <v>153704.25</v>
      </c>
      <c r="E64" s="1">
        <f t="shared" si="0"/>
        <v>705610.85</v>
      </c>
      <c r="F64" s="2">
        <f t="shared" si="1"/>
        <v>0.78216852816251337</v>
      </c>
      <c r="G64" s="2">
        <f t="shared" si="2"/>
        <v>0.21783147183748663</v>
      </c>
      <c r="J64" s="7"/>
      <c r="K64" s="7"/>
    </row>
    <row r="65" spans="1:11" x14ac:dyDescent="0.25">
      <c r="A65" t="s">
        <v>69</v>
      </c>
      <c r="B65">
        <v>63</v>
      </c>
      <c r="C65" s="7">
        <f>SUM('[1]July14:Jun15'!D66)</f>
        <v>126179.90000000001</v>
      </c>
      <c r="D65" s="7">
        <f>SUM('[1]July14:Jun15'!E66)</f>
        <v>87386.95</v>
      </c>
      <c r="E65" s="1">
        <f t="shared" si="0"/>
        <v>213566.85</v>
      </c>
      <c r="F65" s="2">
        <f t="shared" si="1"/>
        <v>0.59082156242881334</v>
      </c>
      <c r="G65" s="2">
        <f t="shared" si="2"/>
        <v>0.40917843757118671</v>
      </c>
      <c r="J65" s="7"/>
      <c r="K65" s="7"/>
    </row>
    <row r="66" spans="1:11" x14ac:dyDescent="0.25">
      <c r="A66" t="s">
        <v>70</v>
      </c>
      <c r="B66">
        <v>64</v>
      </c>
      <c r="C66" s="7">
        <f>SUM('[1]July14:Jun15'!D67)</f>
        <v>30116424.710000001</v>
      </c>
      <c r="D66" s="7">
        <f>SUM('[1]July14:Jun15'!E67)</f>
        <v>13438740.779999999</v>
      </c>
      <c r="E66" s="1">
        <f t="shared" si="0"/>
        <v>43555165.490000002</v>
      </c>
      <c r="F66" s="2">
        <f t="shared" si="1"/>
        <v>0.69145471888781018</v>
      </c>
      <c r="G66" s="2">
        <f t="shared" si="2"/>
        <v>0.30854528111218982</v>
      </c>
      <c r="J66" s="7"/>
      <c r="K66" s="7"/>
    </row>
    <row r="67" spans="1:11" x14ac:dyDescent="0.25">
      <c r="A67" t="s">
        <v>71</v>
      </c>
      <c r="B67">
        <v>65</v>
      </c>
      <c r="C67" s="7">
        <f>SUM('[1]July14:Jun15'!D68)</f>
        <v>955016.29999999993</v>
      </c>
      <c r="D67" s="7">
        <f>SUM('[1]July14:Jun15'!E68)</f>
        <v>542386.95000000007</v>
      </c>
      <c r="E67" s="1">
        <f t="shared" si="0"/>
        <v>1497403.25</v>
      </c>
      <c r="F67" s="2">
        <f t="shared" si="1"/>
        <v>0.63778163964850476</v>
      </c>
      <c r="G67" s="2">
        <f t="shared" si="2"/>
        <v>0.36221836035149518</v>
      </c>
      <c r="J67" s="7"/>
      <c r="K67" s="7"/>
    </row>
    <row r="68" spans="1:11" x14ac:dyDescent="0.25">
      <c r="A68" t="s">
        <v>72</v>
      </c>
      <c r="B68">
        <v>66</v>
      </c>
      <c r="C68" s="7">
        <f>SUM('[1]July14:Jun15'!D69)</f>
        <v>19488410.899999999</v>
      </c>
      <c r="D68" s="7">
        <f>SUM('[1]July14:Jun15'!E69)</f>
        <v>6928227.9500000002</v>
      </c>
      <c r="E68" s="1">
        <f t="shared" ref="E68:E69" si="3">SUM(C68:D68)</f>
        <v>26416638.849999998</v>
      </c>
      <c r="F68" s="2">
        <f t="shared" ref="F68:F69" si="4">C68/$E68</f>
        <v>0.737732419732119</v>
      </c>
      <c r="G68" s="2">
        <f t="shared" ref="G68:G69" si="5">D68/$E68</f>
        <v>0.26226758026788111</v>
      </c>
      <c r="J68" s="7"/>
      <c r="K68" s="7"/>
    </row>
    <row r="69" spans="1:11" x14ac:dyDescent="0.25">
      <c r="A69" t="s">
        <v>73</v>
      </c>
      <c r="B69">
        <v>67</v>
      </c>
      <c r="C69" s="7">
        <f>SUM('[1]July14:Jun15'!D70)</f>
        <v>424331.57</v>
      </c>
      <c r="D69" s="7">
        <f>SUM('[1]July14:Jun15'!E70)</f>
        <v>246158.65</v>
      </c>
      <c r="E69" s="1">
        <f t="shared" si="3"/>
        <v>670490.22</v>
      </c>
      <c r="F69" s="2">
        <f t="shared" si="4"/>
        <v>0.63286765017989377</v>
      </c>
      <c r="G69" s="2">
        <f t="shared" si="5"/>
        <v>0.36713234982010623</v>
      </c>
      <c r="J69" s="7"/>
      <c r="K69" s="7"/>
    </row>
    <row r="71" spans="1:11" x14ac:dyDescent="0.25">
      <c r="A71" t="s">
        <v>74</v>
      </c>
      <c r="C71" s="8">
        <f>SUM(C3:C69)</f>
        <v>1497427833.8799996</v>
      </c>
      <c r="D71" s="8">
        <f>SUM(D3:D69)</f>
        <v>708155260.60000002</v>
      </c>
      <c r="E71" s="8">
        <f>SUM(E3:E69)</f>
        <v>2205583094.4799995</v>
      </c>
      <c r="F71" s="2">
        <f t="shared" ref="F71" si="6">C71/$E71</f>
        <v>0.67892605707201503</v>
      </c>
      <c r="G71" s="2">
        <f t="shared" ref="G71" si="7">D71/$E71</f>
        <v>0.32107394292798502</v>
      </c>
    </row>
    <row r="73" spans="1:11" x14ac:dyDescent="0.25">
      <c r="A73" t="s">
        <v>75</v>
      </c>
      <c r="D73" s="3"/>
    </row>
  </sheetData>
  <mergeCells count="2">
    <mergeCell ref="C1:E1"/>
    <mergeCell ref="F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2020-06-20T21:18:37+00:00</_EndDate>
    <Subsite xmlns="49dd70ed-5133-4753-9c09-07253e2e7b43"/>
    <StartDate xmlns="http://schemas.microsoft.com/sharepoint/v3">2020-06-20T21:18:37+00:00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D0EB12-EF82-49F5-9CC9-411968E85CEF}"/>
</file>

<file path=customXml/itemProps2.xml><?xml version="1.0" encoding="utf-8"?>
<ds:datastoreItem xmlns:ds="http://schemas.openxmlformats.org/officeDocument/2006/customXml" ds:itemID="{B8FF359C-4722-4E3C-A7F1-F5C31EB20558}"/>
</file>

<file path=customXml/itemProps3.xml><?xml version="1.0" encoding="utf-8"?>
<ds:datastoreItem xmlns:ds="http://schemas.openxmlformats.org/officeDocument/2006/customXml" ds:itemID="{2B1CC7A4-8BB2-4547-AF3C-0B44C0E5FB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16-17</vt:lpstr>
    </vt:vector>
  </TitlesOfParts>
  <Company>Florida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Tax Research</dc:creator>
  <cp:lastModifiedBy>Thaddeus Parker</cp:lastModifiedBy>
  <dcterms:created xsi:type="dcterms:W3CDTF">2013-08-13T15:39:11Z</dcterms:created>
  <dcterms:modified xsi:type="dcterms:W3CDTF">2017-08-16T17:58:19Z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