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475" windowHeight="8190" activeTab="0"/>
  </bookViews>
  <sheets>
    <sheet name="FY 02-03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<sst xmlns="http://schemas.openxmlformats.org/spreadsheetml/2006/main" count="77" uniqueCount="77">
  <si>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County</t>
  </si>
  <si>
    <t>TaxTotal</t>
  </si>
  <si>
    <t>Deeds/Notes Split by 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</si>
  <si>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</si>
  <si>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</si>
  <si>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</si>
  <si>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</si>
  <si>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</si>
  <si>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</si>
  <si>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</si>
  <si>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</si>
  <si>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</si>
  <si>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</si>
  <si>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</si>
  <si>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</si>
  <si>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</si>
  <si>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</si>
  <si>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</si>
  <si>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</si>
  <si>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</si>
  <si>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</si>
  <si>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</si>
  <si>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</si>
  <si>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</si>
  <si>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</si>
  <si>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</si>
  <si>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</si>
  <si>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</si>
  <si>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</si>
  <si>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</si>
  <si>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</si>
  <si>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</si>
  <si>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</si>
  <si>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</si>
  <si>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</si>
  <si>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</si>
  <si>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</si>
  <si>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</si>
  <si>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</si>
  <si>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</si>
  <si>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</si>
  <si>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</si>
  <si>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</si>
  <si>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</si>
  <si>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</si>
  <si>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</si>
  <si>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</si>
  <si>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</si>
  <si>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</si>
  <si>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</si>
  <si>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</si>
  <si>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</si>
  <si>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</si>
  <si>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</si>
  <si>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</si>
  <si>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</si>
  <si>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</si>
  <si>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</si>
  <si>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</si>
  <si>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</si>
  <si>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</si>
  <si>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</si>
  <si>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</si>
  <si>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</si>
  <si>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</si>
  <si>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</si>
  <si>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</si>
  <si>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</si>
  <si>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</si>
  <si>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</si>
  <si>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Total from Clerks</t>
  </si>
  <si>
    <t>Total Collections</t>
  </si>
  <si>
    <t>70 cents Tax on Deeds</t>
  </si>
  <si>
    <t>35 cents Tax on Notes</t>
  </si>
  <si>
    <t>Tax Collected*</t>
  </si>
  <si>
    <t>Tax Collected</t>
  </si>
  <si>
    <t>* Miami-Dade's Tax Rate on Notes is 60cents/$100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</si>
</sst>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0"/>
      <name val="Times New Roman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4" fontId="0" fillId="0" borderId="1" xfId="0" applyNumberFormat="1" applyBorder="1" applyAlignment="1">
      <alignment/>
    </xf>
    <xf numFmtId="9" fontId="0" fillId="0" borderId="1" xfId="19" applyBorder="1" applyAlignment="1">
      <alignment/>
    </xf>
    <xf numFmtId="40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43">
      <selection activeCell="E73" sqref="E73"/>
    </sheetView>
  </sheetViews>
  <sheetFormatPr defaultColWidth="9.33203125" defaultRowHeight="12.75"/>
  <cols>
    <col min="1" max="1" width="17" style="0" bestFit="1" customWidth="1"/>
    <col min="2" max="2" width="21.83203125" style="0" bestFit="1" customWidth="1"/>
    <col min="3" max="3" width="21.33203125" style="0" bestFit="1" customWidth="1"/>
    <col min="4" max="4" width="15.33203125" style="0" bestFit="1" customWidth="1"/>
    <col min="5" max="5" width="15.33203125" style="0" customWidth="1"/>
    <col min="6" max="6" width="28" style="0" bestFit="1" customWidth="1"/>
  </cols>
  <sheetData>
    <row r="1" spans="2:3" ht="12.75">
      <c r="B1" s="7" t="s">
        <v>72</v>
      </c>
      <c r="C1" s="7" t="s">
        <v>73</v>
      </c>
    </row>
    <row r="2" spans="1:6" ht="12.75">
      <c r="A2" s="1" t="s">
        <v>0</v>
      </c>
      <c r="B2" s="2" t="s">
        <v>74</v>
      </c>
      <c r="C2" s="2" t="s">
        <v>75</v>
      </c>
      <c r="D2" s="2" t="s">
        <v>1</v>
      </c>
      <c r="E2" s="8" t="s">
        <v>2</v>
      </c>
      <c r="F2" s="8"/>
    </row>
    <row r="3" spans="1:6" ht="12.75">
      <c r="A3" s="1" t="s">
        <v>3</v>
      </c>
      <c r="B3" s="3">
        <v>8065207.1</v>
      </c>
      <c r="C3" s="3">
        <v>6807836.38</v>
      </c>
      <c r="D3" s="3">
        <v>14873043.48</v>
      </c>
      <c r="E3" s="4">
        <f>+B3/$D3</f>
        <v>0.542270121837901</v>
      </c>
      <c r="F3" s="4">
        <f aca="true" t="shared" si="0" ref="F3:F66">+C3/$D3</f>
        <v>0.4577298781620989</v>
      </c>
    </row>
    <row r="4" spans="1:6" ht="12.75">
      <c r="A4" s="1" t="s">
        <v>4</v>
      </c>
      <c r="B4" s="3">
        <v>381259.4</v>
      </c>
      <c r="C4" s="3">
        <v>396568.68</v>
      </c>
      <c r="D4" s="3">
        <v>777828.08</v>
      </c>
      <c r="E4" s="4">
        <f aca="true" t="shared" si="1" ref="E4:E67">+B4/$D4</f>
        <v>0.49015895646246155</v>
      </c>
      <c r="F4" s="4">
        <f t="shared" si="0"/>
        <v>0.5098410435375386</v>
      </c>
    </row>
    <row r="5" spans="1:6" ht="12.75">
      <c r="A5" s="1" t="s">
        <v>5</v>
      </c>
      <c r="B5" s="3">
        <v>9342438</v>
      </c>
      <c r="C5" s="3">
        <v>7286210.05</v>
      </c>
      <c r="D5" s="3">
        <v>16628648.05</v>
      </c>
      <c r="E5" s="4">
        <f t="shared" si="1"/>
        <v>0.5618278751170033</v>
      </c>
      <c r="F5" s="4">
        <f t="shared" si="0"/>
        <v>0.43817212488299667</v>
      </c>
    </row>
    <row r="6" spans="1:6" ht="12.75">
      <c r="A6" s="1" t="s">
        <v>6</v>
      </c>
      <c r="B6" s="3">
        <v>287032.2</v>
      </c>
      <c r="C6" s="3">
        <v>285446.68</v>
      </c>
      <c r="D6" s="3">
        <v>572478.88</v>
      </c>
      <c r="E6" s="4">
        <f t="shared" si="1"/>
        <v>0.5013847847103111</v>
      </c>
      <c r="F6" s="4">
        <f t="shared" si="0"/>
        <v>0.49861521528968894</v>
      </c>
    </row>
    <row r="7" spans="1:6" ht="12.75">
      <c r="A7" s="1" t="s">
        <v>7</v>
      </c>
      <c r="B7" s="3">
        <v>23646010.76</v>
      </c>
      <c r="C7" s="3">
        <v>22851855.33</v>
      </c>
      <c r="D7" s="3">
        <v>46497866.09</v>
      </c>
      <c r="E7" s="4">
        <f t="shared" si="1"/>
        <v>0.5085396975902384</v>
      </c>
      <c r="F7" s="4">
        <f t="shared" si="0"/>
        <v>0.4914603024097615</v>
      </c>
    </row>
    <row r="8" spans="1:6" ht="12.75">
      <c r="A8" s="1" t="s">
        <v>8</v>
      </c>
      <c r="B8" s="3">
        <v>121703204.7</v>
      </c>
      <c r="C8" s="3">
        <v>102651935.4</v>
      </c>
      <c r="D8" s="3">
        <v>224355140.10000002</v>
      </c>
      <c r="E8" s="4">
        <f t="shared" si="1"/>
        <v>0.5424578400376929</v>
      </c>
      <c r="F8" s="4">
        <f t="shared" si="0"/>
        <v>0.457542159962307</v>
      </c>
    </row>
    <row r="9" spans="1:6" ht="12.75">
      <c r="A9" s="1" t="s">
        <v>9</v>
      </c>
      <c r="B9" s="3">
        <v>133746.2</v>
      </c>
      <c r="C9" s="3">
        <v>112729.05</v>
      </c>
      <c r="D9" s="3">
        <v>246475.25</v>
      </c>
      <c r="E9" s="4">
        <f t="shared" si="1"/>
        <v>0.5426354167406261</v>
      </c>
      <c r="F9" s="4">
        <f t="shared" si="0"/>
        <v>0.4573645832593739</v>
      </c>
    </row>
    <row r="10" spans="1:6" ht="12.75">
      <c r="A10" s="1" t="s">
        <v>10</v>
      </c>
      <c r="B10" s="3">
        <v>12545649.61</v>
      </c>
      <c r="C10" s="3">
        <v>8055309.64</v>
      </c>
      <c r="D10" s="3">
        <v>20600959.25</v>
      </c>
      <c r="E10" s="4">
        <f t="shared" si="1"/>
        <v>0.6089837593363522</v>
      </c>
      <c r="F10" s="4">
        <f t="shared" si="0"/>
        <v>0.3910162406636477</v>
      </c>
    </row>
    <row r="11" spans="1:6" ht="12.75">
      <c r="A11" s="1" t="s">
        <v>11</v>
      </c>
      <c r="B11" s="3">
        <v>4144828.8</v>
      </c>
      <c r="C11" s="3">
        <v>3121198.14</v>
      </c>
      <c r="D11" s="3">
        <v>7266026.9399999995</v>
      </c>
      <c r="E11" s="4">
        <f t="shared" si="1"/>
        <v>0.5704395034901977</v>
      </c>
      <c r="F11" s="4">
        <f t="shared" si="0"/>
        <v>0.42956049650980244</v>
      </c>
    </row>
    <row r="12" spans="1:6" ht="12.75">
      <c r="A12" s="1" t="s">
        <v>12</v>
      </c>
      <c r="B12" s="3">
        <v>6794272.25</v>
      </c>
      <c r="C12" s="3">
        <v>6199408.97</v>
      </c>
      <c r="D12" s="3">
        <v>12993681.219999999</v>
      </c>
      <c r="E12" s="4">
        <f t="shared" si="1"/>
        <v>0.5228904830712786</v>
      </c>
      <c r="F12" s="4">
        <f t="shared" si="0"/>
        <v>0.4771095169287215</v>
      </c>
    </row>
    <row r="13" spans="1:6" ht="12.75">
      <c r="A13" s="1" t="s">
        <v>13</v>
      </c>
      <c r="B13" s="3">
        <v>49304603.6</v>
      </c>
      <c r="C13" s="3">
        <v>30561108.65</v>
      </c>
      <c r="D13" s="3">
        <v>79865712.25</v>
      </c>
      <c r="E13" s="4">
        <f t="shared" si="1"/>
        <v>0.6173438164010113</v>
      </c>
      <c r="F13" s="4">
        <f t="shared" si="0"/>
        <v>0.3826561835989887</v>
      </c>
    </row>
    <row r="14" spans="1:6" ht="12.75">
      <c r="A14" s="1" t="s">
        <v>14</v>
      </c>
      <c r="B14" s="3">
        <v>1044444.23</v>
      </c>
      <c r="C14" s="3">
        <v>955020.11</v>
      </c>
      <c r="D14" s="3">
        <v>1999464.34</v>
      </c>
      <c r="E14" s="4">
        <f t="shared" si="1"/>
        <v>0.5223620192196076</v>
      </c>
      <c r="F14" s="4">
        <f t="shared" si="0"/>
        <v>0.4776379807803924</v>
      </c>
    </row>
    <row r="15" spans="1:6" ht="12.75">
      <c r="A15" s="1" t="s">
        <v>15</v>
      </c>
      <c r="B15" s="3">
        <v>115433611.56</v>
      </c>
      <c r="C15" s="3">
        <v>108365287.93</v>
      </c>
      <c r="D15" s="3">
        <v>223798899.49</v>
      </c>
      <c r="E15" s="4">
        <f t="shared" si="1"/>
        <v>0.5157916854062007</v>
      </c>
      <c r="F15" s="4">
        <f t="shared" si="0"/>
        <v>0.48420831459379937</v>
      </c>
    </row>
    <row r="16" spans="1:6" ht="12.75">
      <c r="A16" s="1" t="s">
        <v>16</v>
      </c>
      <c r="B16" s="3">
        <v>1354967.12</v>
      </c>
      <c r="C16" s="3">
        <v>489948.33</v>
      </c>
      <c r="D16" s="3">
        <v>1844915.45</v>
      </c>
      <c r="E16" s="4">
        <f t="shared" si="1"/>
        <v>0.7344331795801267</v>
      </c>
      <c r="F16" s="4">
        <f t="shared" si="0"/>
        <v>0.26556682041987345</v>
      </c>
    </row>
    <row r="17" spans="1:6" ht="12.75">
      <c r="A17" s="1" t="s">
        <v>17</v>
      </c>
      <c r="B17" s="3">
        <v>455695.91</v>
      </c>
      <c r="C17" s="3">
        <v>122417.24</v>
      </c>
      <c r="D17" s="3">
        <v>578113.15</v>
      </c>
      <c r="E17" s="4">
        <f t="shared" si="1"/>
        <v>0.7882469201747097</v>
      </c>
      <c r="F17" s="4">
        <f t="shared" si="0"/>
        <v>0.21175307982529026</v>
      </c>
    </row>
    <row r="18" spans="1:6" ht="12.75">
      <c r="A18" s="1" t="s">
        <v>18</v>
      </c>
      <c r="B18" s="3">
        <v>33422439.04</v>
      </c>
      <c r="C18" s="3">
        <v>31878889.64</v>
      </c>
      <c r="D18" s="3">
        <v>65301328.68</v>
      </c>
      <c r="E18" s="4">
        <f t="shared" si="1"/>
        <v>0.5118186676381727</v>
      </c>
      <c r="F18" s="4">
        <f t="shared" si="0"/>
        <v>0.48818133236182726</v>
      </c>
    </row>
    <row r="19" spans="1:6" ht="12.75">
      <c r="A19" s="1" t="s">
        <v>19</v>
      </c>
      <c r="B19" s="3">
        <v>8978148.2</v>
      </c>
      <c r="C19" s="3">
        <v>9417744.35</v>
      </c>
      <c r="D19" s="3">
        <v>18395892.549999997</v>
      </c>
      <c r="E19" s="4">
        <f t="shared" si="1"/>
        <v>0.4880517852339815</v>
      </c>
      <c r="F19" s="4">
        <f t="shared" si="0"/>
        <v>0.5119482147660186</v>
      </c>
    </row>
    <row r="20" spans="1:6" ht="12.75">
      <c r="A20" s="1" t="s">
        <v>20</v>
      </c>
      <c r="B20" s="3">
        <v>7926316.3</v>
      </c>
      <c r="C20" s="3">
        <v>4821667.2</v>
      </c>
      <c r="D20" s="3">
        <v>12747983.5</v>
      </c>
      <c r="E20" s="4">
        <f t="shared" si="1"/>
        <v>0.6217702038914625</v>
      </c>
      <c r="F20" s="4">
        <f t="shared" si="0"/>
        <v>0.3782297961085375</v>
      </c>
    </row>
    <row r="21" spans="1:6" ht="12.75">
      <c r="A21" s="1" t="s">
        <v>21</v>
      </c>
      <c r="B21" s="3">
        <v>2236208.4</v>
      </c>
      <c r="C21" s="3">
        <v>1307134.5</v>
      </c>
      <c r="D21" s="3">
        <v>3543342.9</v>
      </c>
      <c r="E21" s="4">
        <f t="shared" si="1"/>
        <v>0.6311013252485386</v>
      </c>
      <c r="F21" s="4">
        <f t="shared" si="0"/>
        <v>0.36889867475146143</v>
      </c>
    </row>
    <row r="22" spans="1:6" ht="12.75">
      <c r="A22" s="1" t="s">
        <v>22</v>
      </c>
      <c r="B22" s="3">
        <v>564501.5</v>
      </c>
      <c r="C22" s="3">
        <v>570386.2</v>
      </c>
      <c r="D22" s="3">
        <v>1134887.7</v>
      </c>
      <c r="E22" s="4">
        <f t="shared" si="1"/>
        <v>0.49740736462294904</v>
      </c>
      <c r="F22" s="4">
        <f t="shared" si="0"/>
        <v>0.5025926353770509</v>
      </c>
    </row>
    <row r="23" spans="1:6" ht="12.75">
      <c r="A23" s="1" t="s">
        <v>23</v>
      </c>
      <c r="B23" s="3">
        <v>410903.15</v>
      </c>
      <c r="C23" s="3">
        <v>217804.25</v>
      </c>
      <c r="D23" s="3">
        <v>628707.4</v>
      </c>
      <c r="E23" s="4">
        <f t="shared" si="1"/>
        <v>0.6535681781381928</v>
      </c>
      <c r="F23" s="4">
        <f t="shared" si="0"/>
        <v>0.34643182186180727</v>
      </c>
    </row>
    <row r="24" spans="1:6" ht="12.75">
      <c r="A24" s="1" t="s">
        <v>24</v>
      </c>
      <c r="B24" s="3">
        <v>290404.8</v>
      </c>
      <c r="C24" s="3">
        <v>136499.3</v>
      </c>
      <c r="D24" s="3">
        <v>426904.1</v>
      </c>
      <c r="E24" s="4">
        <f t="shared" si="1"/>
        <v>0.6802576972205233</v>
      </c>
      <c r="F24" s="4">
        <f t="shared" si="0"/>
        <v>0.3197423027794767</v>
      </c>
    </row>
    <row r="25" spans="1:6" ht="12.75">
      <c r="A25" s="1" t="s">
        <v>25</v>
      </c>
      <c r="B25" s="3">
        <v>1479826.6</v>
      </c>
      <c r="C25" s="3">
        <v>833564.15</v>
      </c>
      <c r="D25" s="3">
        <v>2313390.75</v>
      </c>
      <c r="E25" s="4">
        <f t="shared" si="1"/>
        <v>0.6396786189276499</v>
      </c>
      <c r="F25" s="4">
        <f t="shared" si="0"/>
        <v>0.3603213810723502</v>
      </c>
    </row>
    <row r="26" spans="1:6" ht="12.75">
      <c r="A26" s="1" t="s">
        <v>26</v>
      </c>
      <c r="B26" s="3">
        <v>217408.03</v>
      </c>
      <c r="C26" s="3">
        <v>117106.97</v>
      </c>
      <c r="D26" s="3">
        <v>334515</v>
      </c>
      <c r="E26" s="4">
        <f t="shared" si="1"/>
        <v>0.6499201231633858</v>
      </c>
      <c r="F26" s="4">
        <f t="shared" si="0"/>
        <v>0.3500798768366142</v>
      </c>
    </row>
    <row r="27" spans="1:6" ht="12.75">
      <c r="A27" s="1" t="s">
        <v>27</v>
      </c>
      <c r="B27" s="3">
        <v>689609.2</v>
      </c>
      <c r="C27" s="3">
        <v>234902.5</v>
      </c>
      <c r="D27" s="3">
        <v>924511.7</v>
      </c>
      <c r="E27" s="4">
        <f t="shared" si="1"/>
        <v>0.7459172231135636</v>
      </c>
      <c r="F27" s="4">
        <f t="shared" si="0"/>
        <v>0.2540827768864364</v>
      </c>
    </row>
    <row r="28" spans="1:6" ht="12.75">
      <c r="A28" s="1" t="s">
        <v>28</v>
      </c>
      <c r="B28" s="3">
        <v>1243123</v>
      </c>
      <c r="C28" s="3">
        <v>837032.5</v>
      </c>
      <c r="D28" s="3">
        <v>2080155.5</v>
      </c>
      <c r="E28" s="4">
        <f t="shared" si="1"/>
        <v>0.5976106113220863</v>
      </c>
      <c r="F28" s="4">
        <f t="shared" si="0"/>
        <v>0.40238938867791374</v>
      </c>
    </row>
    <row r="29" spans="1:6" ht="12.75">
      <c r="A29" s="1" t="s">
        <v>29</v>
      </c>
      <c r="B29" s="3">
        <v>5647394.18</v>
      </c>
      <c r="C29" s="3">
        <v>4307649.75</v>
      </c>
      <c r="D29" s="3">
        <v>9955043.93</v>
      </c>
      <c r="E29" s="4">
        <f t="shared" si="1"/>
        <v>0.5672897296797765</v>
      </c>
      <c r="F29" s="4">
        <f t="shared" si="0"/>
        <v>0.4327102703202235</v>
      </c>
    </row>
    <row r="30" spans="1:6" ht="12.75">
      <c r="A30" s="1" t="s">
        <v>30</v>
      </c>
      <c r="B30" s="3">
        <v>3534895</v>
      </c>
      <c r="C30" s="3">
        <v>1678684.7</v>
      </c>
      <c r="D30" s="3">
        <v>5213579.7</v>
      </c>
      <c r="E30" s="4">
        <f t="shared" si="1"/>
        <v>0.6780168719776164</v>
      </c>
      <c r="F30" s="4">
        <f t="shared" si="0"/>
        <v>0.32198312802238355</v>
      </c>
    </row>
    <row r="31" spans="1:6" ht="12.75">
      <c r="A31" s="1" t="s">
        <v>31</v>
      </c>
      <c r="B31" s="3">
        <v>52196310.19</v>
      </c>
      <c r="C31" s="3">
        <v>48469584.03</v>
      </c>
      <c r="D31" s="3">
        <v>100665894.22</v>
      </c>
      <c r="E31" s="4">
        <f t="shared" si="1"/>
        <v>0.5185103713073637</v>
      </c>
      <c r="F31" s="4">
        <f t="shared" si="0"/>
        <v>0.4814896286926363</v>
      </c>
    </row>
    <row r="32" spans="1:6" ht="12.75">
      <c r="A32" s="1" t="s">
        <v>32</v>
      </c>
      <c r="B32" s="3">
        <v>160129.9</v>
      </c>
      <c r="C32" s="3">
        <v>152422.34</v>
      </c>
      <c r="D32" s="3">
        <v>312552.24</v>
      </c>
      <c r="E32" s="4">
        <f t="shared" si="1"/>
        <v>0.5123300348127404</v>
      </c>
      <c r="F32" s="4">
        <f t="shared" si="0"/>
        <v>0.4876699651872596</v>
      </c>
    </row>
    <row r="33" spans="1:6" ht="12.75">
      <c r="A33" s="1" t="s">
        <v>33</v>
      </c>
      <c r="B33" s="3">
        <v>10914919.93</v>
      </c>
      <c r="C33" s="3">
        <v>6810481.77</v>
      </c>
      <c r="D33" s="3">
        <v>17725401.7</v>
      </c>
      <c r="E33" s="4">
        <f t="shared" si="1"/>
        <v>0.6157784243614631</v>
      </c>
      <c r="F33" s="4">
        <f t="shared" si="0"/>
        <v>0.38422157563853687</v>
      </c>
    </row>
    <row r="34" spans="1:6" ht="12.75">
      <c r="A34" s="1" t="s">
        <v>34</v>
      </c>
      <c r="B34" s="3">
        <v>617664.15</v>
      </c>
      <c r="C34" s="3">
        <v>499893.3</v>
      </c>
      <c r="D34" s="3">
        <v>1117557.45</v>
      </c>
      <c r="E34" s="4">
        <f t="shared" si="1"/>
        <v>0.5526911837955176</v>
      </c>
      <c r="F34" s="4">
        <f t="shared" si="0"/>
        <v>0.4473088162044824</v>
      </c>
    </row>
    <row r="35" spans="1:6" ht="12.75">
      <c r="A35" s="1" t="s">
        <v>35</v>
      </c>
      <c r="B35" s="3">
        <v>277949.95</v>
      </c>
      <c r="C35" s="3">
        <v>215706.41</v>
      </c>
      <c r="D35" s="3">
        <v>493656.36</v>
      </c>
      <c r="E35" s="4">
        <f t="shared" si="1"/>
        <v>0.5630433891300418</v>
      </c>
      <c r="F35" s="4">
        <f t="shared" si="0"/>
        <v>0.43695661086995824</v>
      </c>
    </row>
    <row r="36" spans="1:6" ht="12.75">
      <c r="A36" s="1" t="s">
        <v>36</v>
      </c>
      <c r="B36" s="3">
        <v>90239.1</v>
      </c>
      <c r="C36" s="3">
        <v>70693.7</v>
      </c>
      <c r="D36" s="3">
        <v>160932.8</v>
      </c>
      <c r="E36" s="4">
        <f t="shared" si="1"/>
        <v>0.5607253462314706</v>
      </c>
      <c r="F36" s="4">
        <f t="shared" si="0"/>
        <v>0.4392746537685295</v>
      </c>
    </row>
    <row r="37" spans="1:6" ht="12.75">
      <c r="A37" s="1" t="s">
        <v>37</v>
      </c>
      <c r="B37" s="3">
        <v>12929975.58</v>
      </c>
      <c r="C37" s="3">
        <v>9770630.81</v>
      </c>
      <c r="D37" s="3">
        <v>22700606.39</v>
      </c>
      <c r="E37" s="4">
        <f t="shared" si="1"/>
        <v>0.5695872329514454</v>
      </c>
      <c r="F37" s="4">
        <f t="shared" si="0"/>
        <v>0.43041276704855463</v>
      </c>
    </row>
    <row r="38" spans="1:6" ht="12.75">
      <c r="A38" s="1" t="s">
        <v>38</v>
      </c>
      <c r="B38" s="3">
        <v>51978158.39</v>
      </c>
      <c r="C38" s="3">
        <v>34971774.2</v>
      </c>
      <c r="D38" s="3">
        <v>86949932.59</v>
      </c>
      <c r="E38" s="4">
        <f t="shared" si="1"/>
        <v>0.597794119462928</v>
      </c>
      <c r="F38" s="4">
        <f t="shared" si="0"/>
        <v>0.40220588053707196</v>
      </c>
    </row>
    <row r="39" spans="1:6" ht="12.75">
      <c r="A39" s="1" t="s">
        <v>39</v>
      </c>
      <c r="B39" s="3">
        <v>9155315.95</v>
      </c>
      <c r="C39" s="3">
        <v>9541862.4</v>
      </c>
      <c r="D39" s="3">
        <v>18697178.35</v>
      </c>
      <c r="E39" s="4">
        <f t="shared" si="1"/>
        <v>0.4896629736646866</v>
      </c>
      <c r="F39" s="4">
        <f t="shared" si="0"/>
        <v>0.5103370263353133</v>
      </c>
    </row>
    <row r="40" spans="1:6" ht="12.75">
      <c r="A40" s="1" t="s">
        <v>40</v>
      </c>
      <c r="B40" s="3">
        <v>1385151.6</v>
      </c>
      <c r="C40" s="3">
        <v>593463</v>
      </c>
      <c r="D40" s="3">
        <v>1978614.6</v>
      </c>
      <c r="E40" s="4">
        <f t="shared" si="1"/>
        <v>0.700061345953881</v>
      </c>
      <c r="F40" s="4">
        <f t="shared" si="0"/>
        <v>0.2999386540461189</v>
      </c>
    </row>
    <row r="41" spans="1:6" ht="12.75">
      <c r="A41" s="1" t="s">
        <v>41</v>
      </c>
      <c r="B41" s="3">
        <v>71157.79</v>
      </c>
      <c r="C41" s="3">
        <v>79490.25</v>
      </c>
      <c r="D41" s="3">
        <v>150648.04</v>
      </c>
      <c r="E41" s="4">
        <f t="shared" si="1"/>
        <v>0.4723446119843311</v>
      </c>
      <c r="F41" s="4">
        <f t="shared" si="0"/>
        <v>0.5276553880156688</v>
      </c>
    </row>
    <row r="42" spans="1:6" ht="12.75">
      <c r="A42" s="1" t="s">
        <v>42</v>
      </c>
      <c r="B42" s="3">
        <v>545484.5</v>
      </c>
      <c r="C42" s="3">
        <v>179375.35</v>
      </c>
      <c r="D42" s="3">
        <v>724859.85</v>
      </c>
      <c r="E42" s="4">
        <f t="shared" si="1"/>
        <v>0.7525378871515646</v>
      </c>
      <c r="F42" s="4">
        <f t="shared" si="0"/>
        <v>0.24746211284843547</v>
      </c>
    </row>
    <row r="43" spans="1:6" ht="12.75">
      <c r="A43" s="1" t="s">
        <v>43</v>
      </c>
      <c r="B43" s="3">
        <v>19552968.1</v>
      </c>
      <c r="C43" s="3">
        <v>15998212.85</v>
      </c>
      <c r="D43" s="3">
        <v>35551180.95</v>
      </c>
      <c r="E43" s="4">
        <f t="shared" si="1"/>
        <v>0.5499948968643192</v>
      </c>
      <c r="F43" s="4">
        <f t="shared" si="0"/>
        <v>0.45000510313568076</v>
      </c>
    </row>
    <row r="44" spans="1:6" ht="12.75">
      <c r="A44" s="1" t="s">
        <v>44</v>
      </c>
      <c r="B44" s="3">
        <v>12512478.97</v>
      </c>
      <c r="C44" s="3">
        <v>8097164.04</v>
      </c>
      <c r="D44" s="3">
        <v>20609643.01</v>
      </c>
      <c r="E44" s="4">
        <f t="shared" si="1"/>
        <v>0.6071176955335337</v>
      </c>
      <c r="F44" s="4">
        <f t="shared" si="0"/>
        <v>0.3928823044664663</v>
      </c>
    </row>
    <row r="45" spans="1:6" ht="12.75">
      <c r="A45" s="1" t="s">
        <v>45</v>
      </c>
      <c r="B45" s="3">
        <v>12440979.7</v>
      </c>
      <c r="C45" s="3">
        <v>9031267.35</v>
      </c>
      <c r="D45" s="3">
        <v>21472247.049999997</v>
      </c>
      <c r="E45" s="4">
        <f t="shared" si="1"/>
        <v>0.5793981259171476</v>
      </c>
      <c r="F45" s="4">
        <f t="shared" si="0"/>
        <v>0.4206018740828525</v>
      </c>
    </row>
    <row r="46" spans="1:6" ht="12.75">
      <c r="A46" s="1" t="s">
        <v>46</v>
      </c>
      <c r="B46" s="3">
        <v>13979052.67</v>
      </c>
      <c r="C46" s="3">
        <v>9376052.9</v>
      </c>
      <c r="D46" s="3">
        <v>23355105.57</v>
      </c>
      <c r="E46" s="4">
        <f t="shared" si="1"/>
        <v>0.5985437585842606</v>
      </c>
      <c r="F46" s="4">
        <f t="shared" si="0"/>
        <v>0.40145624141573943</v>
      </c>
    </row>
    <row r="47" spans="1:6" ht="12.75">
      <c r="A47" s="1" t="s">
        <v>47</v>
      </c>
      <c r="B47" s="3">
        <v>4176307.82</v>
      </c>
      <c r="C47" s="3">
        <v>3434006.08</v>
      </c>
      <c r="D47" s="3">
        <v>7610313.9</v>
      </c>
      <c r="E47" s="4">
        <f t="shared" si="1"/>
        <v>0.5487694561455605</v>
      </c>
      <c r="F47" s="4">
        <f t="shared" si="0"/>
        <v>0.45123054385443945</v>
      </c>
    </row>
    <row r="48" spans="1:6" ht="12.75">
      <c r="A48" s="1" t="s">
        <v>48</v>
      </c>
      <c r="B48" s="3">
        <v>10704407</v>
      </c>
      <c r="C48" s="3">
        <v>9230416.65</v>
      </c>
      <c r="D48" s="3">
        <v>19934823.65</v>
      </c>
      <c r="E48" s="4">
        <f t="shared" si="1"/>
        <v>0.5369702380086017</v>
      </c>
      <c r="F48" s="4">
        <f t="shared" si="0"/>
        <v>0.46302976199139845</v>
      </c>
    </row>
    <row r="49" spans="1:6" ht="12.75">
      <c r="A49" s="1" t="s">
        <v>49</v>
      </c>
      <c r="B49" s="3">
        <v>1234153.08</v>
      </c>
      <c r="C49" s="3">
        <v>581019.48</v>
      </c>
      <c r="D49" s="3">
        <v>1815172.56</v>
      </c>
      <c r="E49" s="4">
        <f t="shared" si="1"/>
        <v>0.6799095067854045</v>
      </c>
      <c r="F49" s="4">
        <f t="shared" si="0"/>
        <v>0.3200904932145955</v>
      </c>
    </row>
    <row r="50" spans="1:6" ht="12.75">
      <c r="A50" s="1" t="s">
        <v>50</v>
      </c>
      <c r="B50" s="3">
        <v>57393481.17</v>
      </c>
      <c r="C50" s="3">
        <v>48718598.34</v>
      </c>
      <c r="D50" s="3">
        <v>106112079.51</v>
      </c>
      <c r="E50" s="4">
        <f t="shared" si="1"/>
        <v>0.5408760381949845</v>
      </c>
      <c r="F50" s="4">
        <f t="shared" si="0"/>
        <v>0.4591239618050154</v>
      </c>
    </row>
    <row r="51" spans="1:6" ht="12.75">
      <c r="A51" s="1" t="s">
        <v>51</v>
      </c>
      <c r="B51" s="3">
        <v>16889016.48</v>
      </c>
      <c r="C51" s="3">
        <v>13041705.3</v>
      </c>
      <c r="D51" s="3">
        <v>29930721.78</v>
      </c>
      <c r="E51" s="4">
        <f t="shared" si="1"/>
        <v>0.5642702706650197</v>
      </c>
      <c r="F51" s="4">
        <f t="shared" si="0"/>
        <v>0.43572972933498033</v>
      </c>
    </row>
    <row r="52" spans="1:6" ht="12.75">
      <c r="A52" s="1" t="s">
        <v>52</v>
      </c>
      <c r="B52" s="3">
        <v>107811575.76</v>
      </c>
      <c r="C52" s="3">
        <v>85041883.2</v>
      </c>
      <c r="D52" s="3">
        <v>192853458.96</v>
      </c>
      <c r="E52" s="4">
        <f t="shared" si="1"/>
        <v>0.5590336639093486</v>
      </c>
      <c r="F52" s="4">
        <f t="shared" si="0"/>
        <v>0.4409663360906514</v>
      </c>
    </row>
    <row r="53" spans="1:6" ht="12.75">
      <c r="A53" s="1" t="s">
        <v>53</v>
      </c>
      <c r="B53" s="3">
        <v>19037286.33</v>
      </c>
      <c r="C53" s="3">
        <v>13929963.88</v>
      </c>
      <c r="D53" s="3">
        <v>32967250.21</v>
      </c>
      <c r="E53" s="4">
        <f t="shared" si="1"/>
        <v>0.5774605467163104</v>
      </c>
      <c r="F53" s="4">
        <f t="shared" si="0"/>
        <v>0.4225394532836896</v>
      </c>
    </row>
    <row r="54" spans="1:6" ht="12.75">
      <c r="A54" s="1" t="s">
        <v>54</v>
      </c>
      <c r="B54" s="3">
        <v>48579062</v>
      </c>
      <c r="C54" s="3">
        <v>47388023.9</v>
      </c>
      <c r="D54" s="3">
        <v>95967085.9</v>
      </c>
      <c r="E54" s="4">
        <f t="shared" si="1"/>
        <v>0.5062054510086984</v>
      </c>
      <c r="F54" s="4">
        <f t="shared" si="0"/>
        <v>0.49379454899130154</v>
      </c>
    </row>
    <row r="55" spans="1:6" ht="12.75">
      <c r="A55" s="1" t="s">
        <v>55</v>
      </c>
      <c r="B55" s="3">
        <v>17158491.85</v>
      </c>
      <c r="C55" s="3">
        <v>13543436.68</v>
      </c>
      <c r="D55" s="3">
        <v>30701928.53</v>
      </c>
      <c r="E55" s="4">
        <f t="shared" si="1"/>
        <v>0.5588734216886017</v>
      </c>
      <c r="F55" s="4">
        <f t="shared" si="0"/>
        <v>0.44112657831139834</v>
      </c>
    </row>
    <row r="56" spans="1:6" ht="12.75">
      <c r="A56" s="1" t="s">
        <v>56</v>
      </c>
      <c r="B56" s="3">
        <v>1205908.2</v>
      </c>
      <c r="C56" s="3">
        <v>955812.55</v>
      </c>
      <c r="D56" s="3">
        <v>2161720.75</v>
      </c>
      <c r="E56" s="4">
        <f t="shared" si="1"/>
        <v>0.5578464285916671</v>
      </c>
      <c r="F56" s="4">
        <f t="shared" si="0"/>
        <v>0.44215357140833295</v>
      </c>
    </row>
    <row r="57" spans="1:6" ht="12.75">
      <c r="A57" s="1" t="s">
        <v>57</v>
      </c>
      <c r="B57" s="3">
        <v>36111643.2</v>
      </c>
      <c r="C57" s="3">
        <v>26898182.75</v>
      </c>
      <c r="D57" s="3">
        <v>63009825.95</v>
      </c>
      <c r="E57" s="4">
        <f t="shared" si="1"/>
        <v>0.5731112990005014</v>
      </c>
      <c r="F57" s="4">
        <f t="shared" si="0"/>
        <v>0.4268887009994986</v>
      </c>
    </row>
    <row r="58" spans="1:6" ht="12.75">
      <c r="A58" s="1" t="s">
        <v>58</v>
      </c>
      <c r="B58" s="3">
        <v>19087218.92</v>
      </c>
      <c r="C58" s="3">
        <v>19623615.88</v>
      </c>
      <c r="D58" s="3">
        <v>38710834.8</v>
      </c>
      <c r="E58" s="4">
        <f t="shared" si="1"/>
        <v>0.49307174641452073</v>
      </c>
      <c r="F58" s="4">
        <f t="shared" si="0"/>
        <v>0.5069282535854794</v>
      </c>
    </row>
    <row r="59" spans="1:6" ht="12.75">
      <c r="A59" s="1" t="s">
        <v>59</v>
      </c>
      <c r="B59" s="3">
        <v>14174954.2</v>
      </c>
      <c r="C59" s="3">
        <v>12103181.13</v>
      </c>
      <c r="D59" s="3">
        <v>26278135.33</v>
      </c>
      <c r="E59" s="4">
        <f t="shared" si="1"/>
        <v>0.5394200928639483</v>
      </c>
      <c r="F59" s="4">
        <f t="shared" si="0"/>
        <v>0.4605799071360518</v>
      </c>
    </row>
    <row r="60" spans="1:6" ht="12.75">
      <c r="A60" s="1" t="s">
        <v>60</v>
      </c>
      <c r="B60" s="3">
        <v>16292550.06</v>
      </c>
      <c r="C60" s="3">
        <v>10945185.41</v>
      </c>
      <c r="D60" s="3">
        <v>27237735.47</v>
      </c>
      <c r="E60" s="4">
        <f t="shared" si="1"/>
        <v>0.5981609623143903</v>
      </c>
      <c r="F60" s="4">
        <f t="shared" si="0"/>
        <v>0.4018390376856098</v>
      </c>
    </row>
    <row r="61" spans="1:6" ht="12.75">
      <c r="A61" s="1" t="s">
        <v>61</v>
      </c>
      <c r="B61" s="3">
        <v>6137870.2</v>
      </c>
      <c r="C61" s="3">
        <v>5391724.25</v>
      </c>
      <c r="D61" s="3">
        <v>11529594.45</v>
      </c>
      <c r="E61" s="4">
        <f t="shared" si="1"/>
        <v>0.5323578575654064</v>
      </c>
      <c r="F61" s="4">
        <f t="shared" si="0"/>
        <v>0.4676421424345936</v>
      </c>
    </row>
    <row r="62" spans="1:6" ht="12.75">
      <c r="A62" s="1" t="s">
        <v>62</v>
      </c>
      <c r="B62" s="3">
        <v>2447054.18</v>
      </c>
      <c r="C62" s="3">
        <v>1393306.83</v>
      </c>
      <c r="D62" s="3">
        <v>3840361.01</v>
      </c>
      <c r="E62" s="4">
        <f t="shared" si="1"/>
        <v>0.6371937881954489</v>
      </c>
      <c r="F62" s="4">
        <f t="shared" si="0"/>
        <v>0.3628062118045512</v>
      </c>
    </row>
    <row r="63" spans="1:6" ht="12.75">
      <c r="A63" s="1" t="s">
        <v>63</v>
      </c>
      <c r="B63" s="3">
        <v>559379.07</v>
      </c>
      <c r="C63" s="3">
        <v>786535.4</v>
      </c>
      <c r="D63" s="3">
        <v>1345914.47</v>
      </c>
      <c r="E63" s="4">
        <f t="shared" si="1"/>
        <v>0.4156126429044187</v>
      </c>
      <c r="F63" s="4">
        <f t="shared" si="0"/>
        <v>0.5843873570955813</v>
      </c>
    </row>
    <row r="64" spans="1:6" ht="12.75">
      <c r="A64" s="1" t="s">
        <v>64</v>
      </c>
      <c r="B64" s="3">
        <v>338166.68</v>
      </c>
      <c r="C64" s="3">
        <v>261661.93</v>
      </c>
      <c r="D64" s="3">
        <v>599828.61</v>
      </c>
      <c r="E64" s="4">
        <f t="shared" si="1"/>
        <v>0.5637721748550807</v>
      </c>
      <c r="F64" s="4">
        <f t="shared" si="0"/>
        <v>0.4362278251449193</v>
      </c>
    </row>
    <row r="65" spans="1:6" ht="12.75">
      <c r="A65" s="1" t="s">
        <v>65</v>
      </c>
      <c r="B65" s="1"/>
      <c r="C65" s="1"/>
      <c r="D65" s="5"/>
      <c r="E65" s="4"/>
      <c r="F65" s="4"/>
    </row>
    <row r="66" spans="1:6" ht="12.75">
      <c r="A66" s="1" t="s">
        <v>66</v>
      </c>
      <c r="B66" s="3">
        <v>23147383.96</v>
      </c>
      <c r="C66" s="3">
        <v>18088835.77</v>
      </c>
      <c r="D66" s="3">
        <v>41236219.730000004</v>
      </c>
      <c r="E66" s="4">
        <f t="shared" si="1"/>
        <v>0.5613362260546864</v>
      </c>
      <c r="F66" s="4">
        <f t="shared" si="0"/>
        <v>0.43866377394531353</v>
      </c>
    </row>
    <row r="67" spans="1:6" ht="12.75">
      <c r="A67" s="1" t="s">
        <v>67</v>
      </c>
      <c r="B67" s="3">
        <v>852614.7</v>
      </c>
      <c r="C67" s="3">
        <v>696531.15</v>
      </c>
      <c r="D67" s="3">
        <v>1549145.85</v>
      </c>
      <c r="E67" s="4">
        <f t="shared" si="1"/>
        <v>0.5503772933968741</v>
      </c>
      <c r="F67" s="4">
        <f>+C67/$D67</f>
        <v>0.4496227066031258</v>
      </c>
    </row>
    <row r="68" spans="1:6" ht="12.75">
      <c r="A68" s="1" t="s">
        <v>68</v>
      </c>
      <c r="B68" s="3">
        <v>12670629.35</v>
      </c>
      <c r="C68" s="3">
        <v>7330426.43</v>
      </c>
      <c r="D68" s="3">
        <v>20001055.78</v>
      </c>
      <c r="E68" s="4">
        <f>+B68/$D68</f>
        <v>0.6334980257727174</v>
      </c>
      <c r="F68" s="4">
        <f>+C68/$D68</f>
        <v>0.3665019742272825</v>
      </c>
    </row>
    <row r="69" spans="1:6" ht="12.75">
      <c r="A69" s="1" t="s">
        <v>69</v>
      </c>
      <c r="B69" s="3">
        <v>368716.73</v>
      </c>
      <c r="C69" s="3">
        <v>277123.21</v>
      </c>
      <c r="D69" s="3">
        <v>645839.94</v>
      </c>
      <c r="E69" s="4">
        <f>+B69/$D69</f>
        <v>0.5709103868676813</v>
      </c>
      <c r="F69" s="4">
        <f>+C69/$D69</f>
        <v>0.4290896131323189</v>
      </c>
    </row>
    <row r="70" spans="1:6" ht="12.75">
      <c r="A70" s="1" t="s">
        <v>70</v>
      </c>
      <c r="B70" s="3">
        <v>1036463956.2500004</v>
      </c>
      <c r="C70" s="3">
        <v>848140597.4899998</v>
      </c>
      <c r="D70" s="3">
        <v>1884604553.7400002</v>
      </c>
      <c r="E70" s="4">
        <f>+B70/$D70</f>
        <v>0.5499636272199047</v>
      </c>
      <c r="F70" s="4">
        <f>+C70/$D70</f>
        <v>0.45003637278009523</v>
      </c>
    </row>
    <row r="71" spans="1:7" ht="12.75">
      <c r="A71" s="1" t="s">
        <v>71</v>
      </c>
      <c r="B71" s="3"/>
      <c r="C71" s="1"/>
      <c r="D71" s="3">
        <v>2001500000</v>
      </c>
      <c r="E71" s="3"/>
      <c r="F71" s="1"/>
      <c r="G71" s="6"/>
    </row>
    <row r="73" ht="12.75">
      <c r="A73" s="9" t="s">
        <v>76</v>
      </c>
    </row>
  </sheetData>
  <mergeCells count="1">
    <mergeCell ref="E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2006-02-21T19:52:44Z</dcterms:created>
  <dcterms:modified xsi:type="dcterms:W3CDTF">2006-02-27T14:57:31Z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