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2" windowWidth="14592" windowHeight="7932" activeTab="0"/>
  </bookViews>
  <sheets>
    <sheet name="Sep 2011" sheetId="1" r:id="rId1"/>
    <sheet name="Week of Sep 1st (Thu)" sheetId="2" r:id="rId2"/>
    <sheet name="Week of Sep 5th" sheetId="3" r:id="rId3"/>
    <sheet name="Week of Sep 12th" sheetId="4" r:id="rId4"/>
    <sheet name="Week of Sep 19th" sheetId="5" r:id="rId5"/>
    <sheet name="Week of Sep 26th" sheetId="6" r:id="rId6"/>
    <sheet name="Sep 2010" sheetId="7" r:id="rId7"/>
  </sheets>
  <definedNames/>
  <calcPr fullCalcOnLoad="1"/>
</workbook>
</file>

<file path=xl/sharedStrings.xml><?xml version="1.0" encoding="utf-8"?>
<sst xmlns="http://schemas.openxmlformats.org/spreadsheetml/2006/main" count="535" uniqueCount="82">
  <si>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</si>
  <si>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</si>
  <si>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</si>
  <si>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</si>
  <si>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</si>
  <si>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</si>
  <si>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</si>
  <si>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</si>
  <si>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</si>
  <si>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</si>
  <si>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</si>
  <si>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</si>
  <si>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</si>
  <si>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</si>
  <si>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</si>
  <si>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</si>
  <si>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</si>
  <si>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</si>
  <si>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</si>
  <si>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</si>
  <si>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</si>
  <si>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</si>
  <si>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</si>
  <si>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</si>
  <si>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</si>
  <si>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</si>
  <si>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</si>
  <si>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</si>
  <si>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</si>
  <si>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</si>
  <si>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</si>
  <si>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</si>
  <si>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</si>
  <si>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</si>
  <si>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</si>
  <si>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</si>
  <si>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</si>
  <si>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</si>
  <si>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</si>
  <si>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</si>
  <si>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</si>
  <si>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</si>
  <si>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</si>
  <si>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</si>
  <si>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</si>
  <si>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</si>
  <si>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</si>
  <si>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</si>
  <si>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</si>
  <si>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</si>
  <si>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</si>
  <si>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</si>
  <si>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</si>
  <si>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</si>
  <si>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</si>
  <si>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</si>
  <si>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</si>
  <si>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</si>
  <si>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</si>
  <si>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</si>
  <si>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</si>
  <si>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</si>
  <si>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</si>
  <si>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</si>
  <si>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</si>
  <si>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</si>
  <si>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</si>
  <si>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</si>
  <si>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</si>
  <si>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</si>
  <si>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</si>
  <si>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</si>
  <si>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</si>
  <si>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</si>
  <si>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</si>
  <si>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</si>
  <si>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Week of 09/05/2011</t>
  </si>
  <si>
    <t>Week of 09/12/2011</t>
  </si>
  <si>
    <t>Week of 09/19/2011</t>
  </si>
  <si>
    <t>Week of 09/26/2011</t>
  </si>
  <si>
    <t>September 1 - 30</t>
  </si>
  <si>
    <t>Week of 09/01/2011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</si>
</sst>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37">
    <font>
      <sz val="10"/>
      <name val="Times New Roman"/>
      <family val="0"/>
    </font>
    <font>
      <sz val="10"/>
      <color indexed="8"/>
      <name val="Times New Roman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57" applyFont="1" applyBorder="1" applyAlignment="1">
      <alignment horizontal="left"/>
    </xf>
    <xf numFmtId="9" fontId="2" fillId="0" borderId="10" xfId="57" applyFont="1" applyBorder="1" applyAlignment="1">
      <alignment horizontal="center"/>
    </xf>
    <xf numFmtId="9" fontId="2" fillId="0" borderId="0" xfId="57" applyFont="1" applyBorder="1" applyAlignment="1">
      <alignment horizontal="center"/>
    </xf>
    <xf numFmtId="9" fontId="0" fillId="0" borderId="0" xfId="57" applyFont="1" applyAlignment="1">
      <alignment/>
    </xf>
    <xf numFmtId="9" fontId="0" fillId="0" borderId="0" xfId="57" applyFont="1" applyBorder="1" applyAlignment="1">
      <alignment horizontal="center"/>
    </xf>
    <xf numFmtId="9" fontId="0" fillId="0" borderId="11" xfId="57" applyFont="1" applyBorder="1" applyAlignment="1">
      <alignment/>
    </xf>
    <xf numFmtId="9" fontId="0" fillId="0" borderId="0" xfId="57" applyFont="1" applyBorder="1" applyAlignment="1">
      <alignment/>
    </xf>
    <xf numFmtId="9" fontId="2" fillId="0" borderId="0" xfId="57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44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80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Sep 1st (Thu):Week of Sep 26th'!D3)</f>
        <v>291078.9</v>
      </c>
      <c r="E4" s="6">
        <f>SUM('Week of Sep 1st (Thu):Week of Sep 26th'!E3)</f>
        <v>169078.03</v>
      </c>
      <c r="F4" s="4"/>
      <c r="G4" s="12">
        <f>(D4/'Sep 2010'!D4)-1</f>
        <v>0.1383843875708981</v>
      </c>
      <c r="H4" s="12">
        <f>(E4/'Sep 2010'!E4)-1</f>
        <v>-0.23702592779278697</v>
      </c>
    </row>
    <row r="5" spans="1:8" ht="12.75">
      <c r="A5" s="1" t="s">
        <v>3</v>
      </c>
      <c r="B5">
        <v>2</v>
      </c>
      <c r="D5" s="6">
        <f>SUM('Week of Sep 1st (Thu):Week of Sep 26th'!D4)</f>
        <v>16527</v>
      </c>
      <c r="E5" s="6">
        <f>SUM('Week of Sep 1st (Thu):Week of Sep 26th'!E4)</f>
        <v>13810.300000000001</v>
      </c>
      <c r="F5" s="4"/>
      <c r="G5" s="12">
        <f>(D5/'Sep 2010'!D5)-1</f>
        <v>0.12567941260608384</v>
      </c>
      <c r="H5" s="12">
        <f>(E5/'Sep 2010'!E5)-1</f>
        <v>-0.2255848641859003</v>
      </c>
    </row>
    <row r="6" spans="1:8" ht="12.75">
      <c r="A6" s="1" t="s">
        <v>4</v>
      </c>
      <c r="B6">
        <v>3</v>
      </c>
      <c r="D6" s="6">
        <f>SUM('Week of Sep 1st (Thu):Week of Sep 26th'!D5)</f>
        <v>519611.39999999997</v>
      </c>
      <c r="E6" s="6">
        <f>SUM('Week of Sep 1st (Thu):Week of Sep 26th'!E5)</f>
        <v>224908.94999999998</v>
      </c>
      <c r="F6" s="4"/>
      <c r="G6" s="12">
        <f>(D6/'Sep 2010'!D6)-1</f>
        <v>-0.08835099190534512</v>
      </c>
      <c r="H6" s="12">
        <f>(E6/'Sep 2010'!E6)-1</f>
        <v>0.058295454545454595</v>
      </c>
    </row>
    <row r="7" spans="1:8" ht="12.75">
      <c r="A7" s="1" t="s">
        <v>5</v>
      </c>
      <c r="B7">
        <v>4</v>
      </c>
      <c r="D7" s="6">
        <f>SUM('Week of Sep 1st (Thu):Week of Sep 26th'!D6)</f>
        <v>14385</v>
      </c>
      <c r="E7" s="6">
        <f>SUM('Week of Sep 1st (Thu):Week of Sep 26th'!E6)</f>
        <v>10511.9</v>
      </c>
      <c r="F7" s="4"/>
      <c r="G7" s="12">
        <f>(D7/'Sep 2010'!D7)-1</f>
        <v>0.0019991223365352084</v>
      </c>
      <c r="H7" s="12">
        <f>(E7/'Sep 2010'!E7)-1</f>
        <v>0.5214792299898683</v>
      </c>
    </row>
    <row r="8" spans="1:8" ht="12.75">
      <c r="A8" s="1" t="s">
        <v>6</v>
      </c>
      <c r="B8">
        <v>5</v>
      </c>
      <c r="D8" s="6">
        <f>SUM('Week of Sep 1st (Thu):Week of Sep 26th'!D7)</f>
        <v>1372046.2</v>
      </c>
      <c r="E8" s="6">
        <f>SUM('Week of Sep 1st (Thu):Week of Sep 26th'!E7)</f>
        <v>652821.05</v>
      </c>
      <c r="F8" s="4"/>
      <c r="G8" s="12">
        <f>(D8/'Sep 2010'!D8)-1</f>
        <v>0.551679478146597</v>
      </c>
      <c r="H8" s="12">
        <f>(E8/'Sep 2010'!E8)-1</f>
        <v>0.03160744556996331</v>
      </c>
    </row>
    <row r="9" spans="1:8" ht="12.75">
      <c r="A9" s="1" t="s">
        <v>7</v>
      </c>
      <c r="B9">
        <v>6</v>
      </c>
      <c r="D9" s="6">
        <f>SUM('Week of Sep 1st (Thu):Week of Sep 26th'!D8)</f>
        <v>6065872.199999999</v>
      </c>
      <c r="E9" s="6">
        <f>SUM('Week of Sep 1st (Thu):Week of Sep 26th'!E8)</f>
        <v>2089904.9500000002</v>
      </c>
      <c r="F9" s="4"/>
      <c r="G9" s="12">
        <f>(D9/'Sep 2010'!D9)-1</f>
        <v>-0.18631937917323438</v>
      </c>
      <c r="H9" s="12">
        <f>(E9/'Sep 2010'!E9)-1</f>
        <v>-0.170342043239174</v>
      </c>
    </row>
    <row r="10" spans="1:8" ht="12.75">
      <c r="A10" s="1" t="s">
        <v>8</v>
      </c>
      <c r="B10">
        <v>7</v>
      </c>
      <c r="D10" s="6">
        <f>SUM('Week of Sep 1st (Thu):Week of Sep 26th'!D9)</f>
        <v>8619.1</v>
      </c>
      <c r="E10" s="6">
        <f>SUM('Week of Sep 1st (Thu):Week of Sep 26th'!E9)</f>
        <v>6200.25</v>
      </c>
      <c r="F10" s="4"/>
      <c r="G10" s="12">
        <f>(D10/'Sep 2010'!D10)-1</f>
        <v>1.6720920138888893</v>
      </c>
      <c r="H10" s="12">
        <f>(E10/'Sep 2010'!E10)-1</f>
        <v>1.75376962536919</v>
      </c>
    </row>
    <row r="11" spans="1:8" ht="12.75">
      <c r="A11" s="1" t="s">
        <v>9</v>
      </c>
      <c r="B11">
        <v>8</v>
      </c>
      <c r="D11" s="6">
        <f>SUM('Week of Sep 1st (Thu):Week of Sep 26th'!D10)</f>
        <v>536766.3</v>
      </c>
      <c r="E11" s="6">
        <f>SUM('Week of Sep 1st (Thu):Week of Sep 26th'!E10)</f>
        <v>159964.7</v>
      </c>
      <c r="F11" s="4"/>
      <c r="G11" s="12">
        <f>(D11/'Sep 2010'!D11)-1</f>
        <v>0.002990099709230698</v>
      </c>
      <c r="H11" s="12">
        <f>(E11/'Sep 2010'!E11)-1</f>
        <v>-0.3894057607011169</v>
      </c>
    </row>
    <row r="12" spans="1:8" ht="12.75">
      <c r="A12" s="1" t="s">
        <v>10</v>
      </c>
      <c r="B12">
        <v>9</v>
      </c>
      <c r="D12" s="6">
        <f>SUM('Week of Sep 1st (Thu):Week of Sep 26th'!D11)</f>
        <v>174415.5</v>
      </c>
      <c r="E12" s="6">
        <f>SUM('Week of Sep 1st (Thu):Week of Sep 26th'!E11)</f>
        <v>88110.4</v>
      </c>
      <c r="F12" s="4"/>
      <c r="G12" s="12">
        <f>(D12/'Sep 2010'!D12)-1</f>
        <v>-0.21774634091208778</v>
      </c>
      <c r="H12" s="12">
        <f>(E12/'Sep 2010'!E12)-1</f>
        <v>-0.11286213178936544</v>
      </c>
    </row>
    <row r="13" spans="1:8" ht="12.75">
      <c r="A13" s="1" t="s">
        <v>11</v>
      </c>
      <c r="B13">
        <v>10</v>
      </c>
      <c r="D13" s="6">
        <f>SUM('Week of Sep 1st (Thu):Week of Sep 26th'!D12)</f>
        <v>293729.80000000005</v>
      </c>
      <c r="E13" s="6">
        <f>SUM('Week of Sep 1st (Thu):Week of Sep 26th'!E12)</f>
        <v>198733.15</v>
      </c>
      <c r="F13" s="4"/>
      <c r="G13" s="12">
        <f>(D13/'Sep 2010'!D13)-1</f>
        <v>-0.27533313530577974</v>
      </c>
      <c r="H13" s="12">
        <f>(E13/'Sep 2010'!E13)-1</f>
        <v>-0.2817054102740557</v>
      </c>
    </row>
    <row r="14" spans="1:8" ht="12.75">
      <c r="A14" s="1" t="s">
        <v>12</v>
      </c>
      <c r="B14">
        <v>11</v>
      </c>
      <c r="D14" s="6">
        <f>SUM('Week of Sep 1st (Thu):Week of Sep 26th'!D13)</f>
        <v>1978267.9</v>
      </c>
      <c r="E14" s="6">
        <f>SUM('Week of Sep 1st (Thu):Week of Sep 26th'!E13)</f>
        <v>654823.05</v>
      </c>
      <c r="F14" s="4"/>
      <c r="G14" s="12">
        <f>(D14/'Sep 2010'!D14)-1</f>
        <v>-0.037336176489122797</v>
      </c>
      <c r="H14" s="12">
        <f>(E14/'Sep 2010'!E14)-1</f>
        <v>-0.14328711960909202</v>
      </c>
    </row>
    <row r="15" spans="1:8" ht="12.75">
      <c r="A15" s="1" t="s">
        <v>13</v>
      </c>
      <c r="B15">
        <v>12</v>
      </c>
      <c r="D15" s="6">
        <f>SUM('Week of Sep 1st (Thu):Week of Sep 26th'!D14)</f>
        <v>55188</v>
      </c>
      <c r="E15" s="6">
        <f>SUM('Week of Sep 1st (Thu):Week of Sep 26th'!E14)</f>
        <v>42336</v>
      </c>
      <c r="F15" s="4"/>
      <c r="G15" s="12">
        <f>(D15/'Sep 2010'!D15)-1</f>
        <v>0.3415007656967841</v>
      </c>
      <c r="H15" s="12">
        <f>(E15/'Sep 2010'!E15)-1</f>
        <v>0.36818649684986826</v>
      </c>
    </row>
    <row r="16" spans="1:8" ht="12.75">
      <c r="A16" s="1" t="s">
        <v>14</v>
      </c>
      <c r="B16">
        <v>13</v>
      </c>
      <c r="D16" s="6">
        <f>SUM('Week of Sep 1st (Thu):Week of Sep 26th'!D15)</f>
        <v>7459873.3</v>
      </c>
      <c r="E16" s="6">
        <f>SUM('Week of Sep 1st (Thu):Week of Sep 26th'!E15)</f>
        <v>2438788.1</v>
      </c>
      <c r="F16" s="4"/>
      <c r="G16" s="12">
        <f>(D16/'Sep 2010'!D16)-1</f>
        <v>0.004210900126078165</v>
      </c>
      <c r="H16" s="12">
        <f>(E16/'Sep 2010'!E16)-1</f>
        <v>-0.061687986840944675</v>
      </c>
    </row>
    <row r="17" spans="1:8" ht="12.75">
      <c r="A17" s="1" t="s">
        <v>15</v>
      </c>
      <c r="B17">
        <v>14</v>
      </c>
      <c r="D17" s="6">
        <f>SUM('Week of Sep 1st (Thu):Week of Sep 26th'!D16)</f>
        <v>21377.3</v>
      </c>
      <c r="E17" s="6">
        <f>SUM('Week of Sep 1st (Thu):Week of Sep 26th'!E16)</f>
        <v>13389.15</v>
      </c>
      <c r="F17" s="4"/>
      <c r="G17" s="12">
        <f>(D17/'Sep 2010'!D17)-1</f>
        <v>-0.7761743171040963</v>
      </c>
      <c r="H17" s="12">
        <f>(E17/'Sep 2010'!E17)-1</f>
        <v>0.6977948821992848</v>
      </c>
    </row>
    <row r="18" spans="1:8" ht="12.75">
      <c r="A18" s="1" t="s">
        <v>16</v>
      </c>
      <c r="B18">
        <v>15</v>
      </c>
      <c r="D18" s="6">
        <f>SUM('Week of Sep 1st (Thu):Week of Sep 26th'!D17)</f>
        <v>12801.6</v>
      </c>
      <c r="E18" s="6">
        <f>SUM('Week of Sep 1st (Thu):Week of Sep 26th'!E17)</f>
        <v>3391.15</v>
      </c>
      <c r="F18" s="4"/>
      <c r="G18" s="12">
        <f>(D18/'Sep 2010'!D18)-1</f>
        <v>-0.653564189509178</v>
      </c>
      <c r="H18" s="12">
        <f>(E18/'Sep 2010'!E18)-1</f>
        <v>-0.6951227186910006</v>
      </c>
    </row>
    <row r="19" spans="1:8" ht="12.75">
      <c r="A19" s="1" t="s">
        <v>17</v>
      </c>
      <c r="B19">
        <v>16</v>
      </c>
      <c r="D19" s="6">
        <f>SUM('Week of Sep 1st (Thu):Week of Sep 26th'!D18)</f>
        <v>1433259.8</v>
      </c>
      <c r="E19" s="6">
        <f>SUM('Week of Sep 1st (Thu):Week of Sep 26th'!E18)</f>
        <v>853462.4</v>
      </c>
      <c r="F19" s="4"/>
      <c r="G19" s="12">
        <f>(D19/'Sep 2010'!D19)-1</f>
        <v>-0.06276137220867295</v>
      </c>
      <c r="H19" s="12">
        <f>(E19/'Sep 2010'!E19)-1</f>
        <v>-0.08513526391339021</v>
      </c>
    </row>
    <row r="20" spans="1:8" ht="12.75">
      <c r="A20" s="1" t="s">
        <v>18</v>
      </c>
      <c r="B20">
        <v>17</v>
      </c>
      <c r="D20" s="6">
        <f>SUM('Week of Sep 1st (Thu):Week of Sep 26th'!D19)</f>
        <v>450494.1</v>
      </c>
      <c r="E20" s="6">
        <f>SUM('Week of Sep 1st (Thu):Week of Sep 26th'!E19)</f>
        <v>233885.74999999997</v>
      </c>
      <c r="F20" s="4"/>
      <c r="G20" s="12">
        <f>(D20/'Sep 2010'!D20)-1</f>
        <v>0.02057603379702755</v>
      </c>
      <c r="H20" s="12">
        <f>(E20/'Sep 2010'!E20)-1</f>
        <v>-0.31677739403196903</v>
      </c>
    </row>
    <row r="21" spans="1:8" ht="12.75">
      <c r="A21" s="1" t="s">
        <v>19</v>
      </c>
      <c r="B21">
        <v>18</v>
      </c>
      <c r="D21" s="6">
        <f>SUM('Week of Sep 1st (Thu):Week of Sep 26th'!D20)</f>
        <v>315641.9</v>
      </c>
      <c r="E21" s="6">
        <f>SUM('Week of Sep 1st (Thu):Week of Sep 26th'!E20)</f>
        <v>89164.25</v>
      </c>
      <c r="F21" s="4"/>
      <c r="G21" s="12">
        <f>(D21/'Sep 2010'!D21)-1</f>
        <v>0.3786937623524349</v>
      </c>
      <c r="H21" s="12">
        <f>(E21/'Sep 2010'!E21)-1</f>
        <v>-0.14194437146764216</v>
      </c>
    </row>
    <row r="22" spans="1:8" ht="12.75">
      <c r="A22" s="1" t="s">
        <v>20</v>
      </c>
      <c r="B22">
        <v>19</v>
      </c>
      <c r="D22" s="6">
        <f>SUM('Week of Sep 1st (Thu):Week of Sep 26th'!D21)</f>
        <v>87894.8</v>
      </c>
      <c r="E22" s="6">
        <f>SUM('Week of Sep 1st (Thu):Week of Sep 26th'!E21)</f>
        <v>29879.15</v>
      </c>
      <c r="F22" s="4"/>
      <c r="G22" s="12">
        <f>(D22/'Sep 2010'!D22)-1</f>
        <v>0.0043995072551874514</v>
      </c>
      <c r="H22" s="12">
        <f>(E22/'Sep 2010'!E22)-1</f>
        <v>1.123184440907282</v>
      </c>
    </row>
    <row r="23" spans="1:8" ht="12.75">
      <c r="A23" s="1" t="s">
        <v>21</v>
      </c>
      <c r="B23">
        <v>20</v>
      </c>
      <c r="D23" s="6">
        <f>SUM('Week of Sep 1st (Thu):Week of Sep 26th'!D22)</f>
        <v>32620.700000000004</v>
      </c>
      <c r="E23" s="6">
        <f>SUM('Week of Sep 1st (Thu):Week of Sep 26th'!E22)</f>
        <v>20487.95</v>
      </c>
      <c r="F23" s="4"/>
      <c r="G23" s="12">
        <f>(D23/'Sep 2010'!D23)-1</f>
        <v>0.46336944575286565</v>
      </c>
      <c r="H23" s="12">
        <f>(E23/'Sep 2010'!E23)-1</f>
        <v>-0.1969021388686908</v>
      </c>
    </row>
    <row r="24" spans="1:8" ht="12.75">
      <c r="A24" s="1" t="s">
        <v>22</v>
      </c>
      <c r="B24">
        <v>21</v>
      </c>
      <c r="D24" s="6">
        <f>SUM('Week of Sep 1st (Thu):Week of Sep 26th'!D23)</f>
        <v>19028.8</v>
      </c>
      <c r="E24" s="6">
        <f>SUM('Week of Sep 1st (Thu):Week of Sep 26th'!E23)</f>
        <v>11664.1</v>
      </c>
      <c r="F24" s="4"/>
      <c r="G24" s="12">
        <f>(D24/'Sep 2010'!D24)-1</f>
        <v>0.9786010626683166</v>
      </c>
      <c r="H24" s="12">
        <f>(E24/'Sep 2010'!E24)-1</f>
        <v>0.8498001776198936</v>
      </c>
    </row>
    <row r="25" spans="1:8" ht="12.75">
      <c r="A25" s="1" t="s">
        <v>23</v>
      </c>
      <c r="B25">
        <v>22</v>
      </c>
      <c r="D25" s="6">
        <f>SUM('Week of Sep 1st (Thu):Week of Sep 26th'!D24)</f>
        <v>15661.8</v>
      </c>
      <c r="E25" s="6">
        <f>SUM('Week of Sep 1st (Thu):Week of Sep 26th'!E24)</f>
        <v>1699.95</v>
      </c>
      <c r="F25" s="4"/>
      <c r="G25" s="12">
        <f>(D25/'Sep 2010'!D25)-1</f>
        <v>0.32312241277350684</v>
      </c>
      <c r="H25" s="12">
        <f>(E25/'Sep 2010'!E25)-1</f>
        <v>-0.5979637447231189</v>
      </c>
    </row>
    <row r="26" spans="1:8" ht="12.75">
      <c r="A26" s="1" t="s">
        <v>24</v>
      </c>
      <c r="B26">
        <v>23</v>
      </c>
      <c r="D26" s="6">
        <f>SUM('Week of Sep 1st (Thu):Week of Sep 26th'!D25)</f>
        <v>64704.65</v>
      </c>
      <c r="E26" s="6">
        <f>SUM('Week of Sep 1st (Thu):Week of Sep 26th'!E25)</f>
        <v>25841.2</v>
      </c>
      <c r="F26" s="4"/>
      <c r="G26" s="12">
        <f>(D26/'Sep 2010'!D26)-1</f>
        <v>0.19103730605618274</v>
      </c>
      <c r="H26" s="12">
        <f>(E26/'Sep 2010'!E26)-1</f>
        <v>0.6618722848718124</v>
      </c>
    </row>
    <row r="27" spans="1:8" ht="12.75">
      <c r="A27" s="1" t="s">
        <v>25</v>
      </c>
      <c r="B27">
        <v>24</v>
      </c>
      <c r="D27" s="6">
        <f>SUM('Week of Sep 1st (Thu):Week of Sep 26th'!D26)</f>
        <v>18332.3</v>
      </c>
      <c r="E27" s="6">
        <f>SUM('Week of Sep 1st (Thu):Week of Sep 26th'!E26)</f>
        <v>6570.900000000001</v>
      </c>
      <c r="F27" s="4"/>
      <c r="G27" s="12">
        <f>(D27/'Sep 2010'!D27)-1</f>
        <v>3.134017363851618</v>
      </c>
      <c r="H27" s="12">
        <f>(E27/'Sep 2010'!E27)-1</f>
        <v>0.9048295454545454</v>
      </c>
    </row>
    <row r="28" spans="1:8" ht="12.75">
      <c r="A28" s="1" t="s">
        <v>26</v>
      </c>
      <c r="B28">
        <v>25</v>
      </c>
      <c r="D28" s="6">
        <f>SUM('Week of Sep 1st (Thu):Week of Sep 26th'!D27)</f>
        <v>14711.9</v>
      </c>
      <c r="E28" s="6">
        <f>SUM('Week of Sep 1st (Thu):Week of Sep 26th'!E27)</f>
        <v>6067.6</v>
      </c>
      <c r="F28" s="4"/>
      <c r="G28" s="12">
        <f>(D28/'Sep 2010'!D28)-1</f>
        <v>-0.25771703044430316</v>
      </c>
      <c r="H28" s="12">
        <f>(E28/'Sep 2010'!E28)-1</f>
        <v>-0.39966062956678317</v>
      </c>
    </row>
    <row r="29" spans="1:8" ht="12.75">
      <c r="A29" s="1" t="s">
        <v>27</v>
      </c>
      <c r="B29">
        <v>26</v>
      </c>
      <c r="D29" s="6">
        <f>SUM('Week of Sep 1st (Thu):Week of Sep 26th'!D28)</f>
        <v>29502.200000000004</v>
      </c>
      <c r="E29" s="6">
        <f>SUM('Week of Sep 1st (Thu):Week of Sep 26th'!E28)</f>
        <v>49372.75000000001</v>
      </c>
      <c r="F29" s="4"/>
      <c r="G29" s="12">
        <f>(D29/'Sep 2010'!D29)-1</f>
        <v>-0.1092277127277338</v>
      </c>
      <c r="H29" s="12">
        <f>(E29/'Sep 2010'!E29)-1</f>
        <v>-0.8663487675170611</v>
      </c>
    </row>
    <row r="30" spans="1:8" ht="12.75">
      <c r="A30" s="1" t="s">
        <v>28</v>
      </c>
      <c r="B30">
        <v>27</v>
      </c>
      <c r="D30" s="6">
        <f>SUM('Week of Sep 1st (Thu):Week of Sep 26th'!D29)</f>
        <v>170103.5</v>
      </c>
      <c r="E30" s="6">
        <f>SUM('Week of Sep 1st (Thu):Week of Sep 26th'!E29)</f>
        <v>72364.25</v>
      </c>
      <c r="F30" s="4"/>
      <c r="G30" s="12">
        <f>(D30/'Sep 2010'!D30)-1</f>
        <v>-0.1512817826208438</v>
      </c>
      <c r="H30" s="12">
        <f>(E30/'Sep 2010'!E30)-1</f>
        <v>-0.3031654230113311</v>
      </c>
    </row>
    <row r="31" spans="1:8" ht="12.75">
      <c r="A31" s="1" t="s">
        <v>29</v>
      </c>
      <c r="B31">
        <v>28</v>
      </c>
      <c r="D31" s="6">
        <f>SUM('Week of Sep 1st (Thu):Week of Sep 26th'!D30)</f>
        <v>236536.65</v>
      </c>
      <c r="E31" s="6">
        <f>SUM('Week of Sep 1st (Thu):Week of Sep 26th'!E30)</f>
        <v>121597.7</v>
      </c>
      <c r="F31" s="4"/>
      <c r="G31" s="12">
        <f>(D31/'Sep 2010'!D31)-1</f>
        <v>0.9275629763154289</v>
      </c>
      <c r="H31" s="12">
        <f>(E31/'Sep 2010'!E31)-1</f>
        <v>0.6590753890748637</v>
      </c>
    </row>
    <row r="32" spans="1:8" ht="12.75">
      <c r="A32" s="1" t="s">
        <v>30</v>
      </c>
      <c r="B32">
        <v>29</v>
      </c>
      <c r="D32" s="6">
        <f>SUM('Week of Sep 1st (Thu):Week of Sep 26th'!D31)</f>
        <v>3099239.5</v>
      </c>
      <c r="E32" s="6">
        <f>SUM('Week of Sep 1st (Thu):Week of Sep 26th'!E31)</f>
        <v>1810723.2500000002</v>
      </c>
      <c r="F32" s="4"/>
      <c r="G32" s="12">
        <f>(D32/'Sep 2010'!D32)-1</f>
        <v>0.4767734683530793</v>
      </c>
      <c r="H32" s="12">
        <f>(E32/'Sep 2010'!E32)-1</f>
        <v>0.34724046553342314</v>
      </c>
    </row>
    <row r="33" spans="1:8" ht="12.75">
      <c r="A33" s="1" t="s">
        <v>31</v>
      </c>
      <c r="B33">
        <v>30</v>
      </c>
      <c r="D33" s="6">
        <f>SUM('Week of Sep 1st (Thu):Week of Sep 26th'!D32)</f>
        <v>8085.700000000001</v>
      </c>
      <c r="E33" s="6">
        <f>SUM('Week of Sep 1st (Thu):Week of Sep 26th'!E32)</f>
        <v>3293.85</v>
      </c>
      <c r="F33" s="4"/>
      <c r="G33" s="12">
        <f>(D33/'Sep 2010'!D33)-1</f>
        <v>-0.17161503155479063</v>
      </c>
      <c r="H33" s="12">
        <f>(E33/'Sep 2010'!E33)-1</f>
        <v>-0.4816304048471496</v>
      </c>
    </row>
    <row r="34" spans="1:8" ht="12.75">
      <c r="A34" s="1" t="s">
        <v>32</v>
      </c>
      <c r="B34">
        <v>31</v>
      </c>
      <c r="D34" s="6">
        <f>SUM('Week of Sep 1st (Thu):Week of Sep 26th'!D33)</f>
        <v>678150.0900000001</v>
      </c>
      <c r="E34" s="6">
        <f>SUM('Week of Sep 1st (Thu):Week of Sep 26th'!E33)</f>
        <v>326345.95</v>
      </c>
      <c r="F34" s="4"/>
      <c r="G34" s="12">
        <f>(D34/'Sep 2010'!D34)-1</f>
        <v>1.1061028152579904</v>
      </c>
      <c r="H34" s="12">
        <f>(E34/'Sep 2010'!E34)-1</f>
        <v>1.4355783945432217</v>
      </c>
    </row>
    <row r="35" spans="1:8" ht="12.75">
      <c r="A35" s="1" t="s">
        <v>33</v>
      </c>
      <c r="B35">
        <v>32</v>
      </c>
      <c r="D35" s="6">
        <f>SUM('Week of Sep 1st (Thu):Week of Sep 26th'!D34)</f>
        <v>26343.1</v>
      </c>
      <c r="E35" s="6">
        <f>SUM('Week of Sep 1st (Thu):Week of Sep 26th'!E34)</f>
        <v>22910.65</v>
      </c>
      <c r="F35" s="4"/>
      <c r="G35" s="12">
        <f>(D35/'Sep 2010'!D35)-1</f>
        <v>-0.5665349750630622</v>
      </c>
      <c r="H35" s="12">
        <f>(E35/'Sep 2010'!E35)-1</f>
        <v>-0.44668351605622836</v>
      </c>
    </row>
    <row r="36" spans="1:8" ht="12.75">
      <c r="A36" s="1" t="s">
        <v>34</v>
      </c>
      <c r="B36">
        <v>33</v>
      </c>
      <c r="D36" s="6">
        <f>SUM('Week of Sep 1st (Thu):Week of Sep 26th'!D35)</f>
        <v>3712.1</v>
      </c>
      <c r="E36" s="6">
        <f>SUM('Week of Sep 1st (Thu):Week of Sep 26th'!E35)</f>
        <v>3377.85</v>
      </c>
      <c r="F36" s="4"/>
      <c r="G36" s="12">
        <f>(D36/'Sep 2010'!D36)-1</f>
        <v>-0.8864745675629389</v>
      </c>
      <c r="H36" s="12">
        <f>(E36/'Sep 2010'!E36)-1</f>
        <v>-0.9054407571793892</v>
      </c>
    </row>
    <row r="37" spans="1:8" ht="12.75">
      <c r="A37" s="1" t="s">
        <v>35</v>
      </c>
      <c r="B37">
        <v>34</v>
      </c>
      <c r="D37" s="6">
        <f>SUM('Week of Sep 1st (Thu):Week of Sep 26th'!D36)</f>
        <v>8003.1</v>
      </c>
      <c r="E37" s="6">
        <f>SUM('Week of Sep 1st (Thu):Week of Sep 26th'!E36)</f>
        <v>4093.25</v>
      </c>
      <c r="F37" s="4"/>
      <c r="G37" s="12">
        <f>(D37/'Sep 2010'!D37)-1</f>
        <v>-0.06148415695288123</v>
      </c>
      <c r="H37" s="12">
        <f>(E37/'Sep 2010'!E37)-1</f>
        <v>-0.6221690950796368</v>
      </c>
    </row>
    <row r="38" spans="1:8" ht="12.75">
      <c r="A38" s="1" t="s">
        <v>36</v>
      </c>
      <c r="B38">
        <v>35</v>
      </c>
      <c r="D38" s="6">
        <f>SUM('Week of Sep 1st (Thu):Week of Sep 26th'!D37)</f>
        <v>629141.8</v>
      </c>
      <c r="E38" s="6">
        <f>SUM('Week of Sep 1st (Thu):Week of Sep 26th'!E37)</f>
        <v>258105.75</v>
      </c>
      <c r="F38" s="4"/>
      <c r="G38" s="12">
        <f>(D38/'Sep 2010'!D38)-1</f>
        <v>0.1423285271085366</v>
      </c>
      <c r="H38" s="12">
        <f>(E38/'Sep 2010'!E38)-1</f>
        <v>-0.32425213185717605</v>
      </c>
    </row>
    <row r="39" spans="1:8" ht="12.75">
      <c r="A39" s="1" t="s">
        <v>37</v>
      </c>
      <c r="B39">
        <v>36</v>
      </c>
      <c r="D39" s="6">
        <f>SUM('Week of Sep 1st (Thu):Week of Sep 26th'!D38)</f>
        <v>2790183.2</v>
      </c>
      <c r="E39" s="6">
        <f>SUM('Week of Sep 1st (Thu):Week of Sep 26th'!E38)</f>
        <v>764375.15</v>
      </c>
      <c r="F39" s="4"/>
      <c r="G39" s="12">
        <f>(D39/'Sep 2010'!D39)-1</f>
        <v>0.181605148817632</v>
      </c>
      <c r="H39" s="12">
        <f>(E39/'Sep 2010'!E39)-1</f>
        <v>0.11948709011036329</v>
      </c>
    </row>
    <row r="40" spans="1:8" ht="12.75">
      <c r="A40" s="1" t="s">
        <v>38</v>
      </c>
      <c r="B40">
        <v>37</v>
      </c>
      <c r="D40" s="6">
        <f>SUM('Week of Sep 1st (Thu):Week of Sep 26th'!D39)</f>
        <v>360124.1</v>
      </c>
      <c r="E40" s="6">
        <f>SUM('Week of Sep 1st (Thu):Week of Sep 26th'!E39)</f>
        <v>293444.9</v>
      </c>
      <c r="F40" s="4"/>
      <c r="G40" s="12">
        <f>(D40/'Sep 2010'!D40)-1</f>
        <v>0.0840349940765861</v>
      </c>
      <c r="H40" s="12">
        <f>(E40/'Sep 2010'!E40)-1</f>
        <v>-0.299444511555487</v>
      </c>
    </row>
    <row r="41" spans="1:8" ht="12.75">
      <c r="A41" s="1" t="s">
        <v>39</v>
      </c>
      <c r="B41">
        <v>38</v>
      </c>
      <c r="D41" s="6">
        <f>SUM('Week of Sep 1st (Thu):Week of Sep 26th'!D40)</f>
        <v>49938.00000000001</v>
      </c>
      <c r="E41" s="6">
        <f>SUM('Week of Sep 1st (Thu):Week of Sep 26th'!E40)</f>
        <v>18630.5</v>
      </c>
      <c r="F41" s="4"/>
      <c r="G41" s="12">
        <f>(D41/'Sep 2010'!D41)-1</f>
        <v>-0.6156106504899543</v>
      </c>
      <c r="H41" s="12">
        <f>(E41/'Sep 2010'!E41)-1</f>
        <v>-0.0692428746284316</v>
      </c>
    </row>
    <row r="42" spans="1:8" ht="12.75">
      <c r="A42" s="1" t="s">
        <v>40</v>
      </c>
      <c r="B42">
        <v>39</v>
      </c>
      <c r="D42" s="6">
        <f>SUM('Week of Sep 1st (Thu):Week of Sep 26th'!D41)</f>
        <v>4560.5</v>
      </c>
      <c r="E42" s="6">
        <f>SUM('Week of Sep 1st (Thu):Week of Sep 26th'!E41)</f>
        <v>23970.45</v>
      </c>
      <c r="F42" s="4"/>
      <c r="G42" s="12">
        <f>(D42/'Sep 2010'!D42)-1</f>
        <v>0.34440775897647535</v>
      </c>
      <c r="H42" s="12">
        <f>(E42/'Sep 2010'!E42)-1</f>
        <v>12.247001934235977</v>
      </c>
    </row>
    <row r="43" spans="1:8" ht="12.75">
      <c r="A43" s="1" t="s">
        <v>41</v>
      </c>
      <c r="B43">
        <v>40</v>
      </c>
      <c r="D43" s="6">
        <f>SUM('Week of Sep 1st (Thu):Week of Sep 26th'!D42)</f>
        <v>11214</v>
      </c>
      <c r="E43" s="6">
        <f>SUM('Week of Sep 1st (Thu):Week of Sep 26th'!E42)</f>
        <v>4149.950000000001</v>
      </c>
      <c r="F43" s="4"/>
      <c r="G43" s="12">
        <f>(D43/'Sep 2010'!D43)-1</f>
        <v>-0.013182210176173381</v>
      </c>
      <c r="H43" s="12">
        <f>(E43/'Sep 2010'!E43)-1</f>
        <v>-0.5469239587313717</v>
      </c>
    </row>
    <row r="44" spans="1:8" ht="12.75">
      <c r="A44" s="1" t="s">
        <v>42</v>
      </c>
      <c r="B44">
        <v>41</v>
      </c>
      <c r="D44" s="6">
        <f>SUM('Week of Sep 1st (Thu):Week of Sep 26th'!D43)</f>
        <v>1048956.3</v>
      </c>
      <c r="E44" s="6">
        <f>SUM('Week of Sep 1st (Thu):Week of Sep 26th'!E43)</f>
        <v>413723.1</v>
      </c>
      <c r="F44" s="4"/>
      <c r="G44" s="12">
        <f>(D44/'Sep 2010'!D44)-1</f>
        <v>-0.20422361686557866</v>
      </c>
      <c r="H44" s="12">
        <f>(E44/'Sep 2010'!E44)-1</f>
        <v>-0.19068282837135042</v>
      </c>
    </row>
    <row r="45" spans="1:8" ht="12.75">
      <c r="A45" s="1" t="s">
        <v>43</v>
      </c>
      <c r="B45">
        <v>42</v>
      </c>
      <c r="D45" s="6">
        <f>SUM('Week of Sep 1st (Thu):Week of Sep 26th'!D44)</f>
        <v>463800.1599999999</v>
      </c>
      <c r="E45" s="6">
        <f>SUM('Week of Sep 1st (Thu):Week of Sep 26th'!E44)</f>
        <v>205644.83000000002</v>
      </c>
      <c r="F45" s="4"/>
      <c r="G45" s="12">
        <f>(D45/'Sep 2010'!D45)-1</f>
        <v>-0.3919231638675258</v>
      </c>
      <c r="H45" s="12">
        <f>(E45/'Sep 2010'!E45)-1</f>
        <v>-0.4063519199073117</v>
      </c>
    </row>
    <row r="46" spans="1:8" ht="12.75">
      <c r="A46" s="1" t="s">
        <v>44</v>
      </c>
      <c r="B46">
        <v>43</v>
      </c>
      <c r="D46" s="6">
        <f>SUM('Week of Sep 1st (Thu):Week of Sep 26th'!D45)</f>
        <v>910046.2</v>
      </c>
      <c r="E46" s="6">
        <f>SUM('Week of Sep 1st (Thu):Week of Sep 26th'!E45)</f>
        <v>234397.8</v>
      </c>
      <c r="F46" s="4"/>
      <c r="G46" s="12">
        <f>(D46/'Sep 2010'!D46)-1</f>
        <v>0.8770941170525342</v>
      </c>
      <c r="H46" s="12">
        <f>(E46/'Sep 2010'!E46)-1</f>
        <v>-0.44439033414996554</v>
      </c>
    </row>
    <row r="47" spans="1:8" ht="12.75">
      <c r="A47" s="1" t="s">
        <v>45</v>
      </c>
      <c r="B47">
        <v>44</v>
      </c>
      <c r="D47" s="6">
        <f>SUM('Week of Sep 1st (Thu):Week of Sep 26th'!D46)</f>
        <v>557340.7</v>
      </c>
      <c r="E47" s="6">
        <f>SUM('Week of Sep 1st (Thu):Week of Sep 26th'!E46)</f>
        <v>202108.2</v>
      </c>
      <c r="F47" s="4"/>
      <c r="G47" s="12">
        <f>(D47/'Sep 2010'!D47)-1</f>
        <v>0.2686440696677608</v>
      </c>
      <c r="H47" s="12">
        <f>(E47/'Sep 2010'!E47)-1</f>
        <v>0.041234671841752</v>
      </c>
    </row>
    <row r="48" spans="1:8" ht="12.75">
      <c r="A48" s="1" t="s">
        <v>46</v>
      </c>
      <c r="B48">
        <v>45</v>
      </c>
      <c r="D48" s="6">
        <f>SUM('Week of Sep 1st (Thu):Week of Sep 26th'!D47)</f>
        <v>162155.07</v>
      </c>
      <c r="E48" s="6">
        <f>SUM('Week of Sep 1st (Thu):Week of Sep 26th'!E47)</f>
        <v>101863.65</v>
      </c>
      <c r="F48" s="4"/>
      <c r="G48" s="12">
        <f>(D48/'Sep 2010'!D48)-1</f>
        <v>-0.2332564328317699</v>
      </c>
      <c r="H48" s="12">
        <f>(E48/'Sep 2010'!E48)-1</f>
        <v>-0.20315028324074513</v>
      </c>
    </row>
    <row r="49" spans="1:8" ht="12.75">
      <c r="A49" s="1" t="s">
        <v>47</v>
      </c>
      <c r="B49">
        <v>46</v>
      </c>
      <c r="D49" s="6">
        <f>SUM('Week of Sep 1st (Thu):Week of Sep 26th'!D48)</f>
        <v>925444.3999999999</v>
      </c>
      <c r="E49" s="6">
        <f>SUM('Week of Sep 1st (Thu):Week of Sep 26th'!E48)</f>
        <v>541186.1</v>
      </c>
      <c r="F49" s="4"/>
      <c r="G49" s="12">
        <f>(D49/'Sep 2010'!D49)-1</f>
        <v>0.5810567936736162</v>
      </c>
      <c r="H49" s="12">
        <f>(E49/'Sep 2010'!E49)-1</f>
        <v>0.2070842857321289</v>
      </c>
    </row>
    <row r="50" spans="1:8" ht="12.75">
      <c r="A50" s="1" t="s">
        <v>48</v>
      </c>
      <c r="B50">
        <v>47</v>
      </c>
      <c r="D50" s="6">
        <f>SUM('Week of Sep 1st (Thu):Week of Sep 26th'!D49)</f>
        <v>35569.8</v>
      </c>
      <c r="E50" s="6">
        <f>SUM('Week of Sep 1st (Thu):Week of Sep 26th'!E49)</f>
        <v>12642.35</v>
      </c>
      <c r="F50" s="4"/>
      <c r="G50" s="12">
        <f>(D50/'Sep 2010'!D50)-1</f>
        <v>0.035746108286597966</v>
      </c>
      <c r="H50" s="12">
        <f>(E50/'Sep 2010'!E50)-1</f>
        <v>-0.2115900905816872</v>
      </c>
    </row>
    <row r="51" spans="1:8" ht="12.75">
      <c r="A51" s="1" t="s">
        <v>49</v>
      </c>
      <c r="B51">
        <v>48</v>
      </c>
      <c r="D51" s="6">
        <f>SUM('Week of Sep 1st (Thu):Week of Sep 26th'!D50)</f>
        <v>4430155.18</v>
      </c>
      <c r="E51" s="6">
        <f>SUM('Week of Sep 1st (Thu):Week of Sep 26th'!E50)</f>
        <v>1706706.05</v>
      </c>
      <c r="F51" s="4"/>
      <c r="G51" s="12">
        <f>(D51/'Sep 2010'!D51)-1</f>
        <v>-0.23020610408808262</v>
      </c>
      <c r="H51" s="12">
        <f>(E51/'Sep 2010'!E51)-1</f>
        <v>-0.022307549252965964</v>
      </c>
    </row>
    <row r="52" spans="1:8" ht="12.75">
      <c r="A52" s="1" t="s">
        <v>50</v>
      </c>
      <c r="B52">
        <v>49</v>
      </c>
      <c r="D52" s="6">
        <f>SUM('Week of Sep 1st (Thu):Week of Sep 26th'!D51)</f>
        <v>1300760.2999999998</v>
      </c>
      <c r="E52" s="6">
        <f>SUM('Week of Sep 1st (Thu):Week of Sep 26th'!E51)</f>
        <v>333565.21</v>
      </c>
      <c r="F52" s="4"/>
      <c r="G52" s="12">
        <f>(D52/'Sep 2010'!D52)-1</f>
        <v>0.08686385263668317</v>
      </c>
      <c r="H52" s="12">
        <f>(E52/'Sep 2010'!E52)-1</f>
        <v>0.09661069544303169</v>
      </c>
    </row>
    <row r="53" spans="1:8" ht="12.75">
      <c r="A53" s="1" t="s">
        <v>51</v>
      </c>
      <c r="B53">
        <v>50</v>
      </c>
      <c r="D53" s="6">
        <f>SUM('Week of Sep 1st (Thu):Week of Sep 26th'!D52)</f>
        <v>4891187</v>
      </c>
      <c r="E53" s="6">
        <f>SUM('Week of Sep 1st (Thu):Week of Sep 26th'!E52)</f>
        <v>1735720.7000000002</v>
      </c>
      <c r="F53" s="4"/>
      <c r="G53" s="12">
        <f>(D53/'Sep 2010'!D53)-1</f>
        <v>-0.0005223812919983306</v>
      </c>
      <c r="H53" s="12">
        <f>(E53/'Sep 2010'!E53)-1</f>
        <v>-0.044552223623085974</v>
      </c>
    </row>
    <row r="54" spans="1:8" ht="12.75">
      <c r="A54" s="1" t="s">
        <v>52</v>
      </c>
      <c r="B54">
        <v>51</v>
      </c>
      <c r="D54" s="6">
        <f>SUM('Week of Sep 1st (Thu):Week of Sep 26th'!D53)</f>
        <v>984477.2000000001</v>
      </c>
      <c r="E54" s="6">
        <f>SUM('Week of Sep 1st (Thu):Week of Sep 26th'!E53)</f>
        <v>447577.75</v>
      </c>
      <c r="F54" s="4"/>
      <c r="G54" s="12">
        <f>(D54/'Sep 2010'!D54)-1</f>
        <v>-0.02904021089596953</v>
      </c>
      <c r="H54" s="12">
        <f>(E54/'Sep 2010'!E54)-1</f>
        <v>-0.02847906871746786</v>
      </c>
    </row>
    <row r="55" spans="1:8" ht="12.75">
      <c r="A55" s="1" t="s">
        <v>53</v>
      </c>
      <c r="B55">
        <v>52</v>
      </c>
      <c r="D55" s="6">
        <f>SUM('Week of Sep 1st (Thu):Week of Sep 26th'!D54)</f>
        <v>2018032.8</v>
      </c>
      <c r="E55" s="6">
        <f>SUM('Week of Sep 1st (Thu):Week of Sep 26th'!E54)</f>
        <v>1910502.65</v>
      </c>
      <c r="F55" s="4"/>
      <c r="G55" s="12">
        <f>(D55/'Sep 2010'!D55)-1</f>
        <v>0.16028668849672068</v>
      </c>
      <c r="H55" s="12">
        <f>(E55/'Sep 2010'!E55)-1</f>
        <v>0.9071496901297831</v>
      </c>
    </row>
    <row r="56" spans="1:8" ht="12.75">
      <c r="A56" s="1" t="s">
        <v>54</v>
      </c>
      <c r="B56">
        <v>53</v>
      </c>
      <c r="D56" s="6">
        <f>SUM('Week of Sep 1st (Thu):Week of Sep 26th'!D55)</f>
        <v>996190.83</v>
      </c>
      <c r="E56" s="6">
        <f>SUM('Week of Sep 1st (Thu):Week of Sep 26th'!E55)</f>
        <v>418370.35</v>
      </c>
      <c r="F56" s="4"/>
      <c r="G56" s="12">
        <f>(D56/'Sep 2010'!D56)-1</f>
        <v>-0.17114945372904655</v>
      </c>
      <c r="H56" s="12">
        <f>(E56/'Sep 2010'!E56)-1</f>
        <v>-0.27328032721100426</v>
      </c>
    </row>
    <row r="57" spans="1:8" ht="12.75">
      <c r="A57" s="1" t="s">
        <v>55</v>
      </c>
      <c r="B57">
        <v>54</v>
      </c>
      <c r="D57" s="6">
        <f>SUM('Week of Sep 1st (Thu):Week of Sep 26th'!D56)</f>
        <v>74028.20000000001</v>
      </c>
      <c r="E57" s="6">
        <f>SUM('Week of Sep 1st (Thu):Week of Sep 26th'!E56)</f>
        <v>24175.2</v>
      </c>
      <c r="F57" s="4"/>
      <c r="G57" s="12">
        <f>(D57/'Sep 2010'!D57)-1</f>
        <v>0.7115713638339394</v>
      </c>
      <c r="H57" s="12">
        <f>(E57/'Sep 2010'!E57)-1</f>
        <v>0.028178448622337315</v>
      </c>
    </row>
    <row r="58" spans="1:8" ht="12.75">
      <c r="A58" s="1" t="s">
        <v>56</v>
      </c>
      <c r="B58">
        <v>55</v>
      </c>
      <c r="D58" s="6">
        <f>SUM('Week of Sep 1st (Thu):Week of Sep 26th'!D57)</f>
        <v>1033331.6000000001</v>
      </c>
      <c r="E58" s="6">
        <f>SUM('Week of Sep 1st (Thu):Week of Sep 26th'!E57)</f>
        <v>538293.7</v>
      </c>
      <c r="F58" s="4"/>
      <c r="G58" s="12">
        <f>(D58/'Sep 2010'!D58)-1</f>
        <v>0.22338016006338224</v>
      </c>
      <c r="H58" s="12">
        <f>(E58/'Sep 2010'!E58)-1</f>
        <v>-0.05093654776288692</v>
      </c>
    </row>
    <row r="59" spans="1:8" ht="12.75">
      <c r="A59" s="1" t="s">
        <v>57</v>
      </c>
      <c r="B59">
        <v>56</v>
      </c>
      <c r="D59" s="6">
        <f>SUM('Week of Sep 1st (Thu):Week of Sep 26th'!D58)</f>
        <v>670701.5</v>
      </c>
      <c r="E59" s="6">
        <f>SUM('Week of Sep 1st (Thu):Week of Sep 26th'!E58)</f>
        <v>249907.72000000003</v>
      </c>
      <c r="F59" s="4"/>
      <c r="G59" s="12">
        <f>(D59/'Sep 2010'!D59)-1</f>
        <v>0.13309082394456984</v>
      </c>
      <c r="H59" s="12">
        <f>(E59/'Sep 2010'!E59)-1</f>
        <v>0.23389131575211852</v>
      </c>
    </row>
    <row r="60" spans="1:8" ht="12.75">
      <c r="A60" s="1" t="s">
        <v>58</v>
      </c>
      <c r="B60">
        <v>57</v>
      </c>
      <c r="D60" s="6">
        <f>SUM('Week of Sep 1st (Thu):Week of Sep 26th'!D59)</f>
        <v>399376.6</v>
      </c>
      <c r="E60" s="6">
        <f>SUM('Week of Sep 1st (Thu):Week of Sep 26th'!E59)</f>
        <v>265746.25</v>
      </c>
      <c r="F60" s="4"/>
      <c r="G60" s="12">
        <f>(D60/'Sep 2010'!D60)-1</f>
        <v>0.11340564296112987</v>
      </c>
      <c r="H60" s="12">
        <f>(E60/'Sep 2010'!E60)-1</f>
        <v>-0.03219618270208824</v>
      </c>
    </row>
    <row r="61" spans="1:8" ht="12.75">
      <c r="A61" s="1" t="s">
        <v>59</v>
      </c>
      <c r="B61">
        <v>58</v>
      </c>
      <c r="D61" s="6">
        <f>SUM('Week of Sep 1st (Thu):Week of Sep 26th'!D60)</f>
        <v>1986289.6600000001</v>
      </c>
      <c r="E61" s="6">
        <f>SUM('Week of Sep 1st (Thu):Week of Sep 26th'!E60)</f>
        <v>609257.25</v>
      </c>
      <c r="F61" s="4"/>
      <c r="G61" s="12">
        <f>(D61/'Sep 2010'!D61)-1</f>
        <v>0.33389241644669787</v>
      </c>
      <c r="H61" s="12">
        <f>(E61/'Sep 2010'!E61)-1</f>
        <v>0.13995112067509008</v>
      </c>
    </row>
    <row r="62" spans="1:8" ht="12.75">
      <c r="A62" s="1" t="s">
        <v>60</v>
      </c>
      <c r="B62">
        <v>59</v>
      </c>
      <c r="D62" s="6">
        <f>SUM('Week of Sep 1st (Thu):Week of Sep 26th'!D61)</f>
        <v>1642779.6300000001</v>
      </c>
      <c r="E62" s="6">
        <f>SUM('Week of Sep 1st (Thu):Week of Sep 26th'!E61)</f>
        <v>1010392.08</v>
      </c>
      <c r="F62" s="4"/>
      <c r="G62" s="12">
        <f>(D62/'Sep 2010'!D62)-1</f>
        <v>0.920575401143416</v>
      </c>
      <c r="H62" s="12">
        <f>(E62/'Sep 2010'!E62)-1</f>
        <v>0.8304237507676644</v>
      </c>
    </row>
    <row r="63" spans="1:8" ht="12.75">
      <c r="A63" s="1" t="s">
        <v>61</v>
      </c>
      <c r="B63">
        <v>60</v>
      </c>
      <c r="D63" s="6">
        <f>SUM('Week of Sep 1st (Thu):Week of Sep 26th'!D62)</f>
        <v>590046.1000000001</v>
      </c>
      <c r="E63" s="6">
        <f>SUM('Week of Sep 1st (Thu):Week of Sep 26th'!E62)</f>
        <v>693499.4500000001</v>
      </c>
      <c r="F63" s="4"/>
      <c r="G63" s="12">
        <f>(D63/'Sep 2010'!D63)-1</f>
        <v>0.28167103812673444</v>
      </c>
      <c r="H63" s="12">
        <f>(E63/'Sep 2010'!E63)-1</f>
        <v>2.06996651808194</v>
      </c>
    </row>
    <row r="64" spans="1:8" ht="12.75">
      <c r="A64" s="1" t="s">
        <v>62</v>
      </c>
      <c r="B64">
        <v>61</v>
      </c>
      <c r="D64" s="6">
        <f>SUM('Week of Sep 1st (Thu):Week of Sep 26th'!D63)</f>
        <v>29702.600000000002</v>
      </c>
      <c r="E64" s="6">
        <f>SUM('Week of Sep 1st (Thu):Week of Sep 26th'!E63)</f>
        <v>21679.78</v>
      </c>
      <c r="F64" s="4"/>
      <c r="G64" s="12">
        <f>(D64/'Sep 2010'!D64)-1</f>
        <v>-0.19971440118550443</v>
      </c>
      <c r="H64" s="12">
        <f>(E64/'Sep 2010'!E64)-1</f>
        <v>-0.05091573552150275</v>
      </c>
    </row>
    <row r="65" spans="1:8" ht="12.75">
      <c r="A65" s="1" t="s">
        <v>63</v>
      </c>
      <c r="B65">
        <v>62</v>
      </c>
      <c r="D65" s="6">
        <f>SUM('Week of Sep 1st (Thu):Week of Sep 26th'!D64)</f>
        <v>7553</v>
      </c>
      <c r="E65" s="6">
        <f>SUM('Week of Sep 1st (Thu):Week of Sep 26th'!E64)</f>
        <v>5763.1</v>
      </c>
      <c r="F65" s="4"/>
      <c r="G65" s="12">
        <f>(D65/'Sep 2010'!D65)-1</f>
        <v>-0.6711067759929283</v>
      </c>
      <c r="H65" s="12">
        <f>(E65/'Sep 2010'!E65)-1</f>
        <v>0.29013554806863584</v>
      </c>
    </row>
    <row r="66" spans="1:8" ht="12.75">
      <c r="A66" s="1" t="s">
        <v>64</v>
      </c>
      <c r="B66">
        <v>63</v>
      </c>
      <c r="D66" s="6">
        <f>SUM('Week of Sep 1st (Thu):Week of Sep 26th'!D65)</f>
        <v>7934.5</v>
      </c>
      <c r="E66" s="6">
        <f>SUM('Week of Sep 1st (Thu):Week of Sep 26th'!E65)</f>
        <v>6752.199999999999</v>
      </c>
      <c r="F66" s="4"/>
      <c r="G66" s="12">
        <f>(D66/'Sep 2010'!D66)-1</f>
        <v>0.1915273835803637</v>
      </c>
      <c r="H66" s="12">
        <f>(E66/'Sep 2010'!E66)-1</f>
        <v>0.31578229436638905</v>
      </c>
    </row>
    <row r="67" spans="1:8" ht="12.75">
      <c r="A67" s="1" t="s">
        <v>65</v>
      </c>
      <c r="B67">
        <v>64</v>
      </c>
      <c r="D67" s="6">
        <f>SUM('Week of Sep 1st (Thu):Week of Sep 26th'!D66)</f>
        <v>1032092.1499999999</v>
      </c>
      <c r="E67" s="6">
        <f>SUM('Week of Sep 1st (Thu):Week of Sep 26th'!E66)</f>
        <v>409402.07999999996</v>
      </c>
      <c r="F67" s="4"/>
      <c r="G67" s="12">
        <f>(D67/'Sep 2010'!D67)-1</f>
        <v>-0.10249649702701136</v>
      </c>
      <c r="H67" s="12">
        <f>(E67/'Sep 2010'!E67)-1</f>
        <v>-0.16032828495072704</v>
      </c>
    </row>
    <row r="68" spans="1:8" ht="12.75">
      <c r="A68" s="1" t="s">
        <v>66</v>
      </c>
      <c r="B68">
        <v>65</v>
      </c>
      <c r="D68" s="6">
        <f>SUM('Week of Sep 1st (Thu):Week of Sep 26th'!D67)</f>
        <v>39704.7</v>
      </c>
      <c r="E68" s="6">
        <f>SUM('Week of Sep 1st (Thu):Week of Sep 26th'!E67)</f>
        <v>24429.65</v>
      </c>
      <c r="F68" s="4"/>
      <c r="G68" s="12">
        <f>(D68/'Sep 2010'!D68)-1</f>
        <v>-0.5413186048956422</v>
      </c>
      <c r="H68" s="12">
        <f>(E68/'Sep 2010'!E68)-1</f>
        <v>-0.3274783932477091</v>
      </c>
    </row>
    <row r="69" spans="1:8" ht="12.75">
      <c r="A69" s="1" t="s">
        <v>67</v>
      </c>
      <c r="B69">
        <v>66</v>
      </c>
      <c r="D69" s="6">
        <f>SUM('Week of Sep 1st (Thu):Week of Sep 26th'!D68)</f>
        <v>559297.8999999999</v>
      </c>
      <c r="E69" s="6">
        <f>SUM('Week of Sep 1st (Thu):Week of Sep 26th'!E68)</f>
        <v>177032.45</v>
      </c>
      <c r="F69" s="4"/>
      <c r="G69" s="12">
        <f>(D69/'Sep 2010'!D69)-1</f>
        <v>-0.009894348975120093</v>
      </c>
      <c r="H69" s="12">
        <f>(E69/'Sep 2010'!E69)-1</f>
        <v>-0.10210606291916213</v>
      </c>
    </row>
    <row r="70" spans="1:8" ht="12.75">
      <c r="A70" s="1" t="s">
        <v>68</v>
      </c>
      <c r="B70">
        <v>67</v>
      </c>
      <c r="D70" s="6">
        <f>SUM('Week of Sep 1st (Thu):Week of Sep 26th'!D69)</f>
        <v>18438</v>
      </c>
      <c r="E70" s="6">
        <f>SUM('Week of Sep 1st (Thu):Week of Sep 26th'!E69)</f>
        <v>11524.8</v>
      </c>
      <c r="F70" s="4"/>
      <c r="G70" s="12">
        <f>(D70/'Sep 2010'!D70)-1</f>
        <v>-0.28625623238673326</v>
      </c>
      <c r="H70" s="12">
        <f>(E70/'Sep 2010'!E70)-1</f>
        <v>-0.5008791608561207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56193139.87000001</v>
      </c>
      <c r="E72" s="6">
        <f>SUM(E4:E70)</f>
        <v>24134115.029999994</v>
      </c>
      <c r="G72" s="12">
        <f>(D72/'Sep 2010'!D72)-1</f>
        <v>0.023948828494128938</v>
      </c>
      <c r="H72" s="12">
        <f>(E72/'Sep 2010'!E72)-1</f>
        <v>0.010498625373151382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/>
      <c r="E3" s="6"/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/>
      <c r="E5" s="6"/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/>
      <c r="E7" s="6"/>
      <c r="F7" s="4"/>
    </row>
    <row r="8" spans="1:6" ht="12.75">
      <c r="A8" s="1" t="s">
        <v>7</v>
      </c>
      <c r="B8">
        <v>6</v>
      </c>
      <c r="D8" s="6"/>
      <c r="E8" s="6"/>
      <c r="F8" s="4"/>
    </row>
    <row r="9" spans="1:6" ht="12.75">
      <c r="A9" s="1" t="s">
        <v>8</v>
      </c>
      <c r="B9">
        <v>7</v>
      </c>
      <c r="D9" s="6">
        <v>247.8</v>
      </c>
      <c r="E9" s="6">
        <v>234.85</v>
      </c>
      <c r="F9" s="4"/>
    </row>
    <row r="10" spans="1:6" ht="12.75">
      <c r="A10" s="1" t="s">
        <v>9</v>
      </c>
      <c r="B10">
        <v>8</v>
      </c>
      <c r="D10" s="6">
        <v>122301.2</v>
      </c>
      <c r="E10" s="6">
        <v>23486.4</v>
      </c>
      <c r="F10" s="4"/>
    </row>
    <row r="11" spans="1:6" ht="12.75">
      <c r="A11" s="1" t="s">
        <v>10</v>
      </c>
      <c r="B11">
        <v>9</v>
      </c>
      <c r="D11" s="6">
        <v>35083.3</v>
      </c>
      <c r="E11" s="6">
        <v>12232.15</v>
      </c>
      <c r="F11" s="4"/>
    </row>
    <row r="12" spans="1:6" ht="12.75">
      <c r="A12" s="1" t="s">
        <v>11</v>
      </c>
      <c r="B12">
        <v>10</v>
      </c>
      <c r="D12" s="6"/>
      <c r="E12" s="6"/>
      <c r="F12" s="4"/>
    </row>
    <row r="13" spans="1:6" ht="12.75">
      <c r="A13" s="1" t="s">
        <v>12</v>
      </c>
      <c r="B13">
        <v>11</v>
      </c>
      <c r="D13" s="6"/>
      <c r="E13" s="6"/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/>
      <c r="E15" s="6"/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/>
      <c r="E18" s="6"/>
      <c r="F18" s="4"/>
    </row>
    <row r="19" spans="1:6" ht="12.75">
      <c r="A19" s="1" t="s">
        <v>18</v>
      </c>
      <c r="B19">
        <v>17</v>
      </c>
      <c r="D19" s="6"/>
      <c r="E19" s="6"/>
      <c r="F19" s="4"/>
    </row>
    <row r="20" spans="1:6" ht="12.75">
      <c r="A20" s="1" t="s">
        <v>19</v>
      </c>
      <c r="B20">
        <v>18</v>
      </c>
      <c r="D20" s="6"/>
      <c r="E20" s="6"/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/>
      <c r="E23" s="6"/>
      <c r="F23" s="4"/>
    </row>
    <row r="24" spans="1:6" ht="12.75">
      <c r="A24" s="1" t="s">
        <v>23</v>
      </c>
      <c r="B24">
        <v>22</v>
      </c>
      <c r="D24" s="6"/>
      <c r="E24" s="6"/>
      <c r="F24" s="4"/>
    </row>
    <row r="25" spans="1:6" ht="12.75">
      <c r="A25" s="1" t="s">
        <v>24</v>
      </c>
      <c r="B25">
        <v>23</v>
      </c>
      <c r="D25" s="6">
        <v>16368.1</v>
      </c>
      <c r="E25" s="6">
        <v>6870.15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/>
      <c r="E29" s="6"/>
      <c r="F29" s="4"/>
    </row>
    <row r="30" spans="1:6" ht="12.75">
      <c r="A30" s="1" t="s">
        <v>29</v>
      </c>
      <c r="B30">
        <v>28</v>
      </c>
      <c r="D30" s="6">
        <v>40982.9</v>
      </c>
      <c r="E30" s="6">
        <v>8183.7</v>
      </c>
      <c r="F30" s="4"/>
    </row>
    <row r="31" spans="1:6" ht="12.75">
      <c r="A31" s="1" t="s">
        <v>30</v>
      </c>
      <c r="B31">
        <v>29</v>
      </c>
      <c r="D31" s="6"/>
      <c r="E31" s="6"/>
      <c r="F31" s="4"/>
    </row>
    <row r="32" spans="1:6" ht="12.75">
      <c r="A32" s="1" t="s">
        <v>31</v>
      </c>
      <c r="B32">
        <v>30</v>
      </c>
      <c r="D32" s="6">
        <v>4121.6</v>
      </c>
      <c r="E32" s="6">
        <v>1381.8</v>
      </c>
      <c r="F32" s="4"/>
    </row>
    <row r="33" spans="1:6" ht="12.75">
      <c r="A33" s="1" t="s">
        <v>32</v>
      </c>
      <c r="B33">
        <v>31</v>
      </c>
      <c r="D33" s="6"/>
      <c r="E33" s="6"/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1047.9</v>
      </c>
      <c r="E35" s="6">
        <v>563.85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/>
      <c r="E37" s="6"/>
      <c r="F37" s="4"/>
    </row>
    <row r="38" spans="1:6" ht="12.75">
      <c r="A38" s="1" t="s">
        <v>37</v>
      </c>
      <c r="B38">
        <v>36</v>
      </c>
      <c r="D38" s="6">
        <v>753949.7</v>
      </c>
      <c r="E38" s="6">
        <v>224951.3</v>
      </c>
      <c r="F38" s="4"/>
    </row>
    <row r="39" spans="1:6" ht="12.75">
      <c r="A39" s="1" t="s">
        <v>38</v>
      </c>
      <c r="B39">
        <v>37</v>
      </c>
      <c r="D39" s="6"/>
      <c r="E39" s="6"/>
      <c r="F39" s="4"/>
    </row>
    <row r="40" spans="1:6" ht="12.75">
      <c r="A40" s="1" t="s">
        <v>39</v>
      </c>
      <c r="B40">
        <v>38</v>
      </c>
      <c r="D40" s="6"/>
      <c r="E40" s="6"/>
      <c r="F40" s="4"/>
    </row>
    <row r="41" spans="1:6" ht="12.75">
      <c r="A41" s="1" t="s">
        <v>40</v>
      </c>
      <c r="B41">
        <v>39</v>
      </c>
      <c r="D41" s="6">
        <v>1610.7</v>
      </c>
      <c r="E41" s="6">
        <v>682.15</v>
      </c>
      <c r="F41" s="4"/>
    </row>
    <row r="42" spans="1:6" ht="12.75">
      <c r="A42" s="1" t="s">
        <v>41</v>
      </c>
      <c r="B42">
        <v>40</v>
      </c>
      <c r="D42" s="6">
        <v>5663.7</v>
      </c>
      <c r="E42" s="6">
        <v>1363.6</v>
      </c>
      <c r="F42" s="4"/>
    </row>
    <row r="43" spans="1:6" ht="12.75">
      <c r="A43" s="1" t="s">
        <v>42</v>
      </c>
      <c r="B43">
        <v>41</v>
      </c>
      <c r="D43" s="6"/>
      <c r="E43" s="6"/>
      <c r="F43" s="4"/>
    </row>
    <row r="44" spans="1:6" ht="12.75">
      <c r="A44" s="1" t="s">
        <v>43</v>
      </c>
      <c r="B44">
        <v>42</v>
      </c>
      <c r="D44" s="6">
        <v>109570.65</v>
      </c>
      <c r="E44" s="6">
        <v>40485.95</v>
      </c>
      <c r="F44" s="4"/>
    </row>
    <row r="45" spans="1:6" ht="12.75">
      <c r="A45" s="1" t="s">
        <v>44</v>
      </c>
      <c r="B45">
        <v>43</v>
      </c>
      <c r="D45" s="6">
        <v>89967.5</v>
      </c>
      <c r="E45" s="6">
        <v>43153.95</v>
      </c>
      <c r="F45" s="4"/>
    </row>
    <row r="46" spans="1:6" ht="12.75">
      <c r="A46" s="1" t="s">
        <v>45</v>
      </c>
      <c r="B46">
        <v>44</v>
      </c>
      <c r="D46" s="6"/>
      <c r="E46" s="6"/>
      <c r="F46" s="4"/>
    </row>
    <row r="47" spans="1:6" ht="12.75">
      <c r="A47" s="1" t="s">
        <v>46</v>
      </c>
      <c r="B47">
        <v>45</v>
      </c>
      <c r="D47" s="6">
        <v>27831.26</v>
      </c>
      <c r="E47" s="6">
        <v>16980.6</v>
      </c>
      <c r="F47" s="4"/>
    </row>
    <row r="48" spans="1:6" ht="12.75">
      <c r="A48" s="1" t="s">
        <v>47</v>
      </c>
      <c r="B48">
        <v>46</v>
      </c>
      <c r="D48" s="6">
        <v>135325</v>
      </c>
      <c r="E48" s="6">
        <v>72222.5</v>
      </c>
      <c r="F48" s="4"/>
    </row>
    <row r="49" spans="1:6" ht="12.75">
      <c r="A49" s="1" t="s">
        <v>48</v>
      </c>
      <c r="B49">
        <v>47</v>
      </c>
      <c r="D49" s="6">
        <v>6599.6</v>
      </c>
      <c r="E49" s="6">
        <v>2447.9</v>
      </c>
      <c r="F49" s="4"/>
    </row>
    <row r="50" spans="1:6" ht="12.75">
      <c r="A50" s="1" t="s">
        <v>49</v>
      </c>
      <c r="B50">
        <v>48</v>
      </c>
      <c r="D50" s="6"/>
      <c r="E50" s="6"/>
      <c r="F50" s="4"/>
    </row>
    <row r="51" spans="1:6" ht="12.75">
      <c r="A51" s="1" t="s">
        <v>50</v>
      </c>
      <c r="B51">
        <v>49</v>
      </c>
      <c r="D51" s="6">
        <v>227010.7</v>
      </c>
      <c r="E51" s="6">
        <v>54751.2</v>
      </c>
      <c r="F51" s="4"/>
    </row>
    <row r="52" spans="1:6" ht="12.75">
      <c r="A52" s="1" t="s">
        <v>51</v>
      </c>
      <c r="B52">
        <v>50</v>
      </c>
      <c r="D52" s="6"/>
      <c r="E52" s="6"/>
      <c r="F52" s="4"/>
    </row>
    <row r="53" spans="1:6" ht="12.75">
      <c r="A53" s="1" t="s">
        <v>52</v>
      </c>
      <c r="B53">
        <v>51</v>
      </c>
      <c r="D53" s="6">
        <v>240233.7</v>
      </c>
      <c r="E53" s="6">
        <v>114382.65</v>
      </c>
      <c r="F53" s="4"/>
    </row>
    <row r="54" spans="1:6" ht="12.75">
      <c r="A54" s="1" t="s">
        <v>53</v>
      </c>
      <c r="B54">
        <v>52</v>
      </c>
      <c r="D54" s="6"/>
      <c r="E54" s="6"/>
      <c r="F54" s="4"/>
    </row>
    <row r="55" spans="1:6" ht="12.75">
      <c r="A55" s="1" t="s">
        <v>54</v>
      </c>
      <c r="B55">
        <v>53</v>
      </c>
      <c r="D55" s="6">
        <v>336967.7</v>
      </c>
      <c r="E55" s="6">
        <v>145045.15</v>
      </c>
      <c r="F55" s="4"/>
    </row>
    <row r="56" spans="1:6" ht="12.75">
      <c r="A56" s="1" t="s">
        <v>55</v>
      </c>
      <c r="B56">
        <v>54</v>
      </c>
      <c r="D56" s="6"/>
      <c r="E56" s="6"/>
      <c r="F56" s="4"/>
    </row>
    <row r="57" spans="1:6" ht="12.75">
      <c r="A57" s="1" t="s">
        <v>56</v>
      </c>
      <c r="B57">
        <v>55</v>
      </c>
      <c r="D57" s="6">
        <v>222267.5</v>
      </c>
      <c r="E57" s="6">
        <v>108357.9</v>
      </c>
      <c r="F57" s="4"/>
    </row>
    <row r="58" spans="1:6" ht="12.75">
      <c r="A58" s="1" t="s">
        <v>57</v>
      </c>
      <c r="B58">
        <v>56</v>
      </c>
      <c r="D58" s="6">
        <v>133181.3</v>
      </c>
      <c r="E58" s="6">
        <v>50125.6</v>
      </c>
      <c r="F58" s="4"/>
    </row>
    <row r="59" spans="1:6" ht="12.75">
      <c r="A59" s="1" t="s">
        <v>58</v>
      </c>
      <c r="B59">
        <v>57</v>
      </c>
      <c r="D59" s="6">
        <v>144661.3</v>
      </c>
      <c r="E59" s="6">
        <v>79455.6</v>
      </c>
      <c r="F59" s="4"/>
    </row>
    <row r="60" spans="1:6" ht="12.75">
      <c r="A60" s="1" t="s">
        <v>59</v>
      </c>
      <c r="B60">
        <v>58</v>
      </c>
      <c r="D60" s="6"/>
      <c r="E60" s="6"/>
      <c r="F60" s="4"/>
    </row>
    <row r="61" spans="1:6" ht="12.75">
      <c r="A61" s="1" t="s">
        <v>60</v>
      </c>
      <c r="B61">
        <v>59</v>
      </c>
      <c r="D61" s="6"/>
      <c r="E61" s="6"/>
      <c r="F61" s="4"/>
    </row>
    <row r="62" spans="1:6" ht="12.75">
      <c r="A62" s="1" t="s">
        <v>61</v>
      </c>
      <c r="B62">
        <v>60</v>
      </c>
      <c r="D62" s="6"/>
      <c r="E62" s="6"/>
      <c r="F62" s="4"/>
    </row>
    <row r="63" spans="1:6" ht="12.75">
      <c r="A63" s="1" t="s">
        <v>62</v>
      </c>
      <c r="B63">
        <v>61</v>
      </c>
      <c r="D63" s="6">
        <v>8397.24</v>
      </c>
      <c r="E63" s="6">
        <v>5317.22</v>
      </c>
      <c r="F63" s="4"/>
    </row>
    <row r="64" spans="1:6" ht="12.75">
      <c r="A64" s="1" t="s">
        <v>63</v>
      </c>
      <c r="B64">
        <v>62</v>
      </c>
      <c r="D64" s="6"/>
      <c r="E64" s="6"/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/>
      <c r="E66" s="6"/>
      <c r="F66" s="4"/>
    </row>
    <row r="67" spans="1:6" ht="12.75">
      <c r="A67" s="1" t="s">
        <v>66</v>
      </c>
      <c r="B67">
        <v>65</v>
      </c>
      <c r="D67" s="6"/>
      <c r="E67" s="6"/>
      <c r="F67" s="4"/>
    </row>
    <row r="68" spans="1:6" ht="12.75">
      <c r="A68" s="1" t="s">
        <v>67</v>
      </c>
      <c r="B68">
        <v>66</v>
      </c>
      <c r="D68" s="6"/>
      <c r="E68" s="6"/>
      <c r="F68" s="4"/>
    </row>
    <row r="69" spans="1:6" ht="12.75">
      <c r="A69" s="1" t="s">
        <v>68</v>
      </c>
      <c r="B69">
        <v>67</v>
      </c>
      <c r="C69" s="6"/>
      <c r="D69" s="6">
        <v>8490.3</v>
      </c>
      <c r="E69" s="6">
        <v>5348.7</v>
      </c>
      <c r="F69" s="4"/>
    </row>
    <row r="70" spans="3:5" ht="12.75">
      <c r="C70" s="6"/>
      <c r="D70" s="6"/>
      <c r="E70" s="6"/>
    </row>
    <row r="71" spans="1:5" ht="12.75">
      <c r="A71" t="s">
        <v>69</v>
      </c>
      <c r="D71" s="6">
        <f>SUM(D3:D69)</f>
        <v>2671880.6499999994</v>
      </c>
      <c r="E71" s="6">
        <f>SUM(E3:E69)</f>
        <v>1018024.87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76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64409.8</v>
      </c>
      <c r="E3" s="6">
        <v>45071.25</v>
      </c>
      <c r="F3" s="4"/>
    </row>
    <row r="4" spans="1:6" ht="12.75">
      <c r="A4" s="1" t="s">
        <v>3</v>
      </c>
      <c r="B4">
        <v>2</v>
      </c>
      <c r="D4" s="6">
        <v>5276.6</v>
      </c>
      <c r="E4" s="6">
        <v>3305.4</v>
      </c>
      <c r="F4" s="4"/>
    </row>
    <row r="5" spans="1:6" ht="12.75">
      <c r="A5" s="1" t="s">
        <v>4</v>
      </c>
      <c r="B5">
        <v>3</v>
      </c>
      <c r="D5" s="6">
        <v>128524.2</v>
      </c>
      <c r="E5" s="6">
        <v>54499.2</v>
      </c>
      <c r="F5" s="4"/>
    </row>
    <row r="6" spans="1:6" ht="12.75">
      <c r="A6" s="1" t="s">
        <v>5</v>
      </c>
      <c r="B6">
        <v>4</v>
      </c>
      <c r="D6" s="6">
        <v>4782.4</v>
      </c>
      <c r="E6" s="6">
        <v>2538.9</v>
      </c>
      <c r="F6" s="4"/>
    </row>
    <row r="7" spans="1:6" ht="12.75">
      <c r="A7" s="1" t="s">
        <v>6</v>
      </c>
      <c r="B7">
        <v>5</v>
      </c>
      <c r="D7" s="6">
        <v>247281.3</v>
      </c>
      <c r="E7" s="6">
        <v>111012.3</v>
      </c>
      <c r="F7" s="4"/>
    </row>
    <row r="8" spans="1:6" ht="12.75">
      <c r="A8" s="1" t="s">
        <v>7</v>
      </c>
      <c r="B8">
        <v>6</v>
      </c>
      <c r="D8" s="6">
        <v>3176139.3</v>
      </c>
      <c r="E8" s="6">
        <v>777436.8</v>
      </c>
      <c r="F8" s="4"/>
    </row>
    <row r="9" spans="1:6" ht="12.75">
      <c r="A9" s="1" t="s">
        <v>8</v>
      </c>
      <c r="B9">
        <v>7</v>
      </c>
      <c r="D9" s="6">
        <v>1978.9</v>
      </c>
      <c r="E9" s="6">
        <v>690.9</v>
      </c>
      <c r="F9" s="4"/>
    </row>
    <row r="10" spans="1:6" ht="12.75">
      <c r="A10" s="1" t="s">
        <v>9</v>
      </c>
      <c r="B10">
        <v>8</v>
      </c>
      <c r="D10" s="6">
        <v>142487.1</v>
      </c>
      <c r="E10" s="6">
        <v>33366.55</v>
      </c>
      <c r="F10" s="4"/>
    </row>
    <row r="11" spans="1:6" ht="12.75">
      <c r="A11" s="1" t="s">
        <v>10</v>
      </c>
      <c r="B11">
        <v>9</v>
      </c>
      <c r="D11" s="6">
        <v>44454.9</v>
      </c>
      <c r="E11" s="6">
        <v>16305.1</v>
      </c>
      <c r="F11" s="4"/>
    </row>
    <row r="12" spans="1:6" ht="12.75">
      <c r="A12" s="1" t="s">
        <v>11</v>
      </c>
      <c r="B12">
        <v>10</v>
      </c>
      <c r="D12" s="6">
        <v>51424.8</v>
      </c>
      <c r="E12" s="6">
        <v>32530.75</v>
      </c>
      <c r="F12" s="4"/>
    </row>
    <row r="13" spans="1:6" ht="12.75">
      <c r="A13" s="1" t="s">
        <v>12</v>
      </c>
      <c r="B13">
        <v>11</v>
      </c>
      <c r="D13" s="6">
        <v>431319</v>
      </c>
      <c r="E13" s="6">
        <v>131510.05</v>
      </c>
      <c r="F13" s="4"/>
    </row>
    <row r="14" spans="1:6" ht="12.75">
      <c r="A14" s="1" t="s">
        <v>13</v>
      </c>
      <c r="B14">
        <v>12</v>
      </c>
      <c r="D14" s="6">
        <v>11995.9</v>
      </c>
      <c r="E14" s="6">
        <v>3975.65</v>
      </c>
      <c r="F14" s="4"/>
    </row>
    <row r="15" spans="1:6" ht="12.75">
      <c r="A15" s="1" t="s">
        <v>14</v>
      </c>
      <c r="B15">
        <v>13</v>
      </c>
      <c r="D15" s="6">
        <v>1884511.8</v>
      </c>
      <c r="E15" s="6">
        <v>559349</v>
      </c>
      <c r="F15" s="4"/>
    </row>
    <row r="16" spans="1:6" ht="12.75">
      <c r="A16" s="1" t="s">
        <v>15</v>
      </c>
      <c r="B16">
        <v>14</v>
      </c>
      <c r="D16" s="6">
        <v>4497.5</v>
      </c>
      <c r="E16" s="6">
        <v>6337.7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338738.4</v>
      </c>
      <c r="E18" s="6">
        <v>181298.95</v>
      </c>
      <c r="F18" s="4"/>
    </row>
    <row r="19" spans="1:6" ht="12.75">
      <c r="A19" s="1" t="s">
        <v>18</v>
      </c>
      <c r="B19">
        <v>17</v>
      </c>
      <c r="D19" s="6">
        <v>168054.6</v>
      </c>
      <c r="E19" s="6">
        <v>76643.7</v>
      </c>
      <c r="F19" s="4"/>
    </row>
    <row r="20" spans="1:6" ht="12.75">
      <c r="A20" s="1" t="s">
        <v>19</v>
      </c>
      <c r="B20">
        <v>18</v>
      </c>
      <c r="D20" s="6">
        <v>56916.3</v>
      </c>
      <c r="E20" s="6">
        <v>24025.75</v>
      </c>
      <c r="F20" s="4"/>
    </row>
    <row r="21" spans="1:6" ht="12.75">
      <c r="A21" s="1" t="s">
        <v>20</v>
      </c>
      <c r="B21">
        <v>19</v>
      </c>
      <c r="D21" s="6">
        <v>40067.3</v>
      </c>
      <c r="E21" s="6">
        <v>9810.85</v>
      </c>
      <c r="F21" s="4"/>
    </row>
    <row r="22" spans="1:6" ht="12.75">
      <c r="A22" s="1" t="s">
        <v>21</v>
      </c>
      <c r="B22">
        <v>20</v>
      </c>
      <c r="D22" s="6">
        <v>14835.1</v>
      </c>
      <c r="E22" s="6">
        <v>7785.4</v>
      </c>
      <c r="F22" s="4"/>
    </row>
    <row r="23" spans="1:6" ht="12.75">
      <c r="A23" s="1" t="s">
        <v>22</v>
      </c>
      <c r="B23">
        <v>21</v>
      </c>
      <c r="D23" s="6">
        <v>970.2</v>
      </c>
      <c r="E23" s="6">
        <v>334.25</v>
      </c>
      <c r="F23" s="4"/>
    </row>
    <row r="24" spans="1:6" ht="12.75">
      <c r="A24" s="1" t="s">
        <v>23</v>
      </c>
      <c r="B24">
        <v>22</v>
      </c>
      <c r="D24" s="6">
        <v>3068.1</v>
      </c>
      <c r="E24" s="6">
        <v>721</v>
      </c>
      <c r="F24" s="4"/>
    </row>
    <row r="25" spans="1:6" ht="12.75">
      <c r="A25" s="1" t="s">
        <v>24</v>
      </c>
      <c r="B25">
        <v>23</v>
      </c>
      <c r="D25" s="6">
        <v>20389.050000000003</v>
      </c>
      <c r="E25" s="6">
        <v>5765.55</v>
      </c>
      <c r="F25" s="4"/>
    </row>
    <row r="26" spans="1:6" ht="12.75">
      <c r="A26" s="1" t="s">
        <v>25</v>
      </c>
      <c r="B26">
        <v>24</v>
      </c>
      <c r="D26" s="6">
        <v>7848.4</v>
      </c>
      <c r="E26" s="6">
        <v>1887.55</v>
      </c>
      <c r="F26" s="4"/>
    </row>
    <row r="27" spans="1:6" ht="12.75">
      <c r="A27" s="1" t="s">
        <v>26</v>
      </c>
      <c r="B27">
        <v>25</v>
      </c>
      <c r="D27" s="6">
        <v>2210.6</v>
      </c>
      <c r="E27" s="6">
        <v>1477.7</v>
      </c>
      <c r="F27" s="4"/>
    </row>
    <row r="28" spans="1:6" ht="12.75">
      <c r="A28" s="1" t="s">
        <v>27</v>
      </c>
      <c r="B28">
        <v>26</v>
      </c>
      <c r="D28" s="6">
        <v>13062.7</v>
      </c>
      <c r="E28" s="6">
        <v>39657.8</v>
      </c>
      <c r="F28" s="4"/>
    </row>
    <row r="29" spans="1:6" ht="12.75">
      <c r="A29" s="1" t="s">
        <v>28</v>
      </c>
      <c r="B29">
        <v>27</v>
      </c>
      <c r="D29" s="6">
        <v>29668.1</v>
      </c>
      <c r="E29" s="6">
        <v>13561.8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>
        <v>503423.9</v>
      </c>
      <c r="E31" s="6">
        <v>252544.25</v>
      </c>
      <c r="F31" s="4"/>
    </row>
    <row r="32" spans="1:6" ht="12.75">
      <c r="A32" s="1" t="s">
        <v>31</v>
      </c>
      <c r="B32">
        <v>30</v>
      </c>
      <c r="D32" s="6"/>
      <c r="E32" s="6"/>
      <c r="F32" s="4"/>
    </row>
    <row r="33" spans="1:6" ht="12.75">
      <c r="A33" s="1" t="s">
        <v>32</v>
      </c>
      <c r="B33">
        <v>31</v>
      </c>
      <c r="D33" s="6">
        <v>143046.4</v>
      </c>
      <c r="E33" s="6">
        <v>53979.1</v>
      </c>
      <c r="F33" s="4"/>
    </row>
    <row r="34" spans="1:6" ht="12.75">
      <c r="A34" s="1" t="s">
        <v>33</v>
      </c>
      <c r="B34">
        <v>32</v>
      </c>
      <c r="D34" s="6">
        <v>686</v>
      </c>
      <c r="E34" s="6">
        <v>429.8</v>
      </c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>
        <v>2216.2</v>
      </c>
      <c r="E36" s="6">
        <v>378.7</v>
      </c>
      <c r="F36" s="4"/>
    </row>
    <row r="37" spans="1:6" ht="12.75">
      <c r="A37" s="1" t="s">
        <v>36</v>
      </c>
      <c r="B37">
        <v>35</v>
      </c>
      <c r="D37" s="6">
        <v>189901.6</v>
      </c>
      <c r="E37" s="6">
        <v>60627.35</v>
      </c>
      <c r="F37" s="4"/>
    </row>
    <row r="38" spans="1:6" ht="12.75">
      <c r="A38" s="1" t="s">
        <v>37</v>
      </c>
      <c r="B38">
        <v>36</v>
      </c>
      <c r="D38" s="6">
        <v>897842.4</v>
      </c>
      <c r="E38" s="6">
        <v>227724</v>
      </c>
      <c r="F38" s="4"/>
    </row>
    <row r="39" spans="1:6" ht="12.75">
      <c r="A39" s="1" t="s">
        <v>38</v>
      </c>
      <c r="B39">
        <v>37</v>
      </c>
      <c r="D39" s="6">
        <v>85362.9</v>
      </c>
      <c r="E39" s="6">
        <v>67952.5</v>
      </c>
      <c r="F39" s="4"/>
    </row>
    <row r="40" spans="1:6" ht="12.75">
      <c r="A40" s="1" t="s">
        <v>39</v>
      </c>
      <c r="B40">
        <v>38</v>
      </c>
      <c r="D40" s="6">
        <v>22579.9</v>
      </c>
      <c r="E40" s="6">
        <v>5020.75</v>
      </c>
      <c r="F40" s="4"/>
    </row>
    <row r="41" spans="1:6" ht="12.75">
      <c r="A41" s="1" t="s">
        <v>40</v>
      </c>
      <c r="B41">
        <v>39</v>
      </c>
      <c r="D41" s="6"/>
      <c r="E41" s="6"/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324240</v>
      </c>
      <c r="E43" s="6">
        <v>114330.65</v>
      </c>
      <c r="F43" s="4"/>
    </row>
    <row r="44" spans="1:6" ht="12.75">
      <c r="A44" s="1" t="s">
        <v>43</v>
      </c>
      <c r="B44">
        <v>42</v>
      </c>
      <c r="D44" s="6">
        <v>73693.2</v>
      </c>
      <c r="E44" s="6">
        <v>29418.55</v>
      </c>
      <c r="F44" s="4"/>
    </row>
    <row r="45" spans="1:6" ht="12.75">
      <c r="A45" s="1" t="s">
        <v>44</v>
      </c>
      <c r="B45">
        <v>43</v>
      </c>
      <c r="D45" s="6">
        <v>124574.8</v>
      </c>
      <c r="E45" s="6">
        <v>38839.15</v>
      </c>
      <c r="F45" s="4"/>
    </row>
    <row r="46" spans="1:6" ht="12.75">
      <c r="A46" s="1" t="s">
        <v>45</v>
      </c>
      <c r="B46">
        <v>44</v>
      </c>
      <c r="D46" s="6">
        <v>163703.4</v>
      </c>
      <c r="E46" s="6">
        <v>69503.7</v>
      </c>
      <c r="F46" s="4"/>
    </row>
    <row r="47" spans="1:6" ht="12.75">
      <c r="A47" s="1" t="s">
        <v>46</v>
      </c>
      <c r="B47">
        <v>45</v>
      </c>
      <c r="D47" s="6">
        <v>22740.9</v>
      </c>
      <c r="E47" s="6">
        <v>13065.15</v>
      </c>
      <c r="F47" s="4"/>
    </row>
    <row r="48" spans="1:6" ht="12.75">
      <c r="A48" s="1" t="s">
        <v>47</v>
      </c>
      <c r="B48">
        <v>46</v>
      </c>
      <c r="D48" s="6">
        <v>424960.2</v>
      </c>
      <c r="E48" s="6">
        <v>201232.85</v>
      </c>
      <c r="F48" s="4"/>
    </row>
    <row r="49" spans="1:6" ht="12.75">
      <c r="A49" s="1" t="s">
        <v>48</v>
      </c>
      <c r="B49">
        <v>47</v>
      </c>
      <c r="D49" s="6">
        <v>8434.3</v>
      </c>
      <c r="E49" s="6">
        <v>4632.95</v>
      </c>
      <c r="F49" s="4"/>
    </row>
    <row r="50" spans="1:6" ht="12.75">
      <c r="A50" s="1" t="s">
        <v>49</v>
      </c>
      <c r="B50">
        <v>48</v>
      </c>
      <c r="D50" s="6">
        <v>972540.2</v>
      </c>
      <c r="E50" s="6">
        <v>334796.7</v>
      </c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>
        <v>1201328.1</v>
      </c>
      <c r="E52" s="6">
        <v>391094.2</v>
      </c>
      <c r="F52" s="4"/>
    </row>
    <row r="53" spans="1:6" ht="12.75">
      <c r="A53" s="1" t="s">
        <v>52</v>
      </c>
      <c r="B53">
        <v>51</v>
      </c>
      <c r="D53" s="6">
        <v>220768.1</v>
      </c>
      <c r="E53" s="6">
        <v>90928.95</v>
      </c>
      <c r="F53" s="4"/>
    </row>
    <row r="54" spans="1:6" ht="12.75">
      <c r="A54" s="1" t="s">
        <v>53</v>
      </c>
      <c r="B54">
        <v>52</v>
      </c>
      <c r="D54" s="6">
        <v>478169.3</v>
      </c>
      <c r="E54" s="6">
        <v>1252157.9</v>
      </c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>
        <v>12537</v>
      </c>
      <c r="E56" s="6">
        <v>4875.85</v>
      </c>
      <c r="F56" s="4"/>
    </row>
    <row r="57" spans="1:6" ht="12.75">
      <c r="A57" s="1" t="s">
        <v>56</v>
      </c>
      <c r="B57">
        <v>55</v>
      </c>
      <c r="D57" s="6">
        <v>244107.5</v>
      </c>
      <c r="E57" s="6">
        <v>142267.3</v>
      </c>
      <c r="F57" s="4"/>
    </row>
    <row r="58" spans="1:6" ht="12.75">
      <c r="A58" s="1" t="s">
        <v>57</v>
      </c>
      <c r="B58">
        <v>56</v>
      </c>
      <c r="D58" s="6"/>
      <c r="E58" s="6"/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465861.8</v>
      </c>
      <c r="E60" s="6">
        <v>105282.1</v>
      </c>
      <c r="F60" s="4"/>
    </row>
    <row r="61" spans="1:6" ht="12.75">
      <c r="A61" s="1" t="s">
        <v>60</v>
      </c>
      <c r="B61">
        <v>59</v>
      </c>
      <c r="D61" s="6">
        <v>236127.45</v>
      </c>
      <c r="E61" s="6">
        <v>172288.9</v>
      </c>
      <c r="F61" s="4"/>
    </row>
    <row r="62" spans="1:6" ht="12.75">
      <c r="A62" s="1" t="s">
        <v>61</v>
      </c>
      <c r="B62">
        <v>60</v>
      </c>
      <c r="D62" s="6"/>
      <c r="E62" s="6"/>
      <c r="F62" s="4"/>
    </row>
    <row r="63" spans="1:6" ht="12.75">
      <c r="A63" s="1" t="s">
        <v>62</v>
      </c>
      <c r="B63">
        <v>61</v>
      </c>
      <c r="D63" s="6">
        <v>4974.26</v>
      </c>
      <c r="E63" s="6">
        <v>4194.06</v>
      </c>
      <c r="F63" s="4"/>
    </row>
    <row r="64" spans="1:6" ht="12.75">
      <c r="A64" s="1" t="s">
        <v>63</v>
      </c>
      <c r="B64">
        <v>62</v>
      </c>
      <c r="D64" s="6">
        <v>2141.3</v>
      </c>
      <c r="E64" s="6">
        <v>2279.2</v>
      </c>
      <c r="F64" s="4"/>
    </row>
    <row r="65" spans="1:6" ht="12.75">
      <c r="A65" s="1" t="s">
        <v>64</v>
      </c>
      <c r="B65">
        <v>63</v>
      </c>
      <c r="D65" s="6">
        <v>2776.9</v>
      </c>
      <c r="E65" s="6">
        <v>2761.1499999999996</v>
      </c>
      <c r="F65" s="4"/>
    </row>
    <row r="66" spans="1:6" ht="12.75">
      <c r="A66" s="1" t="s">
        <v>65</v>
      </c>
      <c r="B66">
        <v>64</v>
      </c>
      <c r="D66" s="6">
        <v>315575.05</v>
      </c>
      <c r="E66" s="6">
        <v>133602.18</v>
      </c>
      <c r="F66" s="4"/>
    </row>
    <row r="67" spans="1:6" ht="12.75">
      <c r="A67" s="1" t="s">
        <v>66</v>
      </c>
      <c r="B67">
        <v>65</v>
      </c>
      <c r="D67" s="6">
        <v>6437.200000000001</v>
      </c>
      <c r="E67" s="6">
        <v>3799.25</v>
      </c>
      <c r="F67" s="4"/>
    </row>
    <row r="68" spans="1:6" ht="12.75">
      <c r="A68" s="1" t="s">
        <v>67</v>
      </c>
      <c r="B68">
        <v>66</v>
      </c>
      <c r="D68" s="6">
        <v>207400.2</v>
      </c>
      <c r="E68" s="6">
        <v>62622.7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14253062.809999999</v>
      </c>
      <c r="E71" s="6">
        <f>SUM(E3:E69)</f>
        <v>5983529.74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124828.9</v>
      </c>
      <c r="E3" s="6">
        <v>58168.62</v>
      </c>
      <c r="F3" s="4"/>
    </row>
    <row r="4" spans="1:6" ht="12.75">
      <c r="A4" s="1" t="s">
        <v>3</v>
      </c>
      <c r="B4">
        <v>2</v>
      </c>
      <c r="D4" s="6">
        <v>3141.6</v>
      </c>
      <c r="E4" s="6">
        <v>4510.8</v>
      </c>
      <c r="F4" s="4"/>
    </row>
    <row r="5" spans="1:6" ht="12.75">
      <c r="A5" s="1" t="s">
        <v>4</v>
      </c>
      <c r="B5">
        <v>3</v>
      </c>
      <c r="D5" s="6">
        <v>101752</v>
      </c>
      <c r="E5" s="6">
        <v>34153.7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330997.8</v>
      </c>
      <c r="E7" s="6">
        <v>179955.65</v>
      </c>
      <c r="F7" s="4"/>
    </row>
    <row r="8" spans="1:6" ht="12.75">
      <c r="A8" s="1" t="s">
        <v>7</v>
      </c>
      <c r="B8">
        <v>6</v>
      </c>
      <c r="D8" s="6"/>
      <c r="E8" s="6"/>
      <c r="F8" s="4"/>
    </row>
    <row r="9" spans="1:6" ht="12.75">
      <c r="A9" s="1" t="s">
        <v>8</v>
      </c>
      <c r="B9">
        <v>7</v>
      </c>
      <c r="D9" s="6">
        <v>1891.4</v>
      </c>
      <c r="E9" s="6">
        <v>1150.1</v>
      </c>
      <c r="F9" s="4"/>
    </row>
    <row r="10" spans="1:6" ht="12.75">
      <c r="A10" s="1" t="s">
        <v>9</v>
      </c>
      <c r="B10">
        <v>8</v>
      </c>
      <c r="D10" s="6"/>
      <c r="E10" s="6"/>
      <c r="F10" s="4"/>
    </row>
    <row r="11" spans="1:6" ht="12.75">
      <c r="A11" s="1" t="s">
        <v>10</v>
      </c>
      <c r="B11">
        <v>9</v>
      </c>
      <c r="D11" s="6"/>
      <c r="E11" s="6"/>
      <c r="F11" s="4"/>
    </row>
    <row r="12" spans="1:6" ht="12.75">
      <c r="A12" s="1" t="s">
        <v>11</v>
      </c>
      <c r="B12">
        <v>10</v>
      </c>
      <c r="D12" s="6">
        <v>99993.6</v>
      </c>
      <c r="E12" s="6">
        <v>66924.2</v>
      </c>
      <c r="F12" s="4"/>
    </row>
    <row r="13" spans="1:6" ht="12.75">
      <c r="A13" s="1" t="s">
        <v>12</v>
      </c>
      <c r="B13">
        <v>11</v>
      </c>
      <c r="D13" s="6">
        <v>740694.5</v>
      </c>
      <c r="E13" s="6">
        <v>237165.6</v>
      </c>
      <c r="F13" s="4"/>
    </row>
    <row r="14" spans="1:6" ht="12.75">
      <c r="A14" s="1" t="s">
        <v>13</v>
      </c>
      <c r="B14">
        <v>12</v>
      </c>
      <c r="D14" s="6">
        <v>16879.8</v>
      </c>
      <c r="E14" s="6">
        <v>16469.25</v>
      </c>
      <c r="F14" s="4"/>
    </row>
    <row r="15" spans="1:6" ht="12.75">
      <c r="A15" s="1" t="s">
        <v>14</v>
      </c>
      <c r="B15">
        <v>13</v>
      </c>
      <c r="D15" s="6">
        <v>2085853.8</v>
      </c>
      <c r="E15" s="6">
        <v>708164.8</v>
      </c>
      <c r="F15" s="4"/>
    </row>
    <row r="16" spans="1:6" ht="12.75">
      <c r="A16" s="1" t="s">
        <v>15</v>
      </c>
      <c r="B16">
        <v>14</v>
      </c>
      <c r="D16" s="6">
        <v>2065.7</v>
      </c>
      <c r="E16" s="6">
        <v>1653.05</v>
      </c>
      <c r="F16" s="4"/>
    </row>
    <row r="17" spans="1:6" ht="12.75">
      <c r="A17" s="1" t="s">
        <v>16</v>
      </c>
      <c r="B17">
        <v>15</v>
      </c>
      <c r="D17" s="6">
        <v>12801.6</v>
      </c>
      <c r="E17" s="6">
        <v>3391.15</v>
      </c>
      <c r="F17" s="4"/>
    </row>
    <row r="18" spans="1:6" ht="12.75">
      <c r="A18" s="1" t="s">
        <v>17</v>
      </c>
      <c r="B18">
        <v>16</v>
      </c>
      <c r="D18" s="6">
        <v>317874.2</v>
      </c>
      <c r="E18" s="6">
        <v>191643.9</v>
      </c>
      <c r="F18" s="4"/>
    </row>
    <row r="19" spans="1:6" ht="12.75">
      <c r="A19" s="1" t="s">
        <v>18</v>
      </c>
      <c r="B19">
        <v>17</v>
      </c>
      <c r="D19" s="6">
        <v>102001.9</v>
      </c>
      <c r="E19" s="6">
        <v>59329.2</v>
      </c>
      <c r="F19" s="4"/>
    </row>
    <row r="20" spans="1:6" ht="12.75">
      <c r="A20" s="1" t="s">
        <v>19</v>
      </c>
      <c r="B20">
        <v>18</v>
      </c>
      <c r="D20" s="6">
        <v>64614.2</v>
      </c>
      <c r="E20" s="6">
        <v>24070.2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10689.7</v>
      </c>
      <c r="E22" s="6">
        <v>8086.75</v>
      </c>
      <c r="F22" s="4"/>
    </row>
    <row r="23" spans="1:6" ht="12.75">
      <c r="A23" s="1" t="s">
        <v>22</v>
      </c>
      <c r="B23">
        <v>21</v>
      </c>
      <c r="D23" s="6">
        <v>4479.3</v>
      </c>
      <c r="E23" s="6">
        <v>4473</v>
      </c>
      <c r="F23" s="4"/>
    </row>
    <row r="24" spans="1:6" ht="12.75">
      <c r="A24" s="1" t="s">
        <v>23</v>
      </c>
      <c r="B24">
        <v>22</v>
      </c>
      <c r="D24" s="6">
        <v>1269.1</v>
      </c>
      <c r="E24" s="6">
        <v>203.35</v>
      </c>
      <c r="F24" s="4"/>
    </row>
    <row r="25" spans="1:6" ht="12.75">
      <c r="A25" s="1" t="s">
        <v>24</v>
      </c>
      <c r="B25">
        <v>23</v>
      </c>
      <c r="D25" s="6"/>
      <c r="E25" s="6"/>
      <c r="F25" s="4"/>
    </row>
    <row r="26" spans="1:6" ht="12.75">
      <c r="A26" s="1" t="s">
        <v>25</v>
      </c>
      <c r="B26">
        <v>24</v>
      </c>
      <c r="D26" s="6">
        <v>116.2</v>
      </c>
      <c r="E26" s="6"/>
      <c r="F26" s="4"/>
    </row>
    <row r="27" spans="1:6" ht="12.75">
      <c r="A27" s="1" t="s">
        <v>26</v>
      </c>
      <c r="B27">
        <v>25</v>
      </c>
      <c r="D27" s="6">
        <v>3558.8</v>
      </c>
      <c r="E27" s="6">
        <v>863.45</v>
      </c>
      <c r="F27" s="4"/>
    </row>
    <row r="28" spans="1:6" ht="12.75">
      <c r="A28" s="1" t="s">
        <v>27</v>
      </c>
      <c r="B28">
        <v>26</v>
      </c>
      <c r="D28" s="6">
        <v>4727.1</v>
      </c>
      <c r="E28" s="6">
        <v>6749.75</v>
      </c>
      <c r="F28" s="4"/>
    </row>
    <row r="29" spans="1:6" ht="12.75">
      <c r="A29" s="1" t="s">
        <v>28</v>
      </c>
      <c r="B29">
        <v>27</v>
      </c>
      <c r="D29" s="6">
        <v>49522.2</v>
      </c>
      <c r="E29" s="6">
        <v>21172.9</v>
      </c>
      <c r="F29" s="4"/>
    </row>
    <row r="30" spans="1:6" ht="12.75">
      <c r="A30" s="1" t="s">
        <v>29</v>
      </c>
      <c r="B30">
        <v>28</v>
      </c>
      <c r="D30" s="6">
        <v>15004.85</v>
      </c>
      <c r="E30" s="6">
        <v>56954.1</v>
      </c>
      <c r="F30" s="4"/>
    </row>
    <row r="31" spans="1:6" ht="12.75">
      <c r="A31" s="1" t="s">
        <v>30</v>
      </c>
      <c r="B31">
        <v>29</v>
      </c>
      <c r="D31" s="6">
        <v>925952.3</v>
      </c>
      <c r="E31" s="6">
        <v>593305.3</v>
      </c>
      <c r="F31" s="4"/>
    </row>
    <row r="32" spans="1:6" ht="12.75">
      <c r="A32" s="1" t="s">
        <v>31</v>
      </c>
      <c r="B32">
        <v>30</v>
      </c>
      <c r="D32" s="6">
        <v>2926.7</v>
      </c>
      <c r="E32" s="6">
        <v>576.45</v>
      </c>
      <c r="F32" s="4"/>
    </row>
    <row r="33" spans="1:6" ht="12.75">
      <c r="A33" s="1" t="s">
        <v>32</v>
      </c>
      <c r="B33">
        <v>31</v>
      </c>
      <c r="D33" s="6">
        <v>63013.19</v>
      </c>
      <c r="E33" s="6">
        <v>24276.35</v>
      </c>
      <c r="F33" s="4"/>
    </row>
    <row r="34" spans="1:6" ht="12.75">
      <c r="A34" s="1" t="s">
        <v>33</v>
      </c>
      <c r="B34">
        <v>32</v>
      </c>
      <c r="D34" s="6">
        <v>7027.3</v>
      </c>
      <c r="E34" s="6">
        <v>6138.65</v>
      </c>
      <c r="F34" s="4"/>
    </row>
    <row r="35" spans="1:6" ht="12.75">
      <c r="A35" s="1" t="s">
        <v>34</v>
      </c>
      <c r="B35">
        <v>33</v>
      </c>
      <c r="D35" s="6">
        <v>2664.2</v>
      </c>
      <c r="E35" s="6">
        <v>2814</v>
      </c>
      <c r="F35" s="4"/>
    </row>
    <row r="36" spans="1:6" ht="12.75">
      <c r="A36" s="1" t="s">
        <v>35</v>
      </c>
      <c r="B36">
        <v>34</v>
      </c>
      <c r="D36" s="6">
        <v>590.8</v>
      </c>
      <c r="E36" s="6"/>
      <c r="F36" s="4"/>
    </row>
    <row r="37" spans="1:6" ht="12.75">
      <c r="A37" s="1" t="s">
        <v>36</v>
      </c>
      <c r="B37">
        <v>35</v>
      </c>
      <c r="D37" s="6">
        <v>152513.9</v>
      </c>
      <c r="E37" s="6">
        <v>71837.15</v>
      </c>
      <c r="F37" s="4"/>
    </row>
    <row r="38" spans="1:6" ht="12.75">
      <c r="A38" s="1" t="s">
        <v>37</v>
      </c>
      <c r="B38">
        <v>36</v>
      </c>
      <c r="D38" s="6">
        <v>494015.9</v>
      </c>
      <c r="E38" s="6">
        <v>140220.5</v>
      </c>
      <c r="F38" s="4"/>
    </row>
    <row r="39" spans="1:6" ht="12.75">
      <c r="A39" s="1" t="s">
        <v>38</v>
      </c>
      <c r="B39">
        <v>37</v>
      </c>
      <c r="D39" s="6">
        <v>121970.1</v>
      </c>
      <c r="E39" s="6">
        <v>100532.25</v>
      </c>
      <c r="F39" s="4"/>
    </row>
    <row r="40" spans="1:6" ht="12.75">
      <c r="A40" s="1" t="s">
        <v>39</v>
      </c>
      <c r="B40">
        <v>38</v>
      </c>
      <c r="D40" s="6">
        <v>8947.4</v>
      </c>
      <c r="E40" s="6">
        <v>3578.75</v>
      </c>
      <c r="F40" s="4"/>
    </row>
    <row r="41" spans="1:6" ht="12.75">
      <c r="A41" s="1" t="s">
        <v>40</v>
      </c>
      <c r="B41">
        <v>39</v>
      </c>
      <c r="D41" s="6">
        <v>2789.5</v>
      </c>
      <c r="E41" s="6">
        <v>22953</v>
      </c>
      <c r="F41" s="4"/>
    </row>
    <row r="42" spans="1:6" ht="12.75">
      <c r="A42" s="1" t="s">
        <v>41</v>
      </c>
      <c r="B42">
        <v>40</v>
      </c>
      <c r="D42" s="6">
        <v>4216.8</v>
      </c>
      <c r="E42" s="6">
        <v>1566.95</v>
      </c>
      <c r="F42" s="4"/>
    </row>
    <row r="43" spans="1:6" ht="12.75">
      <c r="A43" s="1" t="s">
        <v>42</v>
      </c>
      <c r="B43">
        <v>41</v>
      </c>
      <c r="D43" s="6">
        <v>233663.5</v>
      </c>
      <c r="E43" s="6">
        <v>114194.15</v>
      </c>
      <c r="F43" s="4"/>
    </row>
    <row r="44" spans="1:6" ht="12.75">
      <c r="A44" s="1" t="s">
        <v>43</v>
      </c>
      <c r="B44">
        <v>42</v>
      </c>
      <c r="D44" s="6">
        <v>135587.59</v>
      </c>
      <c r="E44" s="6">
        <v>69302.38</v>
      </c>
      <c r="F44" s="4"/>
    </row>
    <row r="45" spans="1:6" ht="12.75">
      <c r="A45" s="1" t="s">
        <v>44</v>
      </c>
      <c r="B45">
        <v>43</v>
      </c>
      <c r="D45" s="6">
        <v>117660.2</v>
      </c>
      <c r="E45" s="6">
        <v>71561.35</v>
      </c>
      <c r="F45" s="4"/>
    </row>
    <row r="46" spans="1:6" ht="12.75">
      <c r="A46" s="1" t="s">
        <v>45</v>
      </c>
      <c r="B46">
        <v>44</v>
      </c>
      <c r="D46" s="6">
        <v>189086.8</v>
      </c>
      <c r="E46" s="6">
        <v>64627.5</v>
      </c>
      <c r="F46" s="4"/>
    </row>
    <row r="47" spans="1:6" ht="12.75">
      <c r="A47" s="1" t="s">
        <v>46</v>
      </c>
      <c r="B47">
        <v>45</v>
      </c>
      <c r="D47" s="6">
        <v>28518.7</v>
      </c>
      <c r="E47" s="6">
        <v>20179.95</v>
      </c>
      <c r="F47" s="4"/>
    </row>
    <row r="48" spans="1:6" ht="12.75">
      <c r="A48" s="1" t="s">
        <v>47</v>
      </c>
      <c r="B48">
        <v>46</v>
      </c>
      <c r="D48" s="6">
        <v>93273.95</v>
      </c>
      <c r="E48" s="6">
        <v>100952.25</v>
      </c>
      <c r="F48" s="4"/>
    </row>
    <row r="49" spans="1:6" ht="12.75">
      <c r="A49" s="1" t="s">
        <v>48</v>
      </c>
      <c r="B49">
        <v>47</v>
      </c>
      <c r="D49" s="6">
        <v>11315.5</v>
      </c>
      <c r="E49" s="6">
        <v>1009.05</v>
      </c>
      <c r="F49" s="4"/>
    </row>
    <row r="50" spans="1:6" ht="12.75">
      <c r="A50" s="1" t="s">
        <v>49</v>
      </c>
      <c r="B50">
        <v>48</v>
      </c>
      <c r="D50" s="6">
        <v>1510290.18</v>
      </c>
      <c r="E50" s="6">
        <v>612804.15</v>
      </c>
      <c r="F50" s="4"/>
    </row>
    <row r="51" spans="1:6" ht="12.75">
      <c r="A51" s="1" t="s">
        <v>50</v>
      </c>
      <c r="B51">
        <v>49</v>
      </c>
      <c r="D51" s="6">
        <v>519053.5</v>
      </c>
      <c r="E51" s="6">
        <v>134892.32</v>
      </c>
      <c r="F51" s="4"/>
    </row>
    <row r="52" spans="1:6" ht="12.75">
      <c r="A52" s="1" t="s">
        <v>51</v>
      </c>
      <c r="B52">
        <v>50</v>
      </c>
      <c r="D52" s="6">
        <v>1308727.7</v>
      </c>
      <c r="E52" s="6">
        <v>413291.2</v>
      </c>
      <c r="F52" s="4"/>
    </row>
    <row r="53" spans="1:6" ht="12.75">
      <c r="A53" s="1" t="s">
        <v>52</v>
      </c>
      <c r="B53">
        <v>51</v>
      </c>
      <c r="D53" s="6">
        <v>170945.6</v>
      </c>
      <c r="E53" s="6">
        <v>93099.65</v>
      </c>
      <c r="F53" s="4"/>
    </row>
    <row r="54" spans="1:6" ht="12.75">
      <c r="A54" s="1" t="s">
        <v>53</v>
      </c>
      <c r="B54">
        <v>52</v>
      </c>
      <c r="D54" s="6">
        <v>638225</v>
      </c>
      <c r="E54" s="6">
        <v>249481.75</v>
      </c>
      <c r="F54" s="4"/>
    </row>
    <row r="55" spans="1:6" ht="12.75">
      <c r="A55" s="1" t="s">
        <v>54</v>
      </c>
      <c r="B55">
        <v>53</v>
      </c>
      <c r="D55" s="6">
        <v>228910.75</v>
      </c>
      <c r="E55" s="6">
        <v>104354.92</v>
      </c>
      <c r="F55" s="4"/>
    </row>
    <row r="56" spans="1:6" ht="12.75">
      <c r="A56" s="1" t="s">
        <v>55</v>
      </c>
      <c r="B56">
        <v>54</v>
      </c>
      <c r="D56" s="6">
        <v>31004.8</v>
      </c>
      <c r="E56" s="6">
        <v>4974.900000000001</v>
      </c>
      <c r="F56" s="4"/>
    </row>
    <row r="57" spans="1:6" ht="12.75">
      <c r="A57" s="1" t="s">
        <v>56</v>
      </c>
      <c r="B57">
        <v>55</v>
      </c>
      <c r="D57" s="6">
        <v>246609.3</v>
      </c>
      <c r="E57" s="6">
        <v>103792.5</v>
      </c>
      <c r="F57" s="4"/>
    </row>
    <row r="58" spans="1:6" ht="12.75">
      <c r="A58" s="1" t="s">
        <v>57</v>
      </c>
      <c r="B58">
        <v>56</v>
      </c>
      <c r="D58" s="6">
        <v>305338.6</v>
      </c>
      <c r="E58" s="6">
        <v>134618.07</v>
      </c>
      <c r="F58" s="4"/>
    </row>
    <row r="59" spans="1:6" ht="12.75">
      <c r="A59" s="1" t="s">
        <v>58</v>
      </c>
      <c r="B59">
        <v>57</v>
      </c>
      <c r="D59" s="6">
        <v>98959</v>
      </c>
      <c r="E59" s="6">
        <v>76653.15</v>
      </c>
      <c r="F59" s="4"/>
    </row>
    <row r="60" spans="1:6" ht="12.75">
      <c r="A60" s="1" t="s">
        <v>59</v>
      </c>
      <c r="B60">
        <v>58</v>
      </c>
      <c r="D60" s="6">
        <v>606919.5</v>
      </c>
      <c r="E60" s="6">
        <v>274431.85</v>
      </c>
      <c r="F60" s="4"/>
    </row>
    <row r="61" spans="1:6" ht="12.75">
      <c r="A61" s="1" t="s">
        <v>60</v>
      </c>
      <c r="B61">
        <v>59</v>
      </c>
      <c r="D61" s="6">
        <v>187340.86</v>
      </c>
      <c r="E61" s="6">
        <v>107266.6</v>
      </c>
      <c r="F61" s="4"/>
    </row>
    <row r="62" spans="1:6" ht="12.75">
      <c r="A62" s="1" t="s">
        <v>61</v>
      </c>
      <c r="B62">
        <v>60</v>
      </c>
      <c r="D62" s="6">
        <v>252740.6</v>
      </c>
      <c r="E62" s="6">
        <v>114767.45000000001</v>
      </c>
      <c r="F62" s="4"/>
    </row>
    <row r="63" spans="1:6" ht="12.75">
      <c r="A63" s="1" t="s">
        <v>62</v>
      </c>
      <c r="B63">
        <v>61</v>
      </c>
      <c r="D63" s="6">
        <v>6521.22</v>
      </c>
      <c r="E63" s="6">
        <v>8415.08</v>
      </c>
      <c r="F63" s="4"/>
    </row>
    <row r="64" spans="1:6" ht="12.75">
      <c r="A64" s="1" t="s">
        <v>63</v>
      </c>
      <c r="B64">
        <v>62</v>
      </c>
      <c r="D64" s="6">
        <v>3609.2</v>
      </c>
      <c r="E64" s="6">
        <v>265.3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201965.29</v>
      </c>
      <c r="E66" s="6">
        <v>82890.05</v>
      </c>
      <c r="F66" s="4"/>
    </row>
    <row r="67" spans="1:6" ht="12.75">
      <c r="A67" s="1" t="s">
        <v>66</v>
      </c>
      <c r="B67">
        <v>65</v>
      </c>
      <c r="D67" s="6">
        <v>14438.2</v>
      </c>
      <c r="E67" s="6">
        <v>8455.65</v>
      </c>
      <c r="F67" s="4"/>
    </row>
    <row r="68" spans="1:6" ht="12.75">
      <c r="A68" s="1" t="s">
        <v>67</v>
      </c>
      <c r="B68">
        <v>66</v>
      </c>
      <c r="D68" s="6">
        <v>72129.4</v>
      </c>
      <c r="E68" s="6">
        <v>28887.25</v>
      </c>
      <c r="F68" s="4"/>
    </row>
    <row r="69" spans="1:6" ht="12.75">
      <c r="A69" s="1" t="s">
        <v>68</v>
      </c>
      <c r="B69">
        <v>67</v>
      </c>
      <c r="D69" s="6">
        <v>6904.1</v>
      </c>
      <c r="E69" s="6">
        <v>2744.7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13101125.379999999</v>
      </c>
      <c r="E71" s="6">
        <f>SUM(E3:E69)</f>
        <v>5650966.040000001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52811.15</v>
      </c>
      <c r="E3" s="6">
        <v>18656.1</v>
      </c>
      <c r="F3" s="4"/>
    </row>
    <row r="4" spans="1:6" ht="12.75">
      <c r="A4" s="1" t="s">
        <v>3</v>
      </c>
      <c r="B4">
        <v>2</v>
      </c>
      <c r="D4" s="6">
        <v>5363.4</v>
      </c>
      <c r="E4" s="6">
        <v>4592</v>
      </c>
      <c r="F4" s="4"/>
    </row>
    <row r="5" spans="1:6" ht="12.75">
      <c r="A5" s="1" t="s">
        <v>4</v>
      </c>
      <c r="B5">
        <v>3</v>
      </c>
      <c r="D5" s="6">
        <v>164280.9</v>
      </c>
      <c r="E5" s="6">
        <v>79685.9</v>
      </c>
      <c r="F5" s="4"/>
    </row>
    <row r="6" spans="1:6" ht="12.75">
      <c r="A6" s="1" t="s">
        <v>5</v>
      </c>
      <c r="B6">
        <v>4</v>
      </c>
      <c r="D6" s="6">
        <v>6123.6</v>
      </c>
      <c r="E6" s="6">
        <v>6419.7</v>
      </c>
      <c r="F6" s="4"/>
    </row>
    <row r="7" spans="1:6" ht="12.75">
      <c r="A7" s="1" t="s">
        <v>6</v>
      </c>
      <c r="B7">
        <v>5</v>
      </c>
      <c r="D7" s="6">
        <v>276556</v>
      </c>
      <c r="E7" s="6">
        <v>137817.75</v>
      </c>
      <c r="F7" s="4"/>
    </row>
    <row r="8" spans="1:6" ht="12.75">
      <c r="A8" s="1" t="s">
        <v>7</v>
      </c>
      <c r="B8">
        <v>6</v>
      </c>
      <c r="D8" s="6">
        <v>1555215.3</v>
      </c>
      <c r="E8" s="6">
        <v>709045.4</v>
      </c>
      <c r="F8" s="4"/>
    </row>
    <row r="9" spans="1:6" ht="12.75">
      <c r="A9" s="1" t="s">
        <v>8</v>
      </c>
      <c r="B9">
        <v>7</v>
      </c>
      <c r="D9" s="6">
        <v>4268.6</v>
      </c>
      <c r="E9" s="6">
        <v>2883.3</v>
      </c>
      <c r="F9" s="4"/>
    </row>
    <row r="10" spans="1:6" ht="12.75">
      <c r="A10" s="1" t="s">
        <v>9</v>
      </c>
      <c r="B10">
        <v>8</v>
      </c>
      <c r="D10" s="6">
        <v>66450.3</v>
      </c>
      <c r="E10" s="6">
        <v>46718.35</v>
      </c>
      <c r="F10" s="4"/>
    </row>
    <row r="11" spans="1:6" ht="12.75">
      <c r="A11" s="1" t="s">
        <v>10</v>
      </c>
      <c r="B11">
        <v>9</v>
      </c>
      <c r="D11" s="6">
        <v>60825.8</v>
      </c>
      <c r="E11" s="6">
        <v>38214.05</v>
      </c>
      <c r="F11" s="4"/>
    </row>
    <row r="12" spans="1:6" ht="12.75">
      <c r="A12" s="1" t="s">
        <v>11</v>
      </c>
      <c r="B12">
        <v>10</v>
      </c>
      <c r="D12" s="6">
        <v>74430.3</v>
      </c>
      <c r="E12" s="6">
        <v>56079.1</v>
      </c>
      <c r="F12" s="4"/>
    </row>
    <row r="13" spans="1:6" ht="12.75">
      <c r="A13" s="1" t="s">
        <v>12</v>
      </c>
      <c r="B13">
        <v>11</v>
      </c>
      <c r="D13" s="6">
        <v>384514.9</v>
      </c>
      <c r="E13" s="6">
        <v>157092.25</v>
      </c>
      <c r="F13" s="4"/>
    </row>
    <row r="14" spans="1:6" ht="12.75">
      <c r="A14" s="1" t="s">
        <v>13</v>
      </c>
      <c r="B14">
        <v>12</v>
      </c>
      <c r="D14" s="6">
        <v>14896</v>
      </c>
      <c r="E14" s="6">
        <v>11363.8</v>
      </c>
      <c r="F14" s="4"/>
    </row>
    <row r="15" spans="1:6" ht="12.75">
      <c r="A15" s="1" t="s">
        <v>14</v>
      </c>
      <c r="B15">
        <v>13</v>
      </c>
      <c r="D15" s="6">
        <v>1442257.2</v>
      </c>
      <c r="E15" s="6">
        <v>587892.55</v>
      </c>
      <c r="F15" s="4"/>
    </row>
    <row r="16" spans="1:6" ht="12.75">
      <c r="A16" s="1" t="s">
        <v>15</v>
      </c>
      <c r="B16">
        <v>14</v>
      </c>
      <c r="D16" s="6">
        <v>9113.3</v>
      </c>
      <c r="E16" s="6">
        <v>3587.15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776647.2</v>
      </c>
      <c r="E18" s="6">
        <v>480519.55000000005</v>
      </c>
      <c r="F18" s="4"/>
    </row>
    <row r="19" spans="1:6" ht="12.75">
      <c r="A19" s="1" t="s">
        <v>18</v>
      </c>
      <c r="B19">
        <v>17</v>
      </c>
      <c r="D19" s="6">
        <v>68662.3</v>
      </c>
      <c r="E19" s="6">
        <v>49616.7</v>
      </c>
      <c r="F19" s="4"/>
    </row>
    <row r="20" spans="1:6" ht="12.75">
      <c r="A20" s="1" t="s">
        <v>19</v>
      </c>
      <c r="B20">
        <v>18</v>
      </c>
      <c r="D20" s="6">
        <v>48232.8</v>
      </c>
      <c r="E20" s="6">
        <v>21548.45</v>
      </c>
      <c r="F20" s="4"/>
    </row>
    <row r="21" spans="1:6" ht="12.75">
      <c r="A21" s="1" t="s">
        <v>20</v>
      </c>
      <c r="B21">
        <v>19</v>
      </c>
      <c r="D21" s="6">
        <v>47827.5</v>
      </c>
      <c r="E21" s="6">
        <v>20068.3</v>
      </c>
      <c r="F21" s="4"/>
    </row>
    <row r="22" spans="1:6" ht="12.75">
      <c r="A22" s="1" t="s">
        <v>21</v>
      </c>
      <c r="B22">
        <v>20</v>
      </c>
      <c r="D22" s="6">
        <v>4099.9</v>
      </c>
      <c r="E22" s="6">
        <v>2534</v>
      </c>
      <c r="F22" s="4"/>
    </row>
    <row r="23" spans="1:6" ht="12.75">
      <c r="A23" s="1" t="s">
        <v>22</v>
      </c>
      <c r="B23">
        <v>21</v>
      </c>
      <c r="D23" s="6">
        <v>12780.6</v>
      </c>
      <c r="E23" s="6">
        <v>6065.85</v>
      </c>
      <c r="F23" s="4"/>
    </row>
    <row r="24" spans="1:6" ht="12.75">
      <c r="A24" s="1" t="s">
        <v>23</v>
      </c>
      <c r="B24">
        <v>22</v>
      </c>
      <c r="D24" s="6">
        <v>2702</v>
      </c>
      <c r="E24" s="6">
        <v>376.6</v>
      </c>
      <c r="F24" s="4"/>
    </row>
    <row r="25" spans="1:6" ht="12.75">
      <c r="A25" s="1" t="s">
        <v>24</v>
      </c>
      <c r="B25">
        <v>23</v>
      </c>
      <c r="D25" s="6">
        <v>15506.4</v>
      </c>
      <c r="E25" s="6">
        <v>10851.050000000001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>
        <v>7806.4</v>
      </c>
      <c r="E28" s="6">
        <v>1581.3</v>
      </c>
      <c r="F28" s="4"/>
    </row>
    <row r="29" spans="1:6" ht="12.75">
      <c r="A29" s="1" t="s">
        <v>28</v>
      </c>
      <c r="B29">
        <v>27</v>
      </c>
      <c r="D29" s="6">
        <v>47130.3</v>
      </c>
      <c r="E29" s="6">
        <v>22234.45</v>
      </c>
      <c r="F29" s="4"/>
    </row>
    <row r="30" spans="1:6" ht="12.75">
      <c r="A30" s="1" t="s">
        <v>29</v>
      </c>
      <c r="B30">
        <v>28</v>
      </c>
      <c r="D30" s="6">
        <v>22509.9</v>
      </c>
      <c r="E30" s="6">
        <v>7923.65</v>
      </c>
      <c r="F30" s="4"/>
    </row>
    <row r="31" spans="1:6" ht="12.75">
      <c r="A31" s="1" t="s">
        <v>30</v>
      </c>
      <c r="B31">
        <v>29</v>
      </c>
      <c r="D31" s="6">
        <v>647819.9</v>
      </c>
      <c r="E31" s="6">
        <v>380911.65</v>
      </c>
      <c r="F31" s="4"/>
    </row>
    <row r="32" spans="1:6" ht="12.75">
      <c r="A32" s="1" t="s">
        <v>31</v>
      </c>
      <c r="B32">
        <v>30</v>
      </c>
      <c r="D32" s="6">
        <v>1037.4</v>
      </c>
      <c r="E32" s="6">
        <v>1335.6</v>
      </c>
      <c r="F32" s="4"/>
    </row>
    <row r="33" spans="1:6" ht="12.75">
      <c r="A33" s="1" t="s">
        <v>32</v>
      </c>
      <c r="B33">
        <v>31</v>
      </c>
      <c r="D33" s="6">
        <v>384972.7</v>
      </c>
      <c r="E33" s="6">
        <v>196422.45</v>
      </c>
      <c r="F33" s="4"/>
    </row>
    <row r="34" spans="1:6" ht="12.75">
      <c r="A34" s="1" t="s">
        <v>33</v>
      </c>
      <c r="B34">
        <v>32</v>
      </c>
      <c r="D34" s="6">
        <v>7161</v>
      </c>
      <c r="E34" s="6">
        <v>11716.6</v>
      </c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>
        <v>237.3</v>
      </c>
      <c r="E36" s="6">
        <v>459.55</v>
      </c>
      <c r="F36" s="4"/>
    </row>
    <row r="37" spans="1:6" ht="12.75">
      <c r="A37" s="1" t="s">
        <v>36</v>
      </c>
      <c r="B37">
        <v>35</v>
      </c>
      <c r="D37" s="6">
        <v>134880.9</v>
      </c>
      <c r="E37" s="6">
        <v>56683.55</v>
      </c>
      <c r="F37" s="4"/>
    </row>
    <row r="38" spans="1:6" ht="12.75">
      <c r="A38" s="1" t="s">
        <v>37</v>
      </c>
      <c r="B38">
        <v>36</v>
      </c>
      <c r="D38" s="6">
        <v>644375.2</v>
      </c>
      <c r="E38" s="6">
        <v>171479.35</v>
      </c>
      <c r="F38" s="4"/>
    </row>
    <row r="39" spans="1:6" ht="12.75">
      <c r="A39" s="1" t="s">
        <v>38</v>
      </c>
      <c r="B39">
        <v>37</v>
      </c>
      <c r="D39" s="6">
        <v>44604.7</v>
      </c>
      <c r="E39" s="6">
        <v>45081.05</v>
      </c>
      <c r="F39" s="4"/>
    </row>
    <row r="40" spans="1:6" ht="12.75">
      <c r="A40" s="1" t="s">
        <v>39</v>
      </c>
      <c r="B40">
        <v>38</v>
      </c>
      <c r="D40" s="6">
        <v>7083.3</v>
      </c>
      <c r="E40" s="6">
        <v>4683</v>
      </c>
      <c r="F40" s="4"/>
    </row>
    <row r="41" spans="1:6" ht="12.75">
      <c r="A41" s="1" t="s">
        <v>40</v>
      </c>
      <c r="B41">
        <v>39</v>
      </c>
      <c r="D41" s="6">
        <v>116.2</v>
      </c>
      <c r="E41" s="6">
        <v>335.3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229665.8</v>
      </c>
      <c r="E43" s="6">
        <v>110397</v>
      </c>
      <c r="F43" s="4"/>
    </row>
    <row r="44" spans="1:6" ht="12.75">
      <c r="A44" s="1" t="s">
        <v>43</v>
      </c>
      <c r="B44">
        <v>42</v>
      </c>
      <c r="D44" s="6">
        <v>144948.72</v>
      </c>
      <c r="E44" s="6">
        <v>66437.95</v>
      </c>
      <c r="F44" s="4"/>
    </row>
    <row r="45" spans="1:6" ht="12.75">
      <c r="A45" s="1" t="s">
        <v>44</v>
      </c>
      <c r="B45">
        <v>43</v>
      </c>
      <c r="D45" s="6">
        <v>434053.2</v>
      </c>
      <c r="E45" s="6">
        <v>41176.8</v>
      </c>
      <c r="F45" s="4"/>
    </row>
    <row r="46" spans="1:6" ht="12.75">
      <c r="A46" s="1" t="s">
        <v>45</v>
      </c>
      <c r="B46">
        <v>44</v>
      </c>
      <c r="D46" s="6">
        <v>82290.6</v>
      </c>
      <c r="E46" s="6">
        <v>31137.4</v>
      </c>
      <c r="F46" s="4"/>
    </row>
    <row r="47" spans="1:6" ht="12.75">
      <c r="A47" s="1" t="s">
        <v>46</v>
      </c>
      <c r="B47">
        <v>45</v>
      </c>
      <c r="D47" s="6">
        <v>35279.76</v>
      </c>
      <c r="E47" s="6">
        <v>23032.1</v>
      </c>
      <c r="F47" s="4"/>
    </row>
    <row r="48" spans="1:6" ht="12.75">
      <c r="A48" s="1" t="s">
        <v>47</v>
      </c>
      <c r="B48">
        <v>46</v>
      </c>
      <c r="D48" s="6">
        <v>143658.55</v>
      </c>
      <c r="E48" s="6">
        <v>77930.3</v>
      </c>
      <c r="F48" s="4"/>
    </row>
    <row r="49" spans="1:6" ht="12.75">
      <c r="A49" s="1" t="s">
        <v>48</v>
      </c>
      <c r="B49">
        <v>47</v>
      </c>
      <c r="D49" s="6">
        <v>6085.1</v>
      </c>
      <c r="E49" s="6">
        <v>2787.4</v>
      </c>
      <c r="F49" s="4"/>
    </row>
    <row r="50" spans="1:6" ht="12.75">
      <c r="A50" s="1" t="s">
        <v>49</v>
      </c>
      <c r="B50">
        <v>48</v>
      </c>
      <c r="D50" s="6">
        <v>997687.3</v>
      </c>
      <c r="E50" s="6">
        <v>417513.25</v>
      </c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>
        <v>1066109.8</v>
      </c>
      <c r="E52" s="6">
        <v>435698.2</v>
      </c>
      <c r="F52" s="4"/>
    </row>
    <row r="53" spans="1:6" ht="12.75">
      <c r="A53" s="1" t="s">
        <v>52</v>
      </c>
      <c r="B53">
        <v>51</v>
      </c>
      <c r="D53" s="6">
        <v>171221.4</v>
      </c>
      <c r="E53" s="6">
        <v>70368.2</v>
      </c>
      <c r="F53" s="4"/>
    </row>
    <row r="54" spans="1:6" ht="12.75">
      <c r="A54" s="1" t="s">
        <v>53</v>
      </c>
      <c r="B54">
        <v>52</v>
      </c>
      <c r="D54" s="6">
        <v>415557.8</v>
      </c>
      <c r="E54" s="6">
        <v>203122.15</v>
      </c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>
        <v>8784.3</v>
      </c>
      <c r="E56" s="6">
        <v>2770.6</v>
      </c>
      <c r="F56" s="4"/>
    </row>
    <row r="57" spans="1:6" ht="12.75">
      <c r="A57" s="1" t="s">
        <v>56</v>
      </c>
      <c r="B57">
        <v>55</v>
      </c>
      <c r="D57" s="6">
        <v>137318.3</v>
      </c>
      <c r="E57" s="6">
        <v>75870.9</v>
      </c>
      <c r="F57" s="4"/>
    </row>
    <row r="58" spans="1:6" ht="12.75">
      <c r="A58" s="1" t="s">
        <v>57</v>
      </c>
      <c r="B58">
        <v>56</v>
      </c>
      <c r="D58" s="6">
        <v>111176.1</v>
      </c>
      <c r="E58" s="6">
        <v>29853.25</v>
      </c>
      <c r="F58" s="4"/>
    </row>
    <row r="59" spans="1:6" ht="12.75">
      <c r="A59" s="1" t="s">
        <v>58</v>
      </c>
      <c r="B59">
        <v>57</v>
      </c>
      <c r="D59" s="6">
        <v>57685.6</v>
      </c>
      <c r="E59" s="6">
        <v>60092.2</v>
      </c>
      <c r="F59" s="4"/>
    </row>
    <row r="60" spans="1:6" ht="12.75">
      <c r="A60" s="1" t="s">
        <v>59</v>
      </c>
      <c r="B60">
        <v>58</v>
      </c>
      <c r="D60" s="6">
        <v>414269</v>
      </c>
      <c r="E60" s="6">
        <v>110688.9</v>
      </c>
      <c r="F60" s="4"/>
    </row>
    <row r="61" spans="1:6" ht="12.75">
      <c r="A61" s="1" t="s">
        <v>60</v>
      </c>
      <c r="B61">
        <v>59</v>
      </c>
      <c r="D61" s="6">
        <v>837235.55</v>
      </c>
      <c r="E61" s="6">
        <v>549115.7</v>
      </c>
      <c r="F61" s="4"/>
    </row>
    <row r="62" spans="1:6" ht="12.75">
      <c r="A62" s="1" t="s">
        <v>61</v>
      </c>
      <c r="B62">
        <v>60</v>
      </c>
      <c r="D62" s="6">
        <v>124998.3</v>
      </c>
      <c r="E62" s="6">
        <v>41101.2</v>
      </c>
      <c r="F62" s="4"/>
    </row>
    <row r="63" spans="1:6" ht="12.75">
      <c r="A63" s="1" t="s">
        <v>62</v>
      </c>
      <c r="B63">
        <v>61</v>
      </c>
      <c r="D63" s="6">
        <v>4699.82</v>
      </c>
      <c r="E63" s="6">
        <v>2421.32</v>
      </c>
      <c r="F63" s="4"/>
    </row>
    <row r="64" spans="1:6" ht="12.75">
      <c r="A64" s="1" t="s">
        <v>63</v>
      </c>
      <c r="B64">
        <v>62</v>
      </c>
      <c r="D64" s="6">
        <v>1057</v>
      </c>
      <c r="E64" s="6">
        <v>199.5</v>
      </c>
      <c r="F64" s="4"/>
    </row>
    <row r="65" spans="1:6" ht="12.75">
      <c r="A65" s="1" t="s">
        <v>64</v>
      </c>
      <c r="B65">
        <v>63</v>
      </c>
      <c r="D65" s="6">
        <v>5157.599999999999</v>
      </c>
      <c r="E65" s="6">
        <v>3991.0499999999997</v>
      </c>
      <c r="F65" s="4"/>
    </row>
    <row r="66" spans="1:6" ht="12.75">
      <c r="A66" s="1" t="s">
        <v>65</v>
      </c>
      <c r="B66">
        <v>64</v>
      </c>
      <c r="D66" s="6">
        <v>311505.84</v>
      </c>
      <c r="E66" s="6">
        <v>105925.05</v>
      </c>
      <c r="F66" s="4"/>
    </row>
    <row r="67" spans="1:6" ht="12.75">
      <c r="A67" s="1" t="s">
        <v>66</v>
      </c>
      <c r="B67">
        <v>65</v>
      </c>
      <c r="D67" s="6">
        <v>6635.3</v>
      </c>
      <c r="E67" s="6">
        <v>5623.1</v>
      </c>
      <c r="F67" s="4"/>
    </row>
    <row r="68" spans="1:6" ht="12.75">
      <c r="A68" s="1" t="s">
        <v>67</v>
      </c>
      <c r="B68">
        <v>66</v>
      </c>
      <c r="D68" s="6">
        <v>114560.6</v>
      </c>
      <c r="E68" s="6">
        <v>35416.5</v>
      </c>
      <c r="F68" s="4"/>
    </row>
    <row r="69" spans="1:6" ht="12.75">
      <c r="A69" s="1" t="s">
        <v>68</v>
      </c>
      <c r="B69">
        <v>67</v>
      </c>
      <c r="D69" s="6">
        <v>1326.5</v>
      </c>
      <c r="E69" s="6">
        <v>1537.55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12906268.490000004</v>
      </c>
      <c r="E71" s="6">
        <f>SUM(E3:E69)</f>
        <v>5856682.970000001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6">
        <v>49029.05</v>
      </c>
      <c r="E3" s="16">
        <v>47182.06</v>
      </c>
      <c r="F3" s="4"/>
    </row>
    <row r="4" spans="1:6" ht="12.75">
      <c r="A4" s="1" t="s">
        <v>3</v>
      </c>
      <c r="B4">
        <v>2</v>
      </c>
      <c r="D4" s="16">
        <v>2745.4</v>
      </c>
      <c r="E4" s="16">
        <v>1402.1</v>
      </c>
      <c r="F4" s="4"/>
    </row>
    <row r="5" spans="1:6" ht="12.75">
      <c r="A5" s="1" t="s">
        <v>4</v>
      </c>
      <c r="B5">
        <v>3</v>
      </c>
      <c r="D5" s="16">
        <v>125054.3</v>
      </c>
      <c r="E5" s="16">
        <v>56570.15</v>
      </c>
      <c r="F5" s="4"/>
    </row>
    <row r="6" spans="1:6" ht="12.75">
      <c r="A6" s="1" t="s">
        <v>5</v>
      </c>
      <c r="B6">
        <v>4</v>
      </c>
      <c r="D6" s="16">
        <v>3479</v>
      </c>
      <c r="E6" s="16">
        <v>1553.3</v>
      </c>
      <c r="F6" s="4"/>
    </row>
    <row r="7" spans="1:6" ht="12.75">
      <c r="A7" s="1" t="s">
        <v>6</v>
      </c>
      <c r="B7">
        <v>5</v>
      </c>
      <c r="D7" s="16">
        <v>517211.1</v>
      </c>
      <c r="E7" s="16">
        <v>224035.35</v>
      </c>
      <c r="F7" s="4"/>
    </row>
    <row r="8" spans="1:6" ht="12.75">
      <c r="A8" s="1" t="s">
        <v>7</v>
      </c>
      <c r="B8">
        <v>6</v>
      </c>
      <c r="D8" s="16">
        <v>1334517.6</v>
      </c>
      <c r="E8" s="16">
        <v>603422.75</v>
      </c>
      <c r="F8" s="4"/>
    </row>
    <row r="9" spans="1:6" ht="12.75">
      <c r="A9" s="1" t="s">
        <v>8</v>
      </c>
      <c r="B9">
        <v>7</v>
      </c>
      <c r="D9" s="16">
        <v>232.4</v>
      </c>
      <c r="E9" s="16">
        <v>1241.1</v>
      </c>
      <c r="F9" s="4"/>
    </row>
    <row r="10" spans="1:6" ht="12.75">
      <c r="A10" s="1" t="s">
        <v>9</v>
      </c>
      <c r="B10">
        <v>8</v>
      </c>
      <c r="D10" s="16">
        <v>205527.7</v>
      </c>
      <c r="E10" s="16">
        <v>56393.399999999994</v>
      </c>
      <c r="F10" s="4"/>
    </row>
    <row r="11" spans="1:6" ht="12.75">
      <c r="A11" s="1" t="s">
        <v>10</v>
      </c>
      <c r="B11">
        <v>9</v>
      </c>
      <c r="D11" s="16">
        <v>34051.5</v>
      </c>
      <c r="E11" s="16">
        <v>21359.1</v>
      </c>
      <c r="F11" s="4"/>
    </row>
    <row r="12" spans="1:6" ht="12.75">
      <c r="A12" s="1" t="s">
        <v>11</v>
      </c>
      <c r="B12">
        <v>10</v>
      </c>
      <c r="D12" s="16">
        <v>67881.1</v>
      </c>
      <c r="E12" s="16">
        <v>43199.1</v>
      </c>
      <c r="F12" s="4"/>
    </row>
    <row r="13" spans="1:6" ht="12.75">
      <c r="A13" s="1" t="s">
        <v>12</v>
      </c>
      <c r="B13">
        <v>11</v>
      </c>
      <c r="D13" s="16">
        <v>421739.5</v>
      </c>
      <c r="E13" s="16">
        <v>129055.15</v>
      </c>
      <c r="F13" s="4"/>
    </row>
    <row r="14" spans="1:6" ht="12.75">
      <c r="A14" s="1" t="s">
        <v>13</v>
      </c>
      <c r="B14">
        <v>12</v>
      </c>
      <c r="D14" s="16">
        <v>11416.3</v>
      </c>
      <c r="E14" s="16">
        <v>10527.3</v>
      </c>
      <c r="F14" s="4"/>
    </row>
    <row r="15" spans="1:6" ht="12.75">
      <c r="A15" s="1" t="s">
        <v>14</v>
      </c>
      <c r="B15">
        <v>13</v>
      </c>
      <c r="D15" s="16">
        <v>2047250.5</v>
      </c>
      <c r="E15" s="16">
        <v>583381.75</v>
      </c>
      <c r="F15" s="4"/>
    </row>
    <row r="16" spans="1:6" ht="12.75">
      <c r="A16" s="1" t="s">
        <v>15</v>
      </c>
      <c r="B16">
        <v>14</v>
      </c>
      <c r="D16" s="16">
        <v>5700.8</v>
      </c>
      <c r="E16" s="16">
        <v>1811.25</v>
      </c>
      <c r="F16" s="4"/>
    </row>
    <row r="17" spans="1:6" ht="12.75">
      <c r="A17" s="1" t="s">
        <v>16</v>
      </c>
      <c r="B17">
        <v>15</v>
      </c>
      <c r="D17" s="16"/>
      <c r="E17" s="16"/>
      <c r="F17" s="4"/>
    </row>
    <row r="18" spans="1:6" ht="12.75">
      <c r="A18" s="1" t="s">
        <v>17</v>
      </c>
      <c r="B18">
        <v>16</v>
      </c>
      <c r="D18" s="16"/>
      <c r="E18" s="16"/>
      <c r="F18" s="4"/>
    </row>
    <row r="19" spans="1:6" ht="12.75">
      <c r="A19" s="1" t="s">
        <v>18</v>
      </c>
      <c r="B19">
        <v>17</v>
      </c>
      <c r="D19" s="16">
        <v>111775.3</v>
      </c>
      <c r="E19" s="16">
        <v>48296.15</v>
      </c>
      <c r="F19" s="4"/>
    </row>
    <row r="20" spans="1:6" ht="12.75">
      <c r="A20" s="1" t="s">
        <v>19</v>
      </c>
      <c r="B20">
        <v>18</v>
      </c>
      <c r="D20" s="16">
        <v>145878.6</v>
      </c>
      <c r="E20" s="16">
        <v>19519.85</v>
      </c>
      <c r="F20" s="4"/>
    </row>
    <row r="21" spans="1:6" ht="12.75">
      <c r="A21" s="1" t="s">
        <v>20</v>
      </c>
      <c r="B21">
        <v>19</v>
      </c>
      <c r="D21" s="16"/>
      <c r="E21" s="16"/>
      <c r="F21" s="4"/>
    </row>
    <row r="22" spans="1:6" ht="12.75">
      <c r="A22" s="1" t="s">
        <v>21</v>
      </c>
      <c r="B22">
        <v>20</v>
      </c>
      <c r="D22" s="16">
        <v>2996</v>
      </c>
      <c r="E22" s="16">
        <v>2081.8</v>
      </c>
      <c r="F22" s="4"/>
    </row>
    <row r="23" spans="1:6" ht="12.75">
      <c r="A23" s="1" t="s">
        <v>22</v>
      </c>
      <c r="B23">
        <v>21</v>
      </c>
      <c r="D23" s="16">
        <v>798.7</v>
      </c>
      <c r="E23" s="16">
        <v>791</v>
      </c>
      <c r="F23" s="4"/>
    </row>
    <row r="24" spans="1:6" ht="12.75">
      <c r="A24" s="1" t="s">
        <v>23</v>
      </c>
      <c r="B24">
        <v>22</v>
      </c>
      <c r="D24" s="16">
        <v>8622.6</v>
      </c>
      <c r="E24" s="16">
        <v>399</v>
      </c>
      <c r="F24" s="4"/>
    </row>
    <row r="25" spans="1:6" ht="12.75">
      <c r="A25" s="1" t="s">
        <v>24</v>
      </c>
      <c r="B25">
        <v>23</v>
      </c>
      <c r="D25" s="16">
        <v>12441.1</v>
      </c>
      <c r="E25" s="16">
        <v>2354.45</v>
      </c>
      <c r="F25" s="4"/>
    </row>
    <row r="26" spans="1:6" ht="12.75">
      <c r="A26" s="1" t="s">
        <v>25</v>
      </c>
      <c r="B26">
        <v>24</v>
      </c>
      <c r="D26" s="16">
        <v>10367.7</v>
      </c>
      <c r="E26" s="16">
        <v>4683.35</v>
      </c>
      <c r="F26" s="4"/>
    </row>
    <row r="27" spans="1:6" ht="12.75">
      <c r="A27" s="1" t="s">
        <v>26</v>
      </c>
      <c r="B27">
        <v>25</v>
      </c>
      <c r="D27" s="16">
        <v>8942.5</v>
      </c>
      <c r="E27" s="16">
        <v>3726.45</v>
      </c>
      <c r="F27" s="4"/>
    </row>
    <row r="28" spans="1:6" ht="12.75">
      <c r="A28" s="1" t="s">
        <v>27</v>
      </c>
      <c r="B28">
        <v>26</v>
      </c>
      <c r="D28" s="16">
        <v>3906</v>
      </c>
      <c r="E28" s="16">
        <v>1383.9</v>
      </c>
      <c r="F28" s="4"/>
    </row>
    <row r="29" spans="1:6" ht="12.75">
      <c r="A29" s="1" t="s">
        <v>28</v>
      </c>
      <c r="B29">
        <v>27</v>
      </c>
      <c r="D29" s="16">
        <v>43782.9</v>
      </c>
      <c r="E29" s="16">
        <v>15395.1</v>
      </c>
      <c r="F29" s="4"/>
    </row>
    <row r="30" spans="1:6" ht="12.75">
      <c r="A30" s="1" t="s">
        <v>29</v>
      </c>
      <c r="B30">
        <v>28</v>
      </c>
      <c r="D30" s="16">
        <v>158039</v>
      </c>
      <c r="E30" s="16">
        <v>48536.25</v>
      </c>
      <c r="F30" s="4"/>
    </row>
    <row r="31" spans="1:6" ht="12.75">
      <c r="A31" s="1" t="s">
        <v>30</v>
      </c>
      <c r="B31">
        <v>29</v>
      </c>
      <c r="D31" s="16">
        <v>1022043.4</v>
      </c>
      <c r="E31" s="16">
        <v>583962.05</v>
      </c>
      <c r="F31" s="4"/>
    </row>
    <row r="32" spans="1:6" ht="12.75">
      <c r="A32" s="1" t="s">
        <v>31</v>
      </c>
      <c r="B32">
        <v>30</v>
      </c>
      <c r="D32" s="16"/>
      <c r="E32" s="16"/>
      <c r="F32" s="4"/>
    </row>
    <row r="33" spans="1:6" ht="12.75">
      <c r="A33" s="1" t="s">
        <v>32</v>
      </c>
      <c r="B33">
        <v>31</v>
      </c>
      <c r="D33" s="16">
        <v>87117.8</v>
      </c>
      <c r="E33" s="16">
        <v>51668.05</v>
      </c>
      <c r="F33" s="4"/>
    </row>
    <row r="34" spans="1:6" ht="12.75">
      <c r="A34" s="1" t="s">
        <v>33</v>
      </c>
      <c r="B34">
        <v>32</v>
      </c>
      <c r="D34" s="16">
        <v>11468.8</v>
      </c>
      <c r="E34" s="16">
        <v>4625.6</v>
      </c>
      <c r="F34" s="4"/>
    </row>
    <row r="35" spans="1:6" ht="12.75">
      <c r="A35" s="1" t="s">
        <v>34</v>
      </c>
      <c r="B35">
        <v>33</v>
      </c>
      <c r="D35" s="16"/>
      <c r="E35" s="16"/>
      <c r="F35" s="4"/>
    </row>
    <row r="36" spans="1:6" ht="12.75">
      <c r="A36" s="1" t="s">
        <v>35</v>
      </c>
      <c r="B36">
        <v>34</v>
      </c>
      <c r="D36" s="16">
        <v>4958.8</v>
      </c>
      <c r="E36" s="16">
        <v>3255</v>
      </c>
      <c r="F36" s="4"/>
    </row>
    <row r="37" spans="1:6" ht="12.75">
      <c r="A37" s="1" t="s">
        <v>36</v>
      </c>
      <c r="B37">
        <v>35</v>
      </c>
      <c r="D37" s="16">
        <v>151845.4</v>
      </c>
      <c r="E37" s="16">
        <v>68957.7</v>
      </c>
      <c r="F37" s="4"/>
    </row>
    <row r="38" spans="1:6" ht="12.75">
      <c r="A38" s="1" t="s">
        <v>37</v>
      </c>
      <c r="B38">
        <v>36</v>
      </c>
      <c r="D38" s="16"/>
      <c r="E38" s="16"/>
      <c r="F38" s="4"/>
    </row>
    <row r="39" spans="1:6" ht="12.75">
      <c r="A39" s="1" t="s">
        <v>38</v>
      </c>
      <c r="B39">
        <v>37</v>
      </c>
      <c r="D39" s="16">
        <v>108186.4</v>
      </c>
      <c r="E39" s="16">
        <v>79879.1</v>
      </c>
      <c r="F39" s="4"/>
    </row>
    <row r="40" spans="1:6" ht="12.75">
      <c r="A40" s="1" t="s">
        <v>39</v>
      </c>
      <c r="B40">
        <v>38</v>
      </c>
      <c r="D40" s="16">
        <v>11327.4</v>
      </c>
      <c r="E40" s="16">
        <v>5348</v>
      </c>
      <c r="F40" s="4"/>
    </row>
    <row r="41" spans="1:6" ht="12.75">
      <c r="A41" s="1" t="s">
        <v>40</v>
      </c>
      <c r="B41">
        <v>39</v>
      </c>
      <c r="D41" s="16">
        <v>44.1</v>
      </c>
      <c r="E41" s="16"/>
      <c r="F41" s="4"/>
    </row>
    <row r="42" spans="1:6" ht="12.75">
      <c r="A42" s="1" t="s">
        <v>41</v>
      </c>
      <c r="B42">
        <v>40</v>
      </c>
      <c r="D42" s="16">
        <v>1333.5</v>
      </c>
      <c r="E42" s="16">
        <v>1219.4</v>
      </c>
      <c r="F42" s="4"/>
    </row>
    <row r="43" spans="1:6" ht="12.75">
      <c r="A43" s="1" t="s">
        <v>42</v>
      </c>
      <c r="B43">
        <v>41</v>
      </c>
      <c r="D43" s="16">
        <v>261387</v>
      </c>
      <c r="E43" s="16">
        <v>74801.3</v>
      </c>
      <c r="F43" s="4"/>
    </row>
    <row r="44" spans="1:6" ht="12.75">
      <c r="A44" s="1" t="s">
        <v>43</v>
      </c>
      <c r="B44">
        <v>42</v>
      </c>
      <c r="D44" s="16"/>
      <c r="E44" s="16"/>
      <c r="F44" s="4"/>
    </row>
    <row r="45" spans="1:6" ht="12.75">
      <c r="A45" s="1" t="s">
        <v>44</v>
      </c>
      <c r="B45">
        <v>43</v>
      </c>
      <c r="D45" s="16">
        <v>143790.5</v>
      </c>
      <c r="E45" s="16">
        <v>39666.55</v>
      </c>
      <c r="F45" s="4"/>
    </row>
    <row r="46" spans="1:6" ht="12.75">
      <c r="A46" s="1" t="s">
        <v>45</v>
      </c>
      <c r="B46">
        <v>44</v>
      </c>
      <c r="D46" s="16">
        <v>122259.9</v>
      </c>
      <c r="E46" s="16">
        <v>36839.6</v>
      </c>
      <c r="F46" s="4"/>
    </row>
    <row r="47" spans="1:6" ht="12.75">
      <c r="A47" s="1" t="s">
        <v>46</v>
      </c>
      <c r="B47">
        <v>45</v>
      </c>
      <c r="D47" s="16">
        <v>47784.45</v>
      </c>
      <c r="E47" s="16">
        <v>28605.85</v>
      </c>
      <c r="F47" s="4"/>
    </row>
    <row r="48" spans="1:6" ht="12.75">
      <c r="A48" s="1" t="s">
        <v>47</v>
      </c>
      <c r="B48">
        <v>46</v>
      </c>
      <c r="D48" s="16">
        <v>128226.7</v>
      </c>
      <c r="E48" s="16">
        <v>88848.2</v>
      </c>
      <c r="F48" s="4"/>
    </row>
    <row r="49" spans="1:6" ht="12.75">
      <c r="A49" s="1" t="s">
        <v>48</v>
      </c>
      <c r="B49">
        <v>47</v>
      </c>
      <c r="D49" s="16">
        <v>3135.3</v>
      </c>
      <c r="E49" s="16">
        <v>1765.05</v>
      </c>
      <c r="F49" s="4"/>
    </row>
    <row r="50" spans="1:6" ht="12.75">
      <c r="A50" s="1" t="s">
        <v>49</v>
      </c>
      <c r="B50">
        <v>48</v>
      </c>
      <c r="D50" s="16">
        <v>949637.5</v>
      </c>
      <c r="E50" s="16">
        <v>341591.95</v>
      </c>
      <c r="F50" s="4"/>
    </row>
    <row r="51" spans="1:6" ht="12.75">
      <c r="A51" s="1" t="s">
        <v>50</v>
      </c>
      <c r="B51">
        <v>49</v>
      </c>
      <c r="D51" s="16">
        <v>554696.1</v>
      </c>
      <c r="E51" s="16">
        <v>143921.69</v>
      </c>
      <c r="F51" s="4"/>
    </row>
    <row r="52" spans="1:6" ht="12.75">
      <c r="A52" s="1" t="s">
        <v>51</v>
      </c>
      <c r="B52">
        <v>50</v>
      </c>
      <c r="D52" s="16">
        <v>1315021.4</v>
      </c>
      <c r="E52" s="16">
        <v>495637.1</v>
      </c>
      <c r="F52" s="4"/>
    </row>
    <row r="53" spans="1:6" ht="12.75">
      <c r="A53" s="1" t="s">
        <v>52</v>
      </c>
      <c r="B53">
        <v>51</v>
      </c>
      <c r="D53" s="16">
        <v>181308.4</v>
      </c>
      <c r="E53" s="16">
        <v>78798.3</v>
      </c>
      <c r="F53" s="4"/>
    </row>
    <row r="54" spans="1:6" ht="12.75">
      <c r="A54" s="1" t="s">
        <v>53</v>
      </c>
      <c r="B54">
        <v>52</v>
      </c>
      <c r="D54" s="16">
        <v>486080.7</v>
      </c>
      <c r="E54" s="16">
        <v>205740.85</v>
      </c>
      <c r="F54" s="4"/>
    </row>
    <row r="55" spans="1:6" ht="12.75">
      <c r="A55" s="1" t="s">
        <v>54</v>
      </c>
      <c r="B55">
        <v>53</v>
      </c>
      <c r="D55" s="16">
        <v>430312.38</v>
      </c>
      <c r="E55" s="16">
        <v>168970.28</v>
      </c>
      <c r="F55" s="4"/>
    </row>
    <row r="56" spans="1:6" ht="12.75">
      <c r="A56" s="1" t="s">
        <v>55</v>
      </c>
      <c r="B56">
        <v>54</v>
      </c>
      <c r="D56" s="16">
        <v>21702.1</v>
      </c>
      <c r="E56" s="16">
        <v>11553.85</v>
      </c>
      <c r="F56" s="4"/>
    </row>
    <row r="57" spans="1:6" ht="12.75">
      <c r="A57" s="1" t="s">
        <v>56</v>
      </c>
      <c r="B57">
        <v>55</v>
      </c>
      <c r="D57" s="16">
        <v>183029</v>
      </c>
      <c r="E57" s="16">
        <v>108005.1</v>
      </c>
      <c r="F57" s="4"/>
    </row>
    <row r="58" spans="1:6" ht="12.75">
      <c r="A58" s="1" t="s">
        <v>57</v>
      </c>
      <c r="B58">
        <v>56</v>
      </c>
      <c r="D58" s="16">
        <v>121005.5</v>
      </c>
      <c r="E58" s="16">
        <v>35310.8</v>
      </c>
      <c r="F58" s="4"/>
    </row>
    <row r="59" spans="1:6" ht="12.75">
      <c r="A59" s="1" t="s">
        <v>58</v>
      </c>
      <c r="B59">
        <v>57</v>
      </c>
      <c r="D59" s="16">
        <v>98070.7</v>
      </c>
      <c r="E59" s="16">
        <v>49545.3</v>
      </c>
      <c r="F59" s="4"/>
    </row>
    <row r="60" spans="1:6" ht="12.75">
      <c r="A60" s="1" t="s">
        <v>59</v>
      </c>
      <c r="B60">
        <v>58</v>
      </c>
      <c r="D60" s="16">
        <v>499239.36</v>
      </c>
      <c r="E60" s="16">
        <v>118854.4</v>
      </c>
      <c r="F60" s="4"/>
    </row>
    <row r="61" spans="1:6" ht="12.75">
      <c r="A61" s="1" t="s">
        <v>60</v>
      </c>
      <c r="B61">
        <v>59</v>
      </c>
      <c r="D61" s="16">
        <v>382075.77</v>
      </c>
      <c r="E61" s="16">
        <v>181720.88</v>
      </c>
      <c r="F61" s="4"/>
    </row>
    <row r="62" spans="1:6" ht="12.75">
      <c r="A62" s="1" t="s">
        <v>61</v>
      </c>
      <c r="B62">
        <v>60</v>
      </c>
      <c r="D62" s="16">
        <v>212307.2</v>
      </c>
      <c r="E62" s="16">
        <v>537630.8</v>
      </c>
      <c r="F62" s="4"/>
    </row>
    <row r="63" spans="1:6" ht="12.75">
      <c r="A63" s="1" t="s">
        <v>62</v>
      </c>
      <c r="B63">
        <v>61</v>
      </c>
      <c r="D63" s="16">
        <v>5110.06</v>
      </c>
      <c r="E63" s="16">
        <v>1332.1</v>
      </c>
      <c r="F63" s="4"/>
    </row>
    <row r="64" spans="1:6" ht="12.75">
      <c r="A64" s="1" t="s">
        <v>63</v>
      </c>
      <c r="B64">
        <v>62</v>
      </c>
      <c r="D64" s="16">
        <v>745.5</v>
      </c>
      <c r="E64" s="16">
        <v>3019.1</v>
      </c>
      <c r="F64" s="4"/>
    </row>
    <row r="65" spans="1:6" ht="12.75">
      <c r="A65" s="1" t="s">
        <v>64</v>
      </c>
      <c r="B65">
        <v>63</v>
      </c>
      <c r="D65" s="16"/>
      <c r="E65" s="16"/>
      <c r="F65" s="4"/>
    </row>
    <row r="66" spans="1:6" ht="12.75">
      <c r="A66" s="1" t="s">
        <v>65</v>
      </c>
      <c r="B66">
        <v>64</v>
      </c>
      <c r="D66" s="16">
        <v>203045.97</v>
      </c>
      <c r="E66" s="16">
        <v>86984.8</v>
      </c>
      <c r="F66" s="4"/>
    </row>
    <row r="67" spans="1:6" ht="12.75">
      <c r="A67" s="1" t="s">
        <v>66</v>
      </c>
      <c r="B67">
        <v>65</v>
      </c>
      <c r="D67" s="16">
        <v>12194</v>
      </c>
      <c r="E67" s="16">
        <v>6551.65</v>
      </c>
      <c r="F67" s="4"/>
    </row>
    <row r="68" spans="1:6" ht="12.75">
      <c r="A68" s="1" t="s">
        <v>67</v>
      </c>
      <c r="B68">
        <v>66</v>
      </c>
      <c r="D68" s="16">
        <v>165207.7</v>
      </c>
      <c r="E68" s="16">
        <v>50106</v>
      </c>
      <c r="F68" s="4"/>
    </row>
    <row r="69" spans="1:6" ht="12.75">
      <c r="A69" s="1" t="s">
        <v>68</v>
      </c>
      <c r="B69">
        <v>67</v>
      </c>
      <c r="D69" s="16">
        <v>1717.1</v>
      </c>
      <c r="E69" s="16">
        <v>1893.85</v>
      </c>
      <c r="F69" s="4"/>
    </row>
    <row r="70" spans="4:5" ht="12.75">
      <c r="D70" s="16"/>
      <c r="E70" s="16"/>
    </row>
    <row r="71" spans="1:5" ht="12.75">
      <c r="A71" t="s">
        <v>69</v>
      </c>
      <c r="D71" s="16">
        <f>SUM(D3:D69)</f>
        <v>13260802.54</v>
      </c>
      <c r="E71" s="16">
        <f>SUM(E3:E69)</f>
        <v>5624911.409999998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80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v>255694.74</v>
      </c>
      <c r="E4" s="6">
        <v>221603.9</v>
      </c>
      <c r="F4" s="4"/>
      <c r="G4" s="13"/>
      <c r="H4" s="13"/>
    </row>
    <row r="5" spans="1:8" ht="12.75">
      <c r="A5" s="1" t="s">
        <v>3</v>
      </c>
      <c r="B5">
        <v>2</v>
      </c>
      <c r="D5" s="6">
        <v>14681.8</v>
      </c>
      <c r="E5" s="6">
        <v>17833.199999999997</v>
      </c>
      <c r="F5" s="4"/>
      <c r="G5" s="13"/>
      <c r="H5" s="13"/>
    </row>
    <row r="6" spans="1:8" ht="12.75">
      <c r="A6" s="1" t="s">
        <v>4</v>
      </c>
      <c r="B6">
        <v>3</v>
      </c>
      <c r="D6" s="6">
        <v>569968.7000000001</v>
      </c>
      <c r="E6" s="6">
        <v>212519.99999999997</v>
      </c>
      <c r="F6" s="4"/>
      <c r="G6" s="13"/>
      <c r="H6" s="13"/>
    </row>
    <row r="7" spans="1:8" ht="12.75">
      <c r="A7" s="1" t="s">
        <v>5</v>
      </c>
      <c r="B7">
        <v>4</v>
      </c>
      <c r="D7" s="6">
        <v>14356.3</v>
      </c>
      <c r="E7" s="6">
        <v>6909</v>
      </c>
      <c r="F7" s="4"/>
      <c r="G7" s="13"/>
      <c r="H7" s="13"/>
    </row>
    <row r="8" spans="1:8" ht="12.75">
      <c r="A8" s="1" t="s">
        <v>6</v>
      </c>
      <c r="B8">
        <v>5</v>
      </c>
      <c r="D8" s="6">
        <v>884233</v>
      </c>
      <c r="E8" s="6">
        <v>632819.25</v>
      </c>
      <c r="F8" s="4"/>
      <c r="G8" s="13"/>
      <c r="H8" s="13"/>
    </row>
    <row r="9" spans="1:8" ht="12.75">
      <c r="A9" s="1" t="s">
        <v>7</v>
      </c>
      <c r="B9">
        <v>6</v>
      </c>
      <c r="D9" s="6">
        <v>7454856.42</v>
      </c>
      <c r="E9" s="6">
        <v>2518995.85</v>
      </c>
      <c r="F9" s="4"/>
      <c r="G9" s="13"/>
      <c r="H9" s="13"/>
    </row>
    <row r="10" spans="1:8" ht="12.75">
      <c r="A10" s="1" t="s">
        <v>8</v>
      </c>
      <c r="B10">
        <v>7</v>
      </c>
      <c r="D10" s="6">
        <v>3225.5999999999995</v>
      </c>
      <c r="E10" s="6">
        <v>2251.55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v>535166.1</v>
      </c>
      <c r="E11" s="6">
        <v>261982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v>222965.40000000002</v>
      </c>
      <c r="E12" s="6">
        <v>99319.85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v>405330.8</v>
      </c>
      <c r="E13" s="6">
        <v>276673.6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v>2054993.5</v>
      </c>
      <c r="E14" s="6">
        <v>764343.65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v>41139</v>
      </c>
      <c r="E15" s="6">
        <v>30943.15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v>7428592.24</v>
      </c>
      <c r="E16" s="6">
        <v>2599122.75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v>95508.70000000001</v>
      </c>
      <c r="E17" s="6">
        <v>7886.2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v>36952.3</v>
      </c>
      <c r="E18" s="6">
        <v>11123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v>1529236.8</v>
      </c>
      <c r="E19" s="6">
        <v>932883.7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v>441411.6</v>
      </c>
      <c r="E20" s="6">
        <v>342327.30000000005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v>228942.71999999997</v>
      </c>
      <c r="E21" s="6">
        <v>103914.3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v>87509.8</v>
      </c>
      <c r="E22" s="6">
        <v>14072.800000000001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v>22291.5</v>
      </c>
      <c r="E23" s="6">
        <v>25511.15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v>9617.3</v>
      </c>
      <c r="E24" s="6">
        <v>6305.599999999999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v>11837</v>
      </c>
      <c r="E25" s="6">
        <v>4228.349999999999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v>54326.3</v>
      </c>
      <c r="E26" s="6">
        <v>15549.449999999999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v>4434.5</v>
      </c>
      <c r="E27" s="6">
        <v>3449.6000000000004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v>19819.8</v>
      </c>
      <c r="E28" s="6">
        <v>10106.949999999999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v>33119.8</v>
      </c>
      <c r="E29" s="6">
        <v>369414.85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v>200424</v>
      </c>
      <c r="E30" s="6">
        <v>103847.1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v>122712.80000000002</v>
      </c>
      <c r="E31" s="6">
        <v>73292.45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v>2098656</v>
      </c>
      <c r="E32" s="6">
        <v>1344023.7999999998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v>9760.800000000001</v>
      </c>
      <c r="E33" s="6">
        <v>6354.25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v>321992.87</v>
      </c>
      <c r="E34" s="6">
        <v>133991.15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v>60773.299999999996</v>
      </c>
      <c r="E35" s="6">
        <v>41406.049999999996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v>32698.399999999998</v>
      </c>
      <c r="E36" s="6">
        <v>35722.05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v>8527.4</v>
      </c>
      <c r="E37" s="6">
        <v>10833.55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v>550753.82</v>
      </c>
      <c r="E38" s="6">
        <v>381955.69999999995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v>2361349.9</v>
      </c>
      <c r="E39" s="6">
        <v>682790.5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v>332207.08</v>
      </c>
      <c r="E40" s="6">
        <v>418874.60000000003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v>129915.15000000001</v>
      </c>
      <c r="E41" s="6">
        <v>20016.5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v>3392.2000000000003</v>
      </c>
      <c r="E42" s="6">
        <v>1809.5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v>11363.8</v>
      </c>
      <c r="E43" s="6">
        <v>9159.5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v>1318154.6</v>
      </c>
      <c r="E44" s="6">
        <v>511200.19999999995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v>762732.82</v>
      </c>
      <c r="E45" s="6">
        <v>346408.64999999997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v>484816.5</v>
      </c>
      <c r="E46" s="6">
        <v>421874.95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v>439319.99</v>
      </c>
      <c r="E47" s="6">
        <v>194104.37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v>211485.4</v>
      </c>
      <c r="E48" s="6">
        <v>127832.95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v>585332.7999999999</v>
      </c>
      <c r="E49" s="6">
        <v>448341.6000000001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v>34342.2</v>
      </c>
      <c r="E50" s="6">
        <v>16035.25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v>5754988.71</v>
      </c>
      <c r="E51" s="6">
        <v>1745647.1600000001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v>1196801.51</v>
      </c>
      <c r="E52" s="6">
        <v>304178.33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v>4893743.4</v>
      </c>
      <c r="E53" s="6">
        <v>1816656.8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v>1013921.7000000001</v>
      </c>
      <c r="E54" s="6">
        <v>460698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v>1739253.6</v>
      </c>
      <c r="E55" s="6">
        <v>1001758.0999999999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v>1201894.4000000001</v>
      </c>
      <c r="E56" s="6">
        <v>575697.02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v>43251.6</v>
      </c>
      <c r="E57" s="6">
        <v>23512.65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v>844652.9</v>
      </c>
      <c r="E58" s="6">
        <v>567184.1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v>591922.1</v>
      </c>
      <c r="E59" s="6">
        <v>202536.25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v>358698.2</v>
      </c>
      <c r="E60" s="6">
        <v>274586.9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v>1489092.8499999999</v>
      </c>
      <c r="E61" s="6">
        <v>534459.1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v>855358.05</v>
      </c>
      <c r="E62" s="6">
        <v>551999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v>460372.5</v>
      </c>
      <c r="E63" s="6">
        <v>225898.05000000002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v>37115</v>
      </c>
      <c r="E64" s="6">
        <v>22842.840000000004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v>22964.9</v>
      </c>
      <c r="E65" s="6">
        <v>4467.05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v>6659.1</v>
      </c>
      <c r="E66" s="6">
        <v>5131.7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v>1149958.9100000001</v>
      </c>
      <c r="E67" s="6">
        <v>487573.98000000004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v>86562.7</v>
      </c>
      <c r="E68" s="6">
        <v>36325.45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v>564887.09</v>
      </c>
      <c r="E69" s="6">
        <v>197164.09999999998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v>25832.800000000003</v>
      </c>
      <c r="E70" s="6">
        <v>23090.199999999997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SUM(D4:D70)</f>
        <v>54878855.57000001</v>
      </c>
      <c r="E72" s="6">
        <f>SUM(E4:E70)</f>
        <v>23883372.45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Tarik Noriega</cp:lastModifiedBy>
  <dcterms:created xsi:type="dcterms:W3CDTF">2006-02-28T13:50:18Z</dcterms:created>
  <dcterms:modified xsi:type="dcterms:W3CDTF">2011-10-21T20:56:18Z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