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Sept 2010" sheetId="1" r:id="rId1"/>
    <sheet name="Week of Sept 1st" sheetId="2" r:id="rId2"/>
    <sheet name="Week of Sept 6th" sheetId="3" r:id="rId3"/>
    <sheet name="Week of Sept 13th" sheetId="4" r:id="rId4"/>
    <sheet name="Week of Sept 20th" sheetId="5" r:id="rId5"/>
    <sheet name="Week of Sept 27th" sheetId="6" r:id="rId6"/>
    <sheet name="Sept 2009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<sst xmlns="http://schemas.openxmlformats.org/spreadsheetml/2006/main" count="535" uniqueCount="83">
  <si>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</si>
  <si>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</si>
  <si>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</si>
  <si>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</si>
  <si>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</si>
  <si>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</si>
  <si>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</si>
  <si>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</si>
  <si>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</si>
  <si>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</si>
  <si>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</si>
  <si>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</si>
  <si>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</si>
  <si>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</si>
  <si>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</si>
  <si>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</si>
  <si>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</si>
  <si>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</si>
  <si>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</si>
  <si>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</si>
  <si>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</si>
  <si>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</si>
  <si>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</si>
  <si>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</si>
  <si>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</si>
  <si>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</si>
  <si>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</si>
  <si>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</si>
  <si>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</si>
  <si>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</si>
  <si>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</si>
  <si>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</si>
  <si>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</si>
  <si>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</si>
  <si>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</si>
  <si>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</si>
  <si>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</si>
  <si>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</si>
  <si>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</si>
  <si>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</si>
  <si>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</si>
  <si>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</si>
  <si>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</si>
  <si>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</si>
  <si>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</si>
  <si>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</si>
  <si>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</si>
  <si>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</si>
  <si>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</si>
  <si>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</si>
  <si>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</si>
  <si>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</si>
  <si>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</si>
  <si>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</si>
  <si>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</si>
  <si>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</si>
  <si>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</si>
  <si>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</si>
  <si>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</si>
  <si>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</si>
  <si>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</si>
  <si>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</si>
  <si>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</si>
  <si>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</si>
  <si>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</si>
  <si>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</si>
  <si>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</si>
  <si>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</si>
  <si>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</si>
  <si>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</si>
  <si>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</si>
  <si>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</si>
  <si>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</si>
  <si>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</si>
  <si>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</si>
  <si>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</si>
  <si>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09/01/2010</t>
  </si>
  <si>
    <t>Week of 09/06/2010</t>
  </si>
  <si>
    <t>Week of 09/13/2010</t>
  </si>
  <si>
    <t>Week of 09/20/2010</t>
  </si>
  <si>
    <t>Week of 09/27/2010</t>
  </si>
  <si>
    <t>Sept 1 - 30</t>
  </si>
  <si>
    <t>September 1 - 30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</si>
</sst>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39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0" xfId="59" applyFont="1" applyBorder="1" applyAlignment="1">
      <alignment horizontal="left"/>
    </xf>
    <xf numFmtId="9" fontId="1" fillId="0" borderId="10" xfId="59" applyFont="1" applyBorder="1" applyAlignment="1">
      <alignment horizontal="center"/>
    </xf>
    <xf numFmtId="9" fontId="1" fillId="0" borderId="0" xfId="59" applyFont="1" applyBorder="1" applyAlignment="1">
      <alignment horizontal="center"/>
    </xf>
    <xf numFmtId="9" fontId="0" fillId="0" borderId="0" xfId="59" applyFont="1" applyAlignment="1">
      <alignment/>
    </xf>
    <xf numFmtId="9" fontId="0" fillId="0" borderId="0" xfId="59" applyFont="1" applyBorder="1" applyAlignment="1">
      <alignment horizontal="center"/>
    </xf>
    <xf numFmtId="9" fontId="0" fillId="0" borderId="11" xfId="59" applyFont="1" applyBorder="1" applyAlignment="1">
      <alignment/>
    </xf>
    <xf numFmtId="9" fontId="0" fillId="0" borderId="0" xfId="59" applyFont="1" applyBorder="1" applyAlignment="1">
      <alignment/>
    </xf>
    <xf numFmtId="9" fontId="1" fillId="0" borderId="0" xfId="59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09\docs-monthly-09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 2009"/>
      <sheetName val="Week of Sept 1st"/>
      <sheetName val="Week of Sept 7th"/>
      <sheetName val="Week of Sept 14th"/>
      <sheetName val="Week of Sept 21st"/>
      <sheetName val="Week of Sept 28th"/>
      <sheetName val="Sept 2008"/>
    </sheetNames>
    <sheetDataSet>
      <sheetData sheetId="1">
        <row r="3">
          <cell r="D3">
            <v>64644.7</v>
          </cell>
          <cell r="E3">
            <v>60992.75</v>
          </cell>
        </row>
        <row r="4">
          <cell r="D4">
            <v>4741.1</v>
          </cell>
          <cell r="E4">
            <v>7590.8</v>
          </cell>
        </row>
        <row r="5">
          <cell r="D5">
            <v>146267.1</v>
          </cell>
          <cell r="E5">
            <v>110446.7</v>
          </cell>
        </row>
        <row r="6">
          <cell r="D6">
            <v>4641</v>
          </cell>
          <cell r="E6">
            <v>6329.4</v>
          </cell>
        </row>
        <row r="7">
          <cell r="D7">
            <v>295985.2</v>
          </cell>
          <cell r="E7">
            <v>157350.55</v>
          </cell>
        </row>
        <row r="8">
          <cell r="D8">
            <v>1050680.45</v>
          </cell>
          <cell r="E8">
            <v>453925.85</v>
          </cell>
        </row>
        <row r="9">
          <cell r="D9">
            <v>422.1</v>
          </cell>
          <cell r="E9">
            <v>1736</v>
          </cell>
        </row>
        <row r="11">
          <cell r="D11">
            <v>47404.7</v>
          </cell>
          <cell r="E11">
            <v>27691.3</v>
          </cell>
        </row>
        <row r="12">
          <cell r="D12">
            <v>51479.4</v>
          </cell>
          <cell r="E12">
            <v>52253.25</v>
          </cell>
        </row>
        <row r="13">
          <cell r="D13">
            <v>411943.7</v>
          </cell>
          <cell r="E13">
            <v>199487.4</v>
          </cell>
        </row>
        <row r="14">
          <cell r="D14">
            <v>78038.1</v>
          </cell>
          <cell r="E14">
            <v>51419.29</v>
          </cell>
        </row>
        <row r="15">
          <cell r="D15">
            <v>1534558.6</v>
          </cell>
          <cell r="E15">
            <v>537505.85</v>
          </cell>
        </row>
        <row r="19">
          <cell r="D19">
            <v>101467.04</v>
          </cell>
          <cell r="E19">
            <v>69380.15</v>
          </cell>
        </row>
        <row r="20">
          <cell r="D20">
            <v>39073.3</v>
          </cell>
          <cell r="E20">
            <v>17907.4</v>
          </cell>
        </row>
        <row r="21">
          <cell r="D21">
            <v>40177.9</v>
          </cell>
          <cell r="E21">
            <v>15826.3</v>
          </cell>
        </row>
        <row r="23">
          <cell r="D23">
            <v>2968</v>
          </cell>
          <cell r="E23">
            <v>14648.9</v>
          </cell>
        </row>
        <row r="24">
          <cell r="D24">
            <v>1386</v>
          </cell>
          <cell r="E24">
            <v>1301.3</v>
          </cell>
        </row>
        <row r="25">
          <cell r="D25">
            <v>23240</v>
          </cell>
          <cell r="E25">
            <v>8145.2</v>
          </cell>
        </row>
        <row r="26">
          <cell r="D26">
            <v>6375.6</v>
          </cell>
          <cell r="E26">
            <v>7630</v>
          </cell>
        </row>
        <row r="27">
          <cell r="D27">
            <v>7436.8</v>
          </cell>
          <cell r="E27">
            <v>7375.2</v>
          </cell>
        </row>
        <row r="28">
          <cell r="D28">
            <v>15125.6</v>
          </cell>
          <cell r="E28">
            <v>12499.2</v>
          </cell>
        </row>
        <row r="29">
          <cell r="D29">
            <v>67960.2</v>
          </cell>
          <cell r="E29">
            <v>30571.45</v>
          </cell>
        </row>
        <row r="33">
          <cell r="D33">
            <v>83300.14</v>
          </cell>
          <cell r="E33">
            <v>24481.45</v>
          </cell>
        </row>
        <row r="36">
          <cell r="D36">
            <v>1402.8</v>
          </cell>
          <cell r="E36">
            <v>2710.4</v>
          </cell>
        </row>
        <row r="38">
          <cell r="D38">
            <v>708305.5</v>
          </cell>
          <cell r="E38">
            <v>183591.1</v>
          </cell>
        </row>
        <row r="39">
          <cell r="D39">
            <v>93720.2</v>
          </cell>
          <cell r="E39">
            <v>64939.35</v>
          </cell>
        </row>
        <row r="40">
          <cell r="D40">
            <v>12520.2</v>
          </cell>
          <cell r="E40">
            <v>7683.9</v>
          </cell>
        </row>
        <row r="41">
          <cell r="D41">
            <v>2381.4</v>
          </cell>
          <cell r="E41">
            <v>1148.7</v>
          </cell>
        </row>
        <row r="43">
          <cell r="D43">
            <v>178605</v>
          </cell>
          <cell r="E43">
            <v>86821.35</v>
          </cell>
        </row>
        <row r="45">
          <cell r="D45">
            <v>155424.5</v>
          </cell>
          <cell r="E45">
            <v>58701.65</v>
          </cell>
        </row>
        <row r="46">
          <cell r="D46">
            <v>104469.4</v>
          </cell>
          <cell r="E46">
            <v>50757.7</v>
          </cell>
        </row>
        <row r="48">
          <cell r="D48">
            <v>126843.85</v>
          </cell>
          <cell r="E48">
            <v>71656.55</v>
          </cell>
        </row>
        <row r="49">
          <cell r="D49">
            <v>6171.2</v>
          </cell>
          <cell r="E49">
            <v>2451.75</v>
          </cell>
        </row>
        <row r="50">
          <cell r="D50">
            <v>861386.64</v>
          </cell>
          <cell r="E50">
            <v>493758.3</v>
          </cell>
        </row>
        <row r="51">
          <cell r="D51">
            <v>199630.81</v>
          </cell>
          <cell r="E51">
            <v>85707.3</v>
          </cell>
        </row>
        <row r="52">
          <cell r="D52">
            <v>1029127.4</v>
          </cell>
          <cell r="E52">
            <v>486837.75</v>
          </cell>
        </row>
        <row r="53">
          <cell r="D53">
            <v>221976.3</v>
          </cell>
          <cell r="E53">
            <v>105795.2</v>
          </cell>
        </row>
        <row r="55">
          <cell r="D55">
            <v>233341.09</v>
          </cell>
          <cell r="E55">
            <v>121283.4</v>
          </cell>
        </row>
        <row r="57">
          <cell r="D57">
            <v>206037.3</v>
          </cell>
          <cell r="E57">
            <v>122311.35</v>
          </cell>
        </row>
        <row r="58">
          <cell r="D58">
            <v>173525.1</v>
          </cell>
          <cell r="E58">
            <v>53968.25</v>
          </cell>
        </row>
        <row r="59">
          <cell r="D59">
            <v>347609.5</v>
          </cell>
          <cell r="E59">
            <v>253545.95</v>
          </cell>
        </row>
        <row r="60">
          <cell r="D60">
            <v>316970.5</v>
          </cell>
          <cell r="E60">
            <v>172991.35</v>
          </cell>
        </row>
        <row r="61">
          <cell r="D61">
            <v>213837</v>
          </cell>
          <cell r="E61">
            <v>119919.8</v>
          </cell>
        </row>
        <row r="62">
          <cell r="D62">
            <v>144057.2</v>
          </cell>
          <cell r="E62">
            <v>60874.8</v>
          </cell>
        </row>
        <row r="63">
          <cell r="D63">
            <v>7985.67</v>
          </cell>
          <cell r="E63">
            <v>3957.51</v>
          </cell>
        </row>
        <row r="64">
          <cell r="D64">
            <v>1812.3</v>
          </cell>
          <cell r="E64">
            <v>1993.6</v>
          </cell>
        </row>
        <row r="66">
          <cell r="D66">
            <v>286626.89</v>
          </cell>
          <cell r="E66">
            <v>114737.58</v>
          </cell>
        </row>
        <row r="67">
          <cell r="D67">
            <v>5695.2</v>
          </cell>
          <cell r="E67">
            <v>5745.95</v>
          </cell>
        </row>
        <row r="68">
          <cell r="D68">
            <v>153433</v>
          </cell>
          <cell r="E68">
            <v>49230.65</v>
          </cell>
        </row>
      </sheetData>
      <sheetData sheetId="2">
        <row r="3">
          <cell r="D3">
            <v>89772</v>
          </cell>
          <cell r="E3">
            <v>63587.65</v>
          </cell>
        </row>
        <row r="5">
          <cell r="D5">
            <v>230697.6</v>
          </cell>
          <cell r="E5">
            <v>61672.8</v>
          </cell>
        </row>
        <row r="7">
          <cell r="D7">
            <v>221104.8</v>
          </cell>
          <cell r="E7">
            <v>122037.3</v>
          </cell>
        </row>
        <row r="8">
          <cell r="D8">
            <v>1184446.69</v>
          </cell>
          <cell r="E8">
            <v>574573.3</v>
          </cell>
        </row>
        <row r="9">
          <cell r="D9">
            <v>193.9</v>
          </cell>
          <cell r="E9">
            <v>1349.95</v>
          </cell>
        </row>
        <row r="10">
          <cell r="D10">
            <v>158833.5</v>
          </cell>
          <cell r="E10">
            <v>31481.8</v>
          </cell>
        </row>
        <row r="11">
          <cell r="D11">
            <v>81720.1</v>
          </cell>
          <cell r="E11">
            <v>47884.9</v>
          </cell>
        </row>
        <row r="12">
          <cell r="D12">
            <v>79629.2</v>
          </cell>
          <cell r="E12">
            <v>75036.85</v>
          </cell>
        </row>
        <row r="13">
          <cell r="D13">
            <v>328642.3</v>
          </cell>
          <cell r="E13">
            <v>154761.6</v>
          </cell>
        </row>
        <row r="15">
          <cell r="D15">
            <v>1261411.8</v>
          </cell>
          <cell r="E15">
            <v>1012766.05</v>
          </cell>
        </row>
        <row r="18">
          <cell r="D18">
            <v>315528.5</v>
          </cell>
          <cell r="E18">
            <v>258591.2</v>
          </cell>
        </row>
        <row r="19">
          <cell r="D19">
            <v>308202.58</v>
          </cell>
          <cell r="E19">
            <v>156672.6</v>
          </cell>
        </row>
        <row r="20">
          <cell r="D20">
            <v>92974.15</v>
          </cell>
          <cell r="E20">
            <v>40061.35</v>
          </cell>
        </row>
        <row r="21">
          <cell r="D21">
            <v>15372</v>
          </cell>
          <cell r="E21">
            <v>1966.65</v>
          </cell>
        </row>
        <row r="22">
          <cell r="D22">
            <v>8927.1</v>
          </cell>
          <cell r="E22">
            <v>10115.7</v>
          </cell>
        </row>
        <row r="23">
          <cell r="D23">
            <v>1701</v>
          </cell>
          <cell r="E23">
            <v>3312.05</v>
          </cell>
        </row>
        <row r="24">
          <cell r="D24">
            <v>1140.3</v>
          </cell>
        </row>
        <row r="25">
          <cell r="D25">
            <v>16145.5</v>
          </cell>
          <cell r="E25">
            <v>7179.9</v>
          </cell>
        </row>
        <row r="28">
          <cell r="D28">
            <v>11982.6</v>
          </cell>
          <cell r="E28">
            <v>5042.45</v>
          </cell>
        </row>
        <row r="29">
          <cell r="D29">
            <v>72249.8</v>
          </cell>
          <cell r="E29">
            <v>44654.4</v>
          </cell>
        </row>
        <row r="30">
          <cell r="D30">
            <v>93543.1</v>
          </cell>
          <cell r="E30">
            <v>44200.8</v>
          </cell>
        </row>
        <row r="31">
          <cell r="D31">
            <v>677537.7</v>
          </cell>
          <cell r="E31">
            <v>316275.75</v>
          </cell>
        </row>
        <row r="32">
          <cell r="D32">
            <v>2809.8</v>
          </cell>
          <cell r="E32">
            <v>2641.1</v>
          </cell>
        </row>
        <row r="33">
          <cell r="D33">
            <v>168226.75</v>
          </cell>
          <cell r="E33">
            <v>54755.75</v>
          </cell>
        </row>
        <row r="34">
          <cell r="D34">
            <v>11792.2</v>
          </cell>
          <cell r="E34">
            <v>15579.2</v>
          </cell>
        </row>
        <row r="35">
          <cell r="D35">
            <v>15997.8</v>
          </cell>
          <cell r="E35">
            <v>8938.3</v>
          </cell>
        </row>
        <row r="39">
          <cell r="D39">
            <v>95085.9</v>
          </cell>
          <cell r="E39">
            <v>73316.6</v>
          </cell>
        </row>
        <row r="40">
          <cell r="D40">
            <v>10152.1</v>
          </cell>
          <cell r="E40">
            <v>7313.95</v>
          </cell>
        </row>
        <row r="42">
          <cell r="D42">
            <v>49290.85</v>
          </cell>
          <cell r="E42">
            <v>4037.95</v>
          </cell>
        </row>
        <row r="43">
          <cell r="D43">
            <v>255744.3</v>
          </cell>
          <cell r="E43">
            <v>109116.35</v>
          </cell>
        </row>
        <row r="44">
          <cell r="D44">
            <v>142956.12</v>
          </cell>
          <cell r="E44">
            <v>74272.27</v>
          </cell>
        </row>
        <row r="45">
          <cell r="D45">
            <v>148676.5</v>
          </cell>
          <cell r="E45">
            <v>63847.7</v>
          </cell>
        </row>
        <row r="46">
          <cell r="D46">
            <v>158816</v>
          </cell>
          <cell r="E46">
            <v>64572.9</v>
          </cell>
        </row>
        <row r="48">
          <cell r="D48">
            <v>234965.85</v>
          </cell>
          <cell r="E48">
            <v>131658.1</v>
          </cell>
        </row>
        <row r="49">
          <cell r="D49">
            <v>33389.3</v>
          </cell>
          <cell r="E49">
            <v>8724.1</v>
          </cell>
        </row>
        <row r="50">
          <cell r="D50">
            <v>965679.45</v>
          </cell>
          <cell r="E50">
            <v>444761.2</v>
          </cell>
        </row>
        <row r="52">
          <cell r="D52">
            <v>1107618.4</v>
          </cell>
          <cell r="E52">
            <v>414605.1</v>
          </cell>
        </row>
        <row r="53">
          <cell r="D53">
            <v>264984.3</v>
          </cell>
          <cell r="E53">
            <v>130278.4</v>
          </cell>
        </row>
        <row r="54">
          <cell r="D54">
            <v>480881.8</v>
          </cell>
          <cell r="E54">
            <v>238698.6</v>
          </cell>
        </row>
        <row r="55">
          <cell r="D55">
            <v>182358.6</v>
          </cell>
          <cell r="E55">
            <v>126952.57</v>
          </cell>
        </row>
        <row r="56">
          <cell r="D56">
            <v>15332.8</v>
          </cell>
          <cell r="E56">
            <v>15531.25</v>
          </cell>
        </row>
        <row r="57">
          <cell r="D57">
            <v>192332.7</v>
          </cell>
          <cell r="E57">
            <v>111469.75</v>
          </cell>
        </row>
        <row r="58">
          <cell r="D58">
            <v>213164</v>
          </cell>
          <cell r="E58">
            <v>51455.95</v>
          </cell>
        </row>
        <row r="60">
          <cell r="D60">
            <v>325676.4</v>
          </cell>
          <cell r="E60">
            <v>126358.4</v>
          </cell>
        </row>
        <row r="61">
          <cell r="D61">
            <v>239430.17</v>
          </cell>
          <cell r="E61">
            <v>281272.95</v>
          </cell>
        </row>
        <row r="63">
          <cell r="D63">
            <v>6390.33</v>
          </cell>
          <cell r="E63">
            <v>7766.21</v>
          </cell>
        </row>
        <row r="64">
          <cell r="D64">
            <v>6955.2</v>
          </cell>
          <cell r="E64">
            <v>1086.75</v>
          </cell>
        </row>
        <row r="66">
          <cell r="D66">
            <v>279771.12</v>
          </cell>
          <cell r="E66">
            <v>145390</v>
          </cell>
        </row>
        <row r="67">
          <cell r="D67">
            <v>17940.3</v>
          </cell>
          <cell r="E67">
            <v>6108.55</v>
          </cell>
        </row>
        <row r="68">
          <cell r="D68">
            <v>197488.9</v>
          </cell>
          <cell r="E68">
            <v>53275.6</v>
          </cell>
        </row>
      </sheetData>
      <sheetData sheetId="3">
        <row r="3">
          <cell r="D3">
            <v>124792.85</v>
          </cell>
          <cell r="E3">
            <v>156890.16</v>
          </cell>
        </row>
        <row r="4">
          <cell r="D4">
            <v>8813.7</v>
          </cell>
          <cell r="E4">
            <v>10655.05</v>
          </cell>
        </row>
        <row r="5">
          <cell r="D5">
            <v>146636</v>
          </cell>
          <cell r="E5">
            <v>92085.35</v>
          </cell>
        </row>
        <row r="6">
          <cell r="D6">
            <v>1845.9</v>
          </cell>
          <cell r="E6">
            <v>8416.45</v>
          </cell>
        </row>
        <row r="7">
          <cell r="D7">
            <v>363504.4</v>
          </cell>
          <cell r="E7">
            <v>179944.8</v>
          </cell>
        </row>
        <row r="8">
          <cell r="D8">
            <v>970613</v>
          </cell>
          <cell r="E8">
            <v>409253.95</v>
          </cell>
        </row>
        <row r="9">
          <cell r="D9">
            <v>1849.4</v>
          </cell>
          <cell r="E9">
            <v>2530.15</v>
          </cell>
        </row>
        <row r="10">
          <cell r="D10">
            <v>149496.2</v>
          </cell>
          <cell r="E10">
            <v>61189.45</v>
          </cell>
        </row>
        <row r="11">
          <cell r="D11">
            <v>33347.3</v>
          </cell>
          <cell r="E11">
            <v>24005.8</v>
          </cell>
        </row>
        <row r="12">
          <cell r="D12">
            <v>89308.1</v>
          </cell>
          <cell r="E12">
            <v>58830.8</v>
          </cell>
        </row>
        <row r="13">
          <cell r="D13">
            <v>596575.7</v>
          </cell>
          <cell r="E13">
            <v>191555.35</v>
          </cell>
        </row>
        <row r="15">
          <cell r="D15">
            <v>1535496.69</v>
          </cell>
          <cell r="E15">
            <v>862736.7</v>
          </cell>
        </row>
        <row r="16">
          <cell r="D16">
            <v>6641.6</v>
          </cell>
          <cell r="E16">
            <v>5022.85</v>
          </cell>
        </row>
        <row r="20">
          <cell r="D20">
            <v>121163.7</v>
          </cell>
          <cell r="E20">
            <v>50598.8</v>
          </cell>
        </row>
        <row r="22">
          <cell r="D22">
            <v>9545.9</v>
          </cell>
          <cell r="E22">
            <v>8538.6</v>
          </cell>
        </row>
        <row r="23">
          <cell r="D23">
            <v>3773.7</v>
          </cell>
          <cell r="E23">
            <v>2048.9</v>
          </cell>
        </row>
        <row r="24">
          <cell r="D24">
            <v>1829.8</v>
          </cell>
          <cell r="E24">
            <v>276.5</v>
          </cell>
        </row>
        <row r="25">
          <cell r="D25">
            <v>12795.3</v>
          </cell>
          <cell r="E25">
            <v>5584.95</v>
          </cell>
        </row>
        <row r="26">
          <cell r="D26">
            <v>4232.2</v>
          </cell>
          <cell r="E26">
            <v>2106.65</v>
          </cell>
        </row>
        <row r="27">
          <cell r="D27">
            <v>11207</v>
          </cell>
          <cell r="E27">
            <v>6858.6</v>
          </cell>
        </row>
        <row r="28">
          <cell r="D28">
            <v>5163.9</v>
          </cell>
          <cell r="E28">
            <v>54644.1</v>
          </cell>
        </row>
        <row r="29">
          <cell r="D29">
            <v>39470.9</v>
          </cell>
          <cell r="E29">
            <v>22061.2</v>
          </cell>
        </row>
        <row r="31">
          <cell r="D31">
            <v>765857.4</v>
          </cell>
          <cell r="E31">
            <v>474936.7</v>
          </cell>
        </row>
        <row r="32">
          <cell r="D32">
            <v>4001.2</v>
          </cell>
          <cell r="E32">
            <v>6475.35</v>
          </cell>
        </row>
        <row r="33">
          <cell r="D33">
            <v>74755.8</v>
          </cell>
          <cell r="E33">
            <v>36646.4</v>
          </cell>
        </row>
        <row r="34">
          <cell r="D34">
            <v>12178.6</v>
          </cell>
          <cell r="E34">
            <v>10888.5</v>
          </cell>
        </row>
        <row r="35">
          <cell r="D35">
            <v>3400.6</v>
          </cell>
          <cell r="E35">
            <v>1266.65</v>
          </cell>
        </row>
        <row r="37">
          <cell r="D37">
            <v>158610.2</v>
          </cell>
          <cell r="E37">
            <v>77082.95</v>
          </cell>
        </row>
        <row r="38">
          <cell r="D38">
            <v>1308648.6</v>
          </cell>
          <cell r="E38">
            <v>416356.85</v>
          </cell>
        </row>
        <row r="39">
          <cell r="D39">
            <v>128175.6</v>
          </cell>
          <cell r="E39">
            <v>183630.3</v>
          </cell>
        </row>
        <row r="40">
          <cell r="D40">
            <v>22564.5</v>
          </cell>
          <cell r="E40">
            <v>8943.55</v>
          </cell>
        </row>
        <row r="41">
          <cell r="D41">
            <v>464.1</v>
          </cell>
        </row>
        <row r="43">
          <cell r="D43">
            <v>169150.1</v>
          </cell>
          <cell r="E43">
            <v>83305.95</v>
          </cell>
        </row>
        <row r="44">
          <cell r="D44">
            <v>229720.34</v>
          </cell>
          <cell r="E44">
            <v>132901.78</v>
          </cell>
        </row>
        <row r="45">
          <cell r="D45">
            <v>97028.4</v>
          </cell>
          <cell r="E45">
            <v>43676.85</v>
          </cell>
        </row>
        <row r="46">
          <cell r="D46">
            <v>184255.4</v>
          </cell>
          <cell r="E46">
            <v>63567.7</v>
          </cell>
        </row>
        <row r="47">
          <cell r="D47">
            <v>30774.8</v>
          </cell>
          <cell r="E47">
            <v>35529.9</v>
          </cell>
        </row>
        <row r="48">
          <cell r="D48">
            <v>115913.7</v>
          </cell>
          <cell r="E48">
            <v>50608.6</v>
          </cell>
        </row>
        <row r="49">
          <cell r="D49">
            <v>6946.8</v>
          </cell>
          <cell r="E49">
            <v>1184.05</v>
          </cell>
        </row>
        <row r="50">
          <cell r="D50">
            <v>1330428.24</v>
          </cell>
          <cell r="E50">
            <v>472269.22</v>
          </cell>
        </row>
        <row r="51">
          <cell r="D51">
            <v>257440.87</v>
          </cell>
          <cell r="E51">
            <v>80570.5</v>
          </cell>
        </row>
        <row r="52">
          <cell r="D52">
            <v>1120916.3</v>
          </cell>
          <cell r="E52">
            <v>487116</v>
          </cell>
        </row>
        <row r="53">
          <cell r="D53">
            <v>109145.6</v>
          </cell>
          <cell r="E53">
            <v>61204.85</v>
          </cell>
        </row>
        <row r="54">
          <cell r="D54">
            <v>1047581.5</v>
          </cell>
          <cell r="E54">
            <v>336951.65</v>
          </cell>
        </row>
        <row r="55">
          <cell r="D55">
            <v>200228.2</v>
          </cell>
          <cell r="E55">
            <v>104117.65</v>
          </cell>
        </row>
        <row r="56">
          <cell r="D56">
            <v>17173.8</v>
          </cell>
          <cell r="E56">
            <v>6381.55</v>
          </cell>
        </row>
        <row r="57">
          <cell r="D57">
            <v>131329.1</v>
          </cell>
          <cell r="E57">
            <v>76095.6</v>
          </cell>
        </row>
        <row r="58">
          <cell r="D58">
            <v>135286.2</v>
          </cell>
          <cell r="E58">
            <v>40568.15</v>
          </cell>
        </row>
        <row r="60">
          <cell r="D60">
            <v>470297.1</v>
          </cell>
          <cell r="E60">
            <v>166844.65</v>
          </cell>
        </row>
        <row r="61">
          <cell r="D61">
            <v>206341.25</v>
          </cell>
          <cell r="E61">
            <v>112524.3</v>
          </cell>
        </row>
        <row r="62">
          <cell r="D62">
            <v>178565.1</v>
          </cell>
          <cell r="E62">
            <v>64282.05</v>
          </cell>
        </row>
        <row r="63">
          <cell r="D63">
            <v>4705.41</v>
          </cell>
          <cell r="E63">
            <v>2914.83</v>
          </cell>
        </row>
        <row r="64">
          <cell r="D64">
            <v>3228.4</v>
          </cell>
          <cell r="E64">
            <v>1100.75</v>
          </cell>
        </row>
        <row r="66">
          <cell r="D66">
            <v>250867.97</v>
          </cell>
          <cell r="E66">
            <v>100581.08</v>
          </cell>
        </row>
        <row r="67">
          <cell r="D67">
            <v>4335.8</v>
          </cell>
          <cell r="E67">
            <v>7257.95</v>
          </cell>
        </row>
        <row r="68">
          <cell r="D68">
            <v>121328.2</v>
          </cell>
          <cell r="E68">
            <v>63660.45</v>
          </cell>
        </row>
      </sheetData>
      <sheetData sheetId="4">
        <row r="3">
          <cell r="D3">
            <v>56807.8</v>
          </cell>
          <cell r="E3">
            <v>44415</v>
          </cell>
        </row>
        <row r="5">
          <cell r="D5">
            <v>240944.2</v>
          </cell>
          <cell r="E5">
            <v>111749.05</v>
          </cell>
        </row>
        <row r="7">
          <cell r="D7">
            <v>172937.8</v>
          </cell>
          <cell r="E7">
            <v>90776.35</v>
          </cell>
        </row>
        <row r="8">
          <cell r="D8">
            <v>826047.52</v>
          </cell>
          <cell r="E8">
            <v>356213.9</v>
          </cell>
        </row>
        <row r="9">
          <cell r="D9">
            <v>5411.7</v>
          </cell>
          <cell r="E9">
            <v>3729.25</v>
          </cell>
        </row>
        <row r="10">
          <cell r="D10">
            <v>101610.6</v>
          </cell>
          <cell r="E10">
            <v>61477.15</v>
          </cell>
        </row>
        <row r="11">
          <cell r="D11">
            <v>56665.7</v>
          </cell>
          <cell r="E11">
            <v>30972.9</v>
          </cell>
        </row>
        <row r="12">
          <cell r="D12">
            <v>72410.1</v>
          </cell>
          <cell r="E12">
            <v>59594.85</v>
          </cell>
        </row>
        <row r="13">
          <cell r="D13">
            <v>435826.3</v>
          </cell>
          <cell r="E13">
            <v>75788.3</v>
          </cell>
        </row>
        <row r="15">
          <cell r="D15">
            <v>1297612.52</v>
          </cell>
          <cell r="E15">
            <v>540547.33</v>
          </cell>
        </row>
        <row r="17">
          <cell r="D17">
            <v>15565.2</v>
          </cell>
          <cell r="E17">
            <v>11398.1</v>
          </cell>
        </row>
        <row r="18">
          <cell r="D18">
            <v>301905.8</v>
          </cell>
          <cell r="E18">
            <v>248649.8</v>
          </cell>
        </row>
        <row r="19">
          <cell r="D19">
            <v>100435.13</v>
          </cell>
          <cell r="E19">
            <v>44969.4</v>
          </cell>
        </row>
        <row r="20">
          <cell r="D20">
            <v>66740.8</v>
          </cell>
          <cell r="E20">
            <v>12644.45</v>
          </cell>
        </row>
        <row r="21">
          <cell r="D21">
            <v>33450.2</v>
          </cell>
          <cell r="E21">
            <v>6902.35</v>
          </cell>
        </row>
        <row r="23">
          <cell r="D23">
            <v>4622.1</v>
          </cell>
          <cell r="E23">
            <v>4327.75</v>
          </cell>
        </row>
        <row r="24">
          <cell r="D24">
            <v>753.9</v>
          </cell>
          <cell r="E24">
            <v>619.15</v>
          </cell>
        </row>
        <row r="25">
          <cell r="D25">
            <v>16576</v>
          </cell>
          <cell r="E25">
            <v>4543</v>
          </cell>
        </row>
        <row r="27">
          <cell r="D27">
            <v>18897.2</v>
          </cell>
          <cell r="E27">
            <v>2672.25</v>
          </cell>
        </row>
        <row r="28">
          <cell r="D28">
            <v>15407</v>
          </cell>
          <cell r="E28">
            <v>5934.6</v>
          </cell>
        </row>
        <row r="29">
          <cell r="D29">
            <v>68387.9</v>
          </cell>
          <cell r="E29">
            <v>30853.9</v>
          </cell>
        </row>
        <row r="30">
          <cell r="D30">
            <v>27318.9</v>
          </cell>
          <cell r="E30">
            <v>17592.4</v>
          </cell>
        </row>
        <row r="31">
          <cell r="D31">
            <v>381553.9</v>
          </cell>
          <cell r="E31">
            <v>245783.65</v>
          </cell>
        </row>
        <row r="32">
          <cell r="D32">
            <v>1427.3</v>
          </cell>
          <cell r="E32">
            <v>3480.4</v>
          </cell>
        </row>
        <row r="33">
          <cell r="D33">
            <v>134493.8</v>
          </cell>
          <cell r="E33">
            <v>49919.45</v>
          </cell>
        </row>
        <row r="35">
          <cell r="D35">
            <v>2363.2</v>
          </cell>
          <cell r="E35">
            <v>1896.65</v>
          </cell>
        </row>
        <row r="36">
          <cell r="D36">
            <v>1155</v>
          </cell>
          <cell r="E36">
            <v>2292.15</v>
          </cell>
        </row>
        <row r="37">
          <cell r="D37">
            <v>222914.8</v>
          </cell>
          <cell r="E37">
            <v>103921.25</v>
          </cell>
        </row>
        <row r="38">
          <cell r="D38">
            <v>557830.7</v>
          </cell>
          <cell r="E38">
            <v>228169.55</v>
          </cell>
        </row>
        <row r="39">
          <cell r="D39">
            <v>49952.7</v>
          </cell>
          <cell r="E39">
            <v>62235.25</v>
          </cell>
        </row>
        <row r="40">
          <cell r="D40">
            <v>16235.8</v>
          </cell>
          <cell r="E40">
            <v>15201.2</v>
          </cell>
        </row>
        <row r="41">
          <cell r="D41">
            <v>2121</v>
          </cell>
          <cell r="E41">
            <v>3366.3</v>
          </cell>
        </row>
        <row r="43">
          <cell r="D43">
            <v>256331.6</v>
          </cell>
          <cell r="E43">
            <v>70364.7</v>
          </cell>
        </row>
        <row r="44">
          <cell r="D44">
            <v>182076.14</v>
          </cell>
          <cell r="E44">
            <v>103334.67</v>
          </cell>
        </row>
        <row r="45">
          <cell r="D45">
            <v>173107.9</v>
          </cell>
          <cell r="E45">
            <v>66955.7</v>
          </cell>
        </row>
        <row r="46">
          <cell r="D46">
            <v>70648.9</v>
          </cell>
          <cell r="E46">
            <v>28749</v>
          </cell>
        </row>
        <row r="47">
          <cell r="D47">
            <v>22216.62</v>
          </cell>
          <cell r="E47">
            <v>21461.65</v>
          </cell>
        </row>
        <row r="48">
          <cell r="D48">
            <v>126025.87</v>
          </cell>
          <cell r="E48">
            <v>63777.7</v>
          </cell>
        </row>
        <row r="49">
          <cell r="D49">
            <v>7955.5</v>
          </cell>
          <cell r="E49">
            <v>5776.05</v>
          </cell>
        </row>
        <row r="50">
          <cell r="D50">
            <v>1107941.84</v>
          </cell>
          <cell r="E50">
            <v>364218.01</v>
          </cell>
        </row>
        <row r="51">
          <cell r="D51">
            <v>179059.3</v>
          </cell>
          <cell r="E51">
            <v>36720.39</v>
          </cell>
        </row>
        <row r="52">
          <cell r="D52">
            <v>793021.6</v>
          </cell>
          <cell r="E52">
            <v>405765.15</v>
          </cell>
        </row>
        <row r="53">
          <cell r="D53">
            <v>193612.3</v>
          </cell>
          <cell r="E53">
            <v>113897</v>
          </cell>
        </row>
        <row r="54">
          <cell r="D54">
            <v>466706.8</v>
          </cell>
          <cell r="E54">
            <v>178029.25</v>
          </cell>
        </row>
        <row r="56">
          <cell r="D56">
            <v>14358.4</v>
          </cell>
          <cell r="E56">
            <v>6882.4</v>
          </cell>
        </row>
        <row r="57">
          <cell r="D57">
            <v>271455.8</v>
          </cell>
          <cell r="E57">
            <v>114533.65</v>
          </cell>
        </row>
        <row r="58">
          <cell r="D58">
            <v>178716.3</v>
          </cell>
          <cell r="E58">
            <v>104013.7</v>
          </cell>
        </row>
        <row r="60">
          <cell r="D60">
            <v>270627.7</v>
          </cell>
          <cell r="E60">
            <v>113291.85</v>
          </cell>
        </row>
        <row r="61">
          <cell r="D61">
            <v>172492.78</v>
          </cell>
          <cell r="E61">
            <v>105435.05</v>
          </cell>
        </row>
        <row r="62">
          <cell r="D62">
            <v>105635.13</v>
          </cell>
          <cell r="E62">
            <v>31937.15</v>
          </cell>
        </row>
        <row r="63">
          <cell r="D63">
            <v>5966.15</v>
          </cell>
          <cell r="E63">
            <v>3544.83</v>
          </cell>
        </row>
        <row r="64">
          <cell r="D64">
            <v>1690.5</v>
          </cell>
          <cell r="E64">
            <v>2150.4</v>
          </cell>
        </row>
        <row r="65">
          <cell r="D65">
            <v>4602.3</v>
          </cell>
          <cell r="E65">
            <v>5589.15</v>
          </cell>
        </row>
        <row r="66">
          <cell r="D66">
            <v>230512.77</v>
          </cell>
          <cell r="E66">
            <v>114977.5</v>
          </cell>
        </row>
        <row r="67">
          <cell r="D67">
            <v>6503.7</v>
          </cell>
          <cell r="E67">
            <v>6570.2</v>
          </cell>
        </row>
        <row r="68">
          <cell r="D68">
            <v>179183.2</v>
          </cell>
          <cell r="E68">
            <v>70064.05</v>
          </cell>
        </row>
        <row r="69">
          <cell r="D69">
            <v>18700.5</v>
          </cell>
          <cell r="E69">
            <v>10797.85</v>
          </cell>
        </row>
      </sheetData>
      <sheetData sheetId="5">
        <row r="3">
          <cell r="D3">
            <v>122832.74</v>
          </cell>
          <cell r="E3">
            <v>115122.45</v>
          </cell>
        </row>
        <row r="4">
          <cell r="D4">
            <v>8131.2</v>
          </cell>
          <cell r="E4">
            <v>7842.1</v>
          </cell>
        </row>
        <row r="5">
          <cell r="D5">
            <v>157763.2</v>
          </cell>
          <cell r="E5">
            <v>75659.15</v>
          </cell>
        </row>
        <row r="6">
          <cell r="D6">
            <v>6783.7</v>
          </cell>
          <cell r="E6">
            <v>8257.55</v>
          </cell>
        </row>
        <row r="7">
          <cell r="D7">
            <v>204031.8</v>
          </cell>
          <cell r="E7">
            <v>87822</v>
          </cell>
        </row>
        <row r="8">
          <cell r="D8">
            <v>1144883.83</v>
          </cell>
          <cell r="E8">
            <v>468497.75</v>
          </cell>
        </row>
        <row r="9">
          <cell r="D9">
            <v>5762.4</v>
          </cell>
          <cell r="E9">
            <v>2592.45</v>
          </cell>
        </row>
        <row r="10">
          <cell r="D10">
            <v>71155</v>
          </cell>
          <cell r="E10">
            <v>26496.75</v>
          </cell>
        </row>
        <row r="11">
          <cell r="D11">
            <v>45819.9</v>
          </cell>
          <cell r="E11">
            <v>51964.85</v>
          </cell>
        </row>
        <row r="12">
          <cell r="D12">
            <v>72683.1</v>
          </cell>
          <cell r="E12">
            <v>62699</v>
          </cell>
        </row>
        <row r="13">
          <cell r="D13">
            <v>483301</v>
          </cell>
          <cell r="E13">
            <v>129795.75</v>
          </cell>
        </row>
        <row r="15">
          <cell r="D15">
            <v>1430467.4</v>
          </cell>
          <cell r="E15">
            <v>512081.15</v>
          </cell>
        </row>
        <row r="16">
          <cell r="D16">
            <v>5510.4</v>
          </cell>
          <cell r="E16">
            <v>519.05</v>
          </cell>
        </row>
        <row r="18">
          <cell r="D18">
            <v>274682.8</v>
          </cell>
          <cell r="E18">
            <v>240364.95</v>
          </cell>
        </row>
        <row r="19">
          <cell r="D19">
            <v>221618.53</v>
          </cell>
          <cell r="E19">
            <v>110452.65</v>
          </cell>
        </row>
        <row r="20">
          <cell r="D20">
            <v>85349.2</v>
          </cell>
          <cell r="E20">
            <v>42042.35</v>
          </cell>
        </row>
        <row r="21">
          <cell r="D21">
            <v>24284.4</v>
          </cell>
          <cell r="E21">
            <v>7278.6</v>
          </cell>
        </row>
        <row r="22">
          <cell r="D22">
            <v>3695.3</v>
          </cell>
          <cell r="E22">
            <v>5064.5</v>
          </cell>
        </row>
        <row r="23">
          <cell r="D23">
            <v>10182.9</v>
          </cell>
          <cell r="E23">
            <v>5556.95</v>
          </cell>
        </row>
        <row r="24">
          <cell r="D24">
            <v>1155</v>
          </cell>
          <cell r="E24">
            <v>670.25</v>
          </cell>
        </row>
        <row r="25">
          <cell r="D25">
            <v>20485.5</v>
          </cell>
          <cell r="E25">
            <v>11113.2</v>
          </cell>
        </row>
        <row r="27">
          <cell r="D27">
            <v>3003.7</v>
          </cell>
          <cell r="E27">
            <v>2730</v>
          </cell>
        </row>
        <row r="28">
          <cell r="D28">
            <v>13678.7</v>
          </cell>
          <cell r="E28">
            <v>9508.1</v>
          </cell>
        </row>
        <row r="30">
          <cell r="D30">
            <v>46574.5</v>
          </cell>
          <cell r="E30">
            <v>20154.75</v>
          </cell>
        </row>
        <row r="31">
          <cell r="D31">
            <v>576041.2</v>
          </cell>
          <cell r="E31">
            <v>313256.65</v>
          </cell>
        </row>
        <row r="32">
          <cell r="D32">
            <v>5582.5</v>
          </cell>
          <cell r="E32">
            <v>2298.1</v>
          </cell>
        </row>
        <row r="33">
          <cell r="D33">
            <v>94128.19</v>
          </cell>
          <cell r="E33">
            <v>36405.95</v>
          </cell>
        </row>
        <row r="35">
          <cell r="D35">
            <v>4957.4</v>
          </cell>
          <cell r="E35">
            <v>2595.25</v>
          </cell>
        </row>
        <row r="37">
          <cell r="D37">
            <v>149426.13</v>
          </cell>
          <cell r="E37">
            <v>68750.5</v>
          </cell>
        </row>
        <row r="38">
          <cell r="D38">
            <v>580699.7</v>
          </cell>
          <cell r="E38">
            <v>174962.55</v>
          </cell>
        </row>
        <row r="39">
          <cell r="D39">
            <v>67309.9</v>
          </cell>
          <cell r="E39">
            <v>75774.3</v>
          </cell>
        </row>
        <row r="40">
          <cell r="D40">
            <v>8471.3</v>
          </cell>
          <cell r="E40">
            <v>4971.05</v>
          </cell>
        </row>
        <row r="41">
          <cell r="D41">
            <v>459.2</v>
          </cell>
          <cell r="E41">
            <v>350</v>
          </cell>
        </row>
        <row r="42">
          <cell r="D42">
            <v>2891.7</v>
          </cell>
          <cell r="E42">
            <v>4252.85</v>
          </cell>
        </row>
        <row r="43">
          <cell r="D43">
            <v>238995.4</v>
          </cell>
          <cell r="E43">
            <v>101526.6</v>
          </cell>
        </row>
        <row r="44">
          <cell r="D44">
            <v>110770.63</v>
          </cell>
          <cell r="E44">
            <v>52662.74</v>
          </cell>
        </row>
        <row r="45">
          <cell r="D45">
            <v>150595.2</v>
          </cell>
          <cell r="E45">
            <v>43168.65</v>
          </cell>
        </row>
        <row r="46">
          <cell r="D46">
            <v>203939.4</v>
          </cell>
          <cell r="E46">
            <v>52582.95</v>
          </cell>
        </row>
        <row r="47">
          <cell r="D47">
            <v>63446.95</v>
          </cell>
          <cell r="E47">
            <v>49408.45</v>
          </cell>
        </row>
        <row r="48">
          <cell r="D48">
            <v>89551</v>
          </cell>
          <cell r="E48">
            <v>59992.8</v>
          </cell>
        </row>
        <row r="49">
          <cell r="D49">
            <v>6635.3</v>
          </cell>
          <cell r="E49">
            <v>3237.85</v>
          </cell>
        </row>
        <row r="50">
          <cell r="D50">
            <v>1067251.67</v>
          </cell>
          <cell r="E50">
            <v>579645.92</v>
          </cell>
        </row>
        <row r="51">
          <cell r="D51">
            <v>597902.65</v>
          </cell>
          <cell r="E51">
            <v>189220.85</v>
          </cell>
        </row>
        <row r="52">
          <cell r="D52">
            <v>1076423.6</v>
          </cell>
          <cell r="E52">
            <v>405113.1</v>
          </cell>
        </row>
        <row r="53">
          <cell r="D53">
            <v>168889.7</v>
          </cell>
          <cell r="E53">
            <v>99944.59</v>
          </cell>
        </row>
        <row r="54">
          <cell r="D54">
            <v>448135.1</v>
          </cell>
          <cell r="E54">
            <v>280793.45</v>
          </cell>
        </row>
        <row r="55">
          <cell r="D55">
            <v>559241.1</v>
          </cell>
          <cell r="E55">
            <v>220812.57</v>
          </cell>
        </row>
        <row r="56">
          <cell r="D56">
            <v>29842.4</v>
          </cell>
          <cell r="E56">
            <v>9352</v>
          </cell>
        </row>
        <row r="57">
          <cell r="D57">
            <v>185138.8</v>
          </cell>
          <cell r="E57">
            <v>95849.25</v>
          </cell>
        </row>
        <row r="58">
          <cell r="D58">
            <v>156471</v>
          </cell>
          <cell r="E58">
            <v>42134.05</v>
          </cell>
        </row>
        <row r="59">
          <cell r="D59">
            <v>296116.8</v>
          </cell>
          <cell r="E59">
            <v>213241.7</v>
          </cell>
        </row>
        <row r="60">
          <cell r="D60">
            <v>303432.5</v>
          </cell>
          <cell r="E60">
            <v>114612.75</v>
          </cell>
        </row>
        <row r="61">
          <cell r="D61">
            <v>189014.15</v>
          </cell>
          <cell r="E61">
            <v>121774.45</v>
          </cell>
        </row>
        <row r="62">
          <cell r="D62">
            <v>150719.8</v>
          </cell>
          <cell r="E62">
            <v>34145.3</v>
          </cell>
        </row>
        <row r="63">
          <cell r="D63">
            <v>40943.76</v>
          </cell>
          <cell r="E63">
            <v>5408.22</v>
          </cell>
        </row>
        <row r="64">
          <cell r="D64">
            <v>4979.1</v>
          </cell>
          <cell r="E64">
            <v>4553.15</v>
          </cell>
        </row>
        <row r="66">
          <cell r="D66">
            <v>255839.26</v>
          </cell>
          <cell r="E66">
            <v>90701.2</v>
          </cell>
        </row>
        <row r="67">
          <cell r="D67">
            <v>20986.7</v>
          </cell>
          <cell r="E67">
            <v>11579.4</v>
          </cell>
        </row>
        <row r="68">
          <cell r="D68">
            <v>208802.3</v>
          </cell>
          <cell r="E68">
            <v>57956.85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82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Sept 1st:Week of Sept 27th'!D3)</f>
        <v>255694.74</v>
      </c>
      <c r="E4" s="6">
        <f>SUM('Week of Sept 1st:Week of Sept 27th'!E3)</f>
        <v>221603.9</v>
      </c>
      <c r="F4" s="4"/>
      <c r="G4" s="12">
        <f>(D4/'Sept 2009'!D4)-1</f>
        <v>-0.4427488507194147</v>
      </c>
      <c r="H4" s="12">
        <f>(E4/'Sept 2009'!E4)-1</f>
        <v>-0.497505952329528</v>
      </c>
    </row>
    <row r="5" spans="1:8" ht="12.75">
      <c r="A5" s="1" t="s">
        <v>3</v>
      </c>
      <c r="B5">
        <v>2</v>
      </c>
      <c r="D5" s="6">
        <f>SUM('Week of Sept 1st:Week of Sept 27th'!D4)</f>
        <v>14681.8</v>
      </c>
      <c r="E5" s="6">
        <f>SUM('Week of Sept 1st:Week of Sept 27th'!E4)</f>
        <v>17833.199999999997</v>
      </c>
      <c r="F5" s="4"/>
      <c r="G5" s="12">
        <f>(D5/'Sept 2009'!D5)-1</f>
        <v>-0.3229825693996127</v>
      </c>
      <c r="H5" s="12">
        <f>(E5/'Sept 2009'!E5)-1</f>
        <v>-0.3164200330037431</v>
      </c>
    </row>
    <row r="6" spans="1:8" ht="12.75">
      <c r="A6" s="1" t="s">
        <v>4</v>
      </c>
      <c r="B6">
        <v>3</v>
      </c>
      <c r="D6" s="6">
        <f>SUM('Week of Sept 1st:Week of Sept 27th'!D5)</f>
        <v>569968.7000000001</v>
      </c>
      <c r="E6" s="6">
        <f>SUM('Week of Sept 1st:Week of Sept 27th'!E5)</f>
        <v>212519.99999999997</v>
      </c>
      <c r="F6" s="4"/>
      <c r="G6" s="12">
        <f>(D6/'Sept 2009'!D6)-1</f>
        <v>-0.3820191972725817</v>
      </c>
      <c r="H6" s="12">
        <f>(E6/'Sept 2009'!E6)-1</f>
        <v>-0.5294201529384504</v>
      </c>
    </row>
    <row r="7" spans="1:8" ht="12.75">
      <c r="A7" s="1" t="s">
        <v>5</v>
      </c>
      <c r="B7">
        <v>4</v>
      </c>
      <c r="D7" s="6">
        <f>SUM('Week of Sept 1st:Week of Sept 27th'!D6)</f>
        <v>14356.3</v>
      </c>
      <c r="E7" s="6">
        <f>SUM('Week of Sept 1st:Week of Sept 27th'!E6)</f>
        <v>6909</v>
      </c>
      <c r="F7" s="4"/>
      <c r="G7" s="12">
        <f>(D7/'Sept 2009'!D7)-1</f>
        <v>0.08181242747125239</v>
      </c>
      <c r="H7" s="12">
        <f>(E7/'Sept 2009'!E7)-1</f>
        <v>-0.6996530947599051</v>
      </c>
    </row>
    <row r="8" spans="1:8" ht="12.75">
      <c r="A8" s="1" t="s">
        <v>6</v>
      </c>
      <c r="B8">
        <v>5</v>
      </c>
      <c r="D8" s="6">
        <f>SUM('Week of Sept 1st:Week of Sept 27th'!D7)</f>
        <v>884233</v>
      </c>
      <c r="E8" s="6">
        <f>SUM('Week of Sept 1st:Week of Sept 27th'!E7)</f>
        <v>632819.25</v>
      </c>
      <c r="F8" s="4"/>
      <c r="G8" s="12">
        <f>(D8/'Sept 2009'!D8)-1</f>
        <v>-0.29686838999844145</v>
      </c>
      <c r="H8" s="12">
        <f>(E8/'Sept 2009'!E8)-1</f>
        <v>-0.008013013946649439</v>
      </c>
    </row>
    <row r="9" spans="1:8" ht="12.75">
      <c r="A9" s="1" t="s">
        <v>7</v>
      </c>
      <c r="B9">
        <v>6</v>
      </c>
      <c r="D9" s="6">
        <f>SUM('Week of Sept 1st:Week of Sept 27th'!D8)</f>
        <v>7454856.42</v>
      </c>
      <c r="E9" s="6">
        <f>SUM('Week of Sept 1st:Week of Sept 27th'!E8)</f>
        <v>2518995.85</v>
      </c>
      <c r="F9" s="4"/>
      <c r="G9" s="12">
        <f>(D9/'Sept 2009'!D9)-1</f>
        <v>0.4400868269120164</v>
      </c>
      <c r="H9" s="12">
        <f>(E9/'Sept 2009'!E9)-1</f>
        <v>0.11338567816360468</v>
      </c>
    </row>
    <row r="10" spans="1:8" ht="12.75">
      <c r="A10" s="1" t="s">
        <v>8</v>
      </c>
      <c r="B10">
        <v>7</v>
      </c>
      <c r="D10" s="6">
        <f>SUM('Week of Sept 1st:Week of Sept 27th'!D9)</f>
        <v>3225.5999999999995</v>
      </c>
      <c r="E10" s="6">
        <f>SUM('Week of Sept 1st:Week of Sept 27th'!E9)</f>
        <v>2251.55</v>
      </c>
      <c r="F10" s="4"/>
      <c r="G10" s="12">
        <f>(D10/'Sept 2009'!D10)-1</f>
        <v>-0.7635103926096998</v>
      </c>
      <c r="H10" s="12">
        <f>(E10/'Sept 2009'!E10)-1</f>
        <v>-0.8113932215316054</v>
      </c>
    </row>
    <row r="11" spans="1:8" ht="12.75">
      <c r="A11" s="1" t="s">
        <v>9</v>
      </c>
      <c r="B11">
        <v>8</v>
      </c>
      <c r="D11" s="6">
        <f>SUM('Week of Sept 1st:Week of Sept 27th'!D10)</f>
        <v>535166.1</v>
      </c>
      <c r="E11" s="6">
        <f>SUM('Week of Sept 1st:Week of Sept 27th'!E10)</f>
        <v>261982</v>
      </c>
      <c r="F11" s="4"/>
      <c r="G11" s="12">
        <f>(D11/'Sept 2009'!D11)-1</f>
        <v>0.11239103770084613</v>
      </c>
      <c r="H11" s="12">
        <f>(E11/'Sept 2009'!E11)-1</f>
        <v>0.4502575906410995</v>
      </c>
    </row>
    <row r="12" spans="1:8" ht="12.75">
      <c r="A12" s="1" t="s">
        <v>10</v>
      </c>
      <c r="B12">
        <v>9</v>
      </c>
      <c r="D12" s="6">
        <f>SUM('Week of Sept 1st:Week of Sept 27th'!D11)</f>
        <v>222965.40000000002</v>
      </c>
      <c r="E12" s="6">
        <f>SUM('Week of Sept 1st:Week of Sept 27th'!E11)</f>
        <v>99319.85</v>
      </c>
      <c r="F12" s="4"/>
      <c r="G12" s="12">
        <f>(D12/'Sept 2009'!D12)-1</f>
        <v>-0.15848680751682243</v>
      </c>
      <c r="H12" s="12">
        <f>(E12/'Sept 2009'!E12)-1</f>
        <v>-0.4558405323259538</v>
      </c>
    </row>
    <row r="13" spans="1:8" ht="12.75">
      <c r="A13" s="1" t="s">
        <v>11</v>
      </c>
      <c r="B13">
        <v>10</v>
      </c>
      <c r="D13" s="6">
        <f>SUM('Week of Sept 1st:Week of Sept 27th'!D12)</f>
        <v>405330.8</v>
      </c>
      <c r="E13" s="6">
        <f>SUM('Week of Sept 1st:Week of Sept 27th'!E12)</f>
        <v>276673.6</v>
      </c>
      <c r="F13" s="4"/>
      <c r="G13" s="12">
        <f>(D13/'Sept 2009'!D13)-1</f>
        <v>0.10894615987145628</v>
      </c>
      <c r="H13" s="12">
        <f>(E13/'Sept 2009'!E13)-1</f>
        <v>-0.10291709459421128</v>
      </c>
    </row>
    <row r="14" spans="1:8" ht="12.75">
      <c r="A14" s="1" t="s">
        <v>12</v>
      </c>
      <c r="B14">
        <v>11</v>
      </c>
      <c r="D14" s="6">
        <f>SUM('Week of Sept 1st:Week of Sept 27th'!D13)</f>
        <v>2054993.5</v>
      </c>
      <c r="E14" s="6">
        <f>SUM('Week of Sept 1st:Week of Sept 27th'!E13)</f>
        <v>764343.65</v>
      </c>
      <c r="F14" s="4"/>
      <c r="G14" s="12">
        <f>(D14/'Sept 2009'!D14)-1</f>
        <v>-0.08921529999038247</v>
      </c>
      <c r="H14" s="12">
        <f>(E14/'Sept 2009'!E14)-1</f>
        <v>0.0172417487413965</v>
      </c>
    </row>
    <row r="15" spans="1:8" ht="12.75">
      <c r="A15" s="1" t="s">
        <v>13</v>
      </c>
      <c r="B15">
        <v>12</v>
      </c>
      <c r="D15" s="6">
        <f>SUM('Week of Sept 1st:Week of Sept 27th'!D14)</f>
        <v>41139</v>
      </c>
      <c r="E15" s="6">
        <f>SUM('Week of Sept 1st:Week of Sept 27th'!E14)</f>
        <v>30943.15</v>
      </c>
      <c r="F15" s="4"/>
      <c r="G15" s="12">
        <f>(D15/'Sept 2009'!D15)-1</f>
        <v>-0.4728344231855979</v>
      </c>
      <c r="H15" s="12">
        <f>(E15/'Sept 2009'!E15)-1</f>
        <v>-0.39821903414068915</v>
      </c>
    </row>
    <row r="16" spans="1:8" ht="12.75">
      <c r="A16" s="1" t="s">
        <v>14</v>
      </c>
      <c r="B16">
        <v>13</v>
      </c>
      <c r="D16" s="6">
        <f>SUM('Week of Sept 1st:Week of Sept 27th'!D15)</f>
        <v>7428592.24</v>
      </c>
      <c r="E16" s="6">
        <f>SUM('Week of Sept 1st:Week of Sept 27th'!E15)</f>
        <v>2599122.75</v>
      </c>
      <c r="F16" s="4"/>
      <c r="G16" s="12">
        <f>(D16/'Sept 2009'!D16)-1</f>
        <v>0.052276049649820244</v>
      </c>
      <c r="H16" s="12">
        <f>(E16/'Sept 2009'!E16)-1</f>
        <v>-0.2500303147726015</v>
      </c>
    </row>
    <row r="17" spans="1:8" ht="12.75">
      <c r="A17" s="1" t="s">
        <v>15</v>
      </c>
      <c r="B17">
        <v>14</v>
      </c>
      <c r="D17" s="6">
        <f>SUM('Week of Sept 1st:Week of Sept 27th'!D16)</f>
        <v>95508.70000000001</v>
      </c>
      <c r="E17" s="6">
        <f>SUM('Week of Sept 1st:Week of Sept 27th'!E16)</f>
        <v>7886.2</v>
      </c>
      <c r="F17" s="4"/>
      <c r="G17" s="12">
        <f>(D17/'Sept 2009'!D17)-1</f>
        <v>6.859504608294932</v>
      </c>
      <c r="H17" s="12">
        <f>(E17/'Sept 2009'!E17)-1</f>
        <v>0.4230137678413539</v>
      </c>
    </row>
    <row r="18" spans="1:8" ht="12.75">
      <c r="A18" s="1" t="s">
        <v>16</v>
      </c>
      <c r="B18">
        <v>15</v>
      </c>
      <c r="D18" s="6">
        <f>SUM('Week of Sept 1st:Week of Sept 27th'!D17)</f>
        <v>36952.3</v>
      </c>
      <c r="E18" s="6">
        <f>SUM('Week of Sept 1st:Week of Sept 27th'!E17)</f>
        <v>11123</v>
      </c>
      <c r="F18" s="4"/>
      <c r="G18" s="12">
        <f>(D18/'Sept 2009'!D18)-1</f>
        <v>1.3740330994783236</v>
      </c>
      <c r="H18" s="12">
        <f>(E18/'Sept 2009'!E18)-1</f>
        <v>-0.024135601547626395</v>
      </c>
    </row>
    <row r="19" spans="1:8" ht="12.75">
      <c r="A19" s="1" t="s">
        <v>17</v>
      </c>
      <c r="B19">
        <v>16</v>
      </c>
      <c r="D19" s="6">
        <f>SUM('Week of Sept 1st:Week of Sept 27th'!D18)</f>
        <v>1529236.8</v>
      </c>
      <c r="E19" s="6">
        <f>SUM('Week of Sept 1st:Week of Sept 27th'!E18)</f>
        <v>932883.7</v>
      </c>
      <c r="F19" s="4"/>
      <c r="G19" s="12">
        <f>(D19/'Sept 2009'!D19)-1</f>
        <v>0.7141659990599887</v>
      </c>
      <c r="H19" s="12">
        <f>(E19/'Sept 2009'!E19)-1</f>
        <v>0.2478280837652509</v>
      </c>
    </row>
    <row r="20" spans="1:8" ht="12.75">
      <c r="A20" s="1" t="s">
        <v>18</v>
      </c>
      <c r="B20">
        <v>17</v>
      </c>
      <c r="D20" s="6">
        <f>SUM('Week of Sept 1st:Week of Sept 27th'!D19)</f>
        <v>441411.6</v>
      </c>
      <c r="E20" s="6">
        <f>SUM('Week of Sept 1st:Week of Sept 27th'!E19)</f>
        <v>342327.30000000005</v>
      </c>
      <c r="F20" s="4"/>
      <c r="G20" s="12">
        <f>(D20/'Sept 2009'!D20)-1</f>
        <v>-0.3967506404880272</v>
      </c>
      <c r="H20" s="12">
        <f>(E20/'Sept 2009'!E20)-1</f>
        <v>-0.1026214575641694</v>
      </c>
    </row>
    <row r="21" spans="1:8" ht="12.75">
      <c r="A21" s="1" t="s">
        <v>19</v>
      </c>
      <c r="B21">
        <v>18</v>
      </c>
      <c r="D21" s="6">
        <f>SUM('Week of Sept 1st:Week of Sept 27th'!D20)</f>
        <v>228942.71999999997</v>
      </c>
      <c r="E21" s="6">
        <f>SUM('Week of Sept 1st:Week of Sept 27th'!E20)</f>
        <v>103914.3</v>
      </c>
      <c r="F21" s="4"/>
      <c r="G21" s="12">
        <f>(D21/'Sept 2009'!D21)-1</f>
        <v>-0.43512935998331126</v>
      </c>
      <c r="H21" s="12">
        <f>(E21/'Sept 2009'!E21)-1</f>
        <v>-0.36348219817726146</v>
      </c>
    </row>
    <row r="22" spans="1:8" ht="12.75">
      <c r="A22" s="1" t="s">
        <v>20</v>
      </c>
      <c r="B22">
        <v>19</v>
      </c>
      <c r="D22" s="6">
        <f>SUM('Week of Sept 1st:Week of Sept 27th'!D21)</f>
        <v>87509.8</v>
      </c>
      <c r="E22" s="6">
        <f>SUM('Week of Sept 1st:Week of Sept 27th'!E21)</f>
        <v>14072.800000000001</v>
      </c>
      <c r="F22" s="4"/>
      <c r="G22" s="12">
        <f>(D22/'Sept 2009'!D22)-1</f>
        <v>-0.22752185868322672</v>
      </c>
      <c r="H22" s="12">
        <f>(E22/'Sept 2009'!E22)-1</f>
        <v>-0.5598660157190709</v>
      </c>
    </row>
    <row r="23" spans="1:8" ht="12.75">
      <c r="A23" s="1" t="s">
        <v>21</v>
      </c>
      <c r="B23">
        <v>20</v>
      </c>
      <c r="D23" s="6">
        <f>SUM('Week of Sept 1st:Week of Sept 27th'!D22)</f>
        <v>22291.5</v>
      </c>
      <c r="E23" s="6">
        <f>SUM('Week of Sept 1st:Week of Sept 27th'!E22)</f>
        <v>25511.15</v>
      </c>
      <c r="F23" s="4"/>
      <c r="G23" s="12">
        <f>(D23/'Sept 2009'!D23)-1</f>
        <v>0.005557485237929871</v>
      </c>
      <c r="H23" s="12">
        <f>(E23/'Sept 2009'!E23)-1</f>
        <v>0.07556663912170936</v>
      </c>
    </row>
    <row r="24" spans="1:8" ht="12.75">
      <c r="A24" s="1" t="s">
        <v>22</v>
      </c>
      <c r="B24">
        <v>21</v>
      </c>
      <c r="D24" s="6">
        <f>SUM('Week of Sept 1st:Week of Sept 27th'!D23)</f>
        <v>9617.3</v>
      </c>
      <c r="E24" s="6">
        <f>SUM('Week of Sept 1st:Week of Sept 27th'!E23)</f>
        <v>6305.599999999999</v>
      </c>
      <c r="F24" s="4"/>
      <c r="G24" s="12">
        <f>(D24/'Sept 2009'!D24)-1</f>
        <v>-0.5863117641745206</v>
      </c>
      <c r="H24" s="12">
        <f>(E24/'Sept 2009'!E24)-1</f>
        <v>-0.7890719211361269</v>
      </c>
    </row>
    <row r="25" spans="1:8" ht="12.75">
      <c r="A25" s="1" t="s">
        <v>23</v>
      </c>
      <c r="B25">
        <v>22</v>
      </c>
      <c r="D25" s="6">
        <f>SUM('Week of Sept 1st:Week of Sept 27th'!D24)</f>
        <v>11837</v>
      </c>
      <c r="E25" s="6">
        <f>SUM('Week of Sept 1st:Week of Sept 27th'!E24)</f>
        <v>4228.349999999999</v>
      </c>
      <c r="F25" s="4"/>
      <c r="G25" s="12">
        <f>(D25/'Sept 2009'!D25)-1</f>
        <v>0.8893854748603351</v>
      </c>
      <c r="H25" s="12">
        <f>(E25/'Sept 2009'!E25)-1</f>
        <v>0.4747314453125</v>
      </c>
    </row>
    <row r="26" spans="1:8" ht="12.75">
      <c r="A26" s="1" t="s">
        <v>24</v>
      </c>
      <c r="B26">
        <v>23</v>
      </c>
      <c r="D26" s="6">
        <f>SUM('Week of Sept 1st:Week of Sept 27th'!D25)</f>
        <v>54326.3</v>
      </c>
      <c r="E26" s="6">
        <f>SUM('Week of Sept 1st:Week of Sept 27th'!E25)</f>
        <v>15549.449999999999</v>
      </c>
      <c r="F26" s="4"/>
      <c r="G26" s="12">
        <f>(D26/'Sept 2009'!D26)-1</f>
        <v>-0.3912494411282542</v>
      </c>
      <c r="H26" s="12">
        <f>(E26/'Sept 2009'!E26)-1</f>
        <v>-0.574759511844939</v>
      </c>
    </row>
    <row r="27" spans="1:8" ht="12.75">
      <c r="A27" s="1" t="s">
        <v>25</v>
      </c>
      <c r="B27">
        <v>24</v>
      </c>
      <c r="D27" s="6">
        <f>SUM('Week of Sept 1st:Week of Sept 27th'!D26)</f>
        <v>4434.5</v>
      </c>
      <c r="E27" s="6">
        <f>SUM('Week of Sept 1st:Week of Sept 27th'!E26)</f>
        <v>3449.6000000000004</v>
      </c>
      <c r="F27" s="4"/>
      <c r="G27" s="12">
        <f>(D27/'Sept 2009'!D27)-1</f>
        <v>-0.5819585587963574</v>
      </c>
      <c r="H27" s="12">
        <f>(E27/'Sept 2009'!E27)-1</f>
        <v>-0.6457097667062079</v>
      </c>
    </row>
    <row r="28" spans="1:8" ht="12.75">
      <c r="A28" s="1" t="s">
        <v>26</v>
      </c>
      <c r="B28">
        <v>25</v>
      </c>
      <c r="D28" s="6">
        <f>SUM('Week of Sept 1st:Week of Sept 27th'!D27)</f>
        <v>19819.8</v>
      </c>
      <c r="E28" s="6">
        <f>SUM('Week of Sept 1st:Week of Sept 27th'!E27)</f>
        <v>10106.949999999999</v>
      </c>
      <c r="F28" s="4"/>
      <c r="G28" s="12">
        <f>(D28/'Sept 2009'!D28)-1</f>
        <v>-0.5111617548039571</v>
      </c>
      <c r="H28" s="12">
        <f>(E28/'Sept 2009'!E28)-1</f>
        <v>-0.4852859918364437</v>
      </c>
    </row>
    <row r="29" spans="1:8" ht="12.75">
      <c r="A29" s="1" t="s">
        <v>27</v>
      </c>
      <c r="B29">
        <v>26</v>
      </c>
      <c r="D29" s="6">
        <f>SUM('Week of Sept 1st:Week of Sept 27th'!D28)</f>
        <v>33119.8</v>
      </c>
      <c r="E29" s="6">
        <f>SUM('Week of Sept 1st:Week of Sept 27th'!E28)</f>
        <v>369414.85</v>
      </c>
      <c r="F29" s="4"/>
      <c r="G29" s="12">
        <f>(D29/'Sept 2009'!D29)-1</f>
        <v>-0.4602185867159513</v>
      </c>
      <c r="H29" s="12">
        <f>(E29/'Sept 2009'!E29)-1</f>
        <v>3.215695359212675</v>
      </c>
    </row>
    <row r="30" spans="1:8" ht="12.75">
      <c r="A30" s="1" t="s">
        <v>28</v>
      </c>
      <c r="B30">
        <v>27</v>
      </c>
      <c r="D30" s="6">
        <f>SUM('Week of Sept 1st:Week of Sept 27th'!D29)</f>
        <v>200424</v>
      </c>
      <c r="E30" s="6">
        <f>SUM('Week of Sept 1st:Week of Sept 27th'!E29)</f>
        <v>103847.1</v>
      </c>
      <c r="F30" s="4"/>
      <c r="G30" s="12">
        <f>(D30/'Sept 2009'!D30)-1</f>
        <v>-0.1920628470811323</v>
      </c>
      <c r="H30" s="12">
        <f>(E30/'Sept 2009'!E30)-1</f>
        <v>-0.18958693532395388</v>
      </c>
    </row>
    <row r="31" spans="1:8" ht="12.75">
      <c r="A31" s="1" t="s">
        <v>29</v>
      </c>
      <c r="B31">
        <v>28</v>
      </c>
      <c r="D31" s="6">
        <f>SUM('Week of Sept 1st:Week of Sept 27th'!D30)</f>
        <v>122712.80000000002</v>
      </c>
      <c r="E31" s="6">
        <f>SUM('Week of Sept 1st:Week of Sept 27th'!E30)</f>
        <v>73292.45</v>
      </c>
      <c r="F31" s="4"/>
      <c r="G31" s="12">
        <f>(D31/'Sept 2009'!D31)-1</f>
        <v>-0.26710842617947694</v>
      </c>
      <c r="H31" s="12">
        <f>(E31/'Sept 2009'!E31)-1</f>
        <v>-0.1056219222079382</v>
      </c>
    </row>
    <row r="32" spans="1:8" ht="12.75">
      <c r="A32" s="1" t="s">
        <v>30</v>
      </c>
      <c r="B32">
        <v>29</v>
      </c>
      <c r="D32" s="6">
        <f>SUM('Week of Sept 1st:Week of Sept 27th'!D31)</f>
        <v>2098656</v>
      </c>
      <c r="E32" s="6">
        <f>SUM('Week of Sept 1st:Week of Sept 27th'!E31)</f>
        <v>1344023.7999999998</v>
      </c>
      <c r="F32" s="4"/>
      <c r="G32" s="12">
        <f>(D32/'Sept 2009'!D32)-1</f>
        <v>-0.12592063057983338</v>
      </c>
      <c r="H32" s="12">
        <f>(E32/'Sept 2009'!E32)-1</f>
        <v>-0.004613173348471333</v>
      </c>
    </row>
    <row r="33" spans="1:8" ht="12.75">
      <c r="A33" s="1" t="s">
        <v>31</v>
      </c>
      <c r="B33">
        <v>30</v>
      </c>
      <c r="D33" s="6">
        <f>SUM('Week of Sept 1st:Week of Sept 27th'!D32)</f>
        <v>9760.800000000001</v>
      </c>
      <c r="E33" s="6">
        <f>SUM('Week of Sept 1st:Week of Sept 27th'!E32)</f>
        <v>6354.25</v>
      </c>
      <c r="F33" s="4"/>
      <c r="G33" s="12">
        <f>(D33/'Sept 2009'!D33)-1</f>
        <v>-0.29376012965964327</v>
      </c>
      <c r="H33" s="12">
        <f>(E33/'Sept 2009'!E33)-1</f>
        <v>-0.5733956810865428</v>
      </c>
    </row>
    <row r="34" spans="1:8" ht="12.75">
      <c r="A34" s="1" t="s">
        <v>32</v>
      </c>
      <c r="B34">
        <v>31</v>
      </c>
      <c r="D34" s="6">
        <f>SUM('Week of Sept 1st:Week of Sept 27th'!D33)</f>
        <v>321992.87</v>
      </c>
      <c r="E34" s="6">
        <f>SUM('Week of Sept 1st:Week of Sept 27th'!E33)</f>
        <v>133991.15</v>
      </c>
      <c r="F34" s="4"/>
      <c r="G34" s="12">
        <f>(D34/'Sept 2009'!D34)-1</f>
        <v>-0.4197330071175467</v>
      </c>
      <c r="H34" s="12">
        <f>(E34/'Sept 2009'!E34)-1</f>
        <v>-0.33736307483840977</v>
      </c>
    </row>
    <row r="35" spans="1:8" ht="12.75">
      <c r="A35" s="1" t="s">
        <v>33</v>
      </c>
      <c r="B35">
        <v>32</v>
      </c>
      <c r="D35" s="6">
        <f>SUM('Week of Sept 1st:Week of Sept 27th'!D34)</f>
        <v>60773.299999999996</v>
      </c>
      <c r="E35" s="6">
        <f>SUM('Week of Sept 1st:Week of Sept 27th'!E34)</f>
        <v>41406.049999999996</v>
      </c>
      <c r="F35" s="4"/>
      <c r="G35" s="12">
        <f>(D35/'Sept 2009'!D35)-1</f>
        <v>1.5353054549702132</v>
      </c>
      <c r="H35" s="12">
        <f>(E35/'Sept 2009'!E35)-1</f>
        <v>0.5643992488958238</v>
      </c>
    </row>
    <row r="36" spans="1:8" ht="12.75">
      <c r="A36" s="1" t="s">
        <v>34</v>
      </c>
      <c r="B36">
        <v>33</v>
      </c>
      <c r="D36" s="6">
        <f>SUM('Week of Sept 1st:Week of Sept 27th'!D35)</f>
        <v>32698.399999999998</v>
      </c>
      <c r="E36" s="6">
        <f>SUM('Week of Sept 1st:Week of Sept 27th'!E35)</f>
        <v>35722.05</v>
      </c>
      <c r="F36" s="4"/>
      <c r="G36" s="12">
        <f>(D36/'Sept 2009'!D36)-1</f>
        <v>0.22378831543096656</v>
      </c>
      <c r="H36" s="12">
        <f>(E36/'Sept 2009'!E36)-1</f>
        <v>1.4305922697720943</v>
      </c>
    </row>
    <row r="37" spans="1:8" ht="12.75">
      <c r="A37" s="1" t="s">
        <v>35</v>
      </c>
      <c r="B37">
        <v>34</v>
      </c>
      <c r="D37" s="6">
        <f>SUM('Week of Sept 1st:Week of Sept 27th'!D36)</f>
        <v>8527.4</v>
      </c>
      <c r="E37" s="6">
        <f>SUM('Week of Sept 1st:Week of Sept 27th'!E36)</f>
        <v>10833.55</v>
      </c>
      <c r="F37" s="4"/>
      <c r="G37" s="12">
        <f>(D37/'Sept 2009'!D37)-1</f>
        <v>2.3338806787082644</v>
      </c>
      <c r="H37" s="12">
        <f>(E37/'Sept 2009'!E37)-1</f>
        <v>1.165605541174001</v>
      </c>
    </row>
    <row r="38" spans="1:8" ht="12.75">
      <c r="A38" s="1" t="s">
        <v>36</v>
      </c>
      <c r="B38">
        <v>35</v>
      </c>
      <c r="D38" s="6">
        <f>SUM('Week of Sept 1st:Week of Sept 27th'!D37)</f>
        <v>550753.82</v>
      </c>
      <c r="E38" s="6">
        <f>SUM('Week of Sept 1st:Week of Sept 27th'!E37)</f>
        <v>381955.69999999995</v>
      </c>
      <c r="F38" s="4"/>
      <c r="G38" s="12">
        <f>(D38/'Sept 2009'!D38)-1</f>
        <v>0.037296634061217526</v>
      </c>
      <c r="H38" s="12">
        <f>(E38/'Sept 2009'!E38)-1</f>
        <v>0.5293233720926971</v>
      </c>
    </row>
    <row r="39" spans="1:8" ht="12.75">
      <c r="A39" s="1" t="s">
        <v>37</v>
      </c>
      <c r="B39">
        <v>36</v>
      </c>
      <c r="D39" s="6">
        <f>SUM('Week of Sept 1st:Week of Sept 27th'!D38)</f>
        <v>2361349.9</v>
      </c>
      <c r="E39" s="6">
        <f>SUM('Week of Sept 1st:Week of Sept 27th'!E38)</f>
        <v>682790.5</v>
      </c>
      <c r="F39" s="4"/>
      <c r="G39" s="12">
        <f>(D39/'Sept 2009'!D39)-1</f>
        <v>-0.25166804020111655</v>
      </c>
      <c r="H39" s="12">
        <f>(E39/'Sept 2009'!E39)-1</f>
        <v>-0.3193060713349847</v>
      </c>
    </row>
    <row r="40" spans="1:8" ht="12.75">
      <c r="A40" s="1" t="s">
        <v>38</v>
      </c>
      <c r="B40">
        <v>37</v>
      </c>
      <c r="D40" s="6">
        <f>SUM('Week of Sept 1st:Week of Sept 27th'!D39)</f>
        <v>332207.08</v>
      </c>
      <c r="E40" s="6">
        <f>SUM('Week of Sept 1st:Week of Sept 27th'!E39)</f>
        <v>418874.60000000003</v>
      </c>
      <c r="F40" s="4"/>
      <c r="G40" s="12">
        <f>(D40/'Sept 2009'!D40)-1</f>
        <v>-0.23497653279501873</v>
      </c>
      <c r="H40" s="12">
        <f>(E40/'Sept 2009'!E40)-1</f>
        <v>-0.08919672673679546</v>
      </c>
    </row>
    <row r="41" spans="1:8" ht="12.75">
      <c r="A41" s="1" t="s">
        <v>39</v>
      </c>
      <c r="B41">
        <v>38</v>
      </c>
      <c r="D41" s="6">
        <f>SUM('Week of Sept 1st:Week of Sept 27th'!D40)</f>
        <v>129915.15000000001</v>
      </c>
      <c r="E41" s="6">
        <f>SUM('Week of Sept 1st:Week of Sept 27th'!E40)</f>
        <v>20016.5</v>
      </c>
      <c r="F41" s="4"/>
      <c r="G41" s="12">
        <f>(D41/'Sept 2009'!D41)-1</f>
        <v>0.8574193031844091</v>
      </c>
      <c r="H41" s="12">
        <f>(E41/'Sept 2009'!E41)-1</f>
        <v>-0.5462515570577361</v>
      </c>
    </row>
    <row r="42" spans="1:8" ht="12.75">
      <c r="A42" s="1" t="s">
        <v>40</v>
      </c>
      <c r="B42">
        <v>39</v>
      </c>
      <c r="D42" s="6">
        <f>SUM('Week of Sept 1st:Week of Sept 27th'!D41)</f>
        <v>3392.2000000000003</v>
      </c>
      <c r="E42" s="6">
        <f>SUM('Week of Sept 1st:Week of Sept 27th'!E41)</f>
        <v>1809.5</v>
      </c>
      <c r="F42" s="4"/>
      <c r="G42" s="12">
        <f>(D42/'Sept 2009'!D42)-1</f>
        <v>-0.3747903496323054</v>
      </c>
      <c r="H42" s="12">
        <f>(E42/'Sept 2009'!E42)-1</f>
        <v>-0.6280575539568345</v>
      </c>
    </row>
    <row r="43" spans="1:8" ht="12.75">
      <c r="A43" s="1" t="s">
        <v>41</v>
      </c>
      <c r="B43">
        <v>40</v>
      </c>
      <c r="D43" s="6">
        <f>SUM('Week of Sept 1st:Week of Sept 27th'!D42)</f>
        <v>11363.8</v>
      </c>
      <c r="E43" s="6">
        <f>SUM('Week of Sept 1st:Week of Sept 27th'!E42)</f>
        <v>9159.5</v>
      </c>
      <c r="F43" s="4"/>
      <c r="G43" s="12">
        <f>(D43/'Sept 2009'!D43)-1</f>
        <v>-0.7822298833613919</v>
      </c>
      <c r="H43" s="12">
        <f>(E43/'Sept 2009'!E43)-1</f>
        <v>0.10477879094900389</v>
      </c>
    </row>
    <row r="44" spans="1:8" ht="12.75">
      <c r="A44" s="1" t="s">
        <v>42</v>
      </c>
      <c r="B44">
        <v>41</v>
      </c>
      <c r="D44" s="6">
        <f>SUM('Week of Sept 1st:Week of Sept 27th'!D43)</f>
        <v>1318154.6</v>
      </c>
      <c r="E44" s="6">
        <f>SUM('Week of Sept 1st:Week of Sept 27th'!E43)</f>
        <v>511200.19999999995</v>
      </c>
      <c r="F44" s="4"/>
      <c r="G44" s="12">
        <f>(D44/'Sept 2009'!D44)-1</f>
        <v>0.1996022301611977</v>
      </c>
      <c r="H44" s="12">
        <f>(E44/'Sept 2009'!E44)-1</f>
        <v>0.13314253307131252</v>
      </c>
    </row>
    <row r="45" spans="1:8" ht="12.75">
      <c r="A45" s="1" t="s">
        <v>43</v>
      </c>
      <c r="B45">
        <v>42</v>
      </c>
      <c r="D45" s="6">
        <f>SUM('Week of Sept 1st:Week of Sept 27th'!D44)</f>
        <v>762732.82</v>
      </c>
      <c r="E45" s="6">
        <f>SUM('Week of Sept 1st:Week of Sept 27th'!E44)</f>
        <v>346408.64999999997</v>
      </c>
      <c r="F45" s="4"/>
      <c r="G45" s="12">
        <f>(D45/'Sept 2009'!D45)-1</f>
        <v>0.14606490895892543</v>
      </c>
      <c r="H45" s="12">
        <f>(E45/'Sept 2009'!E45)-1</f>
        <v>-0.04615673819743438</v>
      </c>
    </row>
    <row r="46" spans="1:8" ht="12.75">
      <c r="A46" s="1" t="s">
        <v>44</v>
      </c>
      <c r="B46">
        <v>43</v>
      </c>
      <c r="D46" s="6">
        <f>SUM('Week of Sept 1st:Week of Sept 27th'!D45)</f>
        <v>484816.5</v>
      </c>
      <c r="E46" s="6">
        <f>SUM('Week of Sept 1st:Week of Sept 27th'!E45)</f>
        <v>421874.95</v>
      </c>
      <c r="F46" s="4"/>
      <c r="G46" s="12">
        <f>(D46/'Sept 2009'!D46)-1</f>
        <v>-0.331133054878196</v>
      </c>
      <c r="H46" s="12">
        <f>(E46/'Sept 2009'!E46)-1</f>
        <v>0.5265934878725587</v>
      </c>
    </row>
    <row r="47" spans="1:8" ht="12.75">
      <c r="A47" s="1" t="s">
        <v>45</v>
      </c>
      <c r="B47">
        <v>44</v>
      </c>
      <c r="D47" s="6">
        <f>SUM('Week of Sept 1st:Week of Sept 27th'!D46)</f>
        <v>439319.99</v>
      </c>
      <c r="E47" s="6">
        <f>SUM('Week of Sept 1st:Week of Sept 27th'!E46)</f>
        <v>194104.37</v>
      </c>
      <c r="F47" s="4"/>
      <c r="G47" s="12">
        <f>(D47/'Sept 2009'!D47)-1</f>
        <v>-0.3916323410869331</v>
      </c>
      <c r="H47" s="12">
        <f>(E47/'Sept 2009'!E47)-1</f>
        <v>-0.25410527792214777</v>
      </c>
    </row>
    <row r="48" spans="1:8" ht="12.75">
      <c r="A48" s="1" t="s">
        <v>46</v>
      </c>
      <c r="B48">
        <v>45</v>
      </c>
      <c r="D48" s="6">
        <f>SUM('Week of Sept 1st:Week of Sept 27th'!D47)</f>
        <v>211485.4</v>
      </c>
      <c r="E48" s="6">
        <f>SUM('Week of Sept 1st:Week of Sept 27th'!E47)</f>
        <v>127832.95</v>
      </c>
      <c r="F48" s="4"/>
      <c r="G48" s="12">
        <f>(D48/'Sept 2009'!D48)-1</f>
        <v>0.8162861606530563</v>
      </c>
      <c r="H48" s="12">
        <f>(E48/'Sept 2009'!E48)-1</f>
        <v>0.20143749999999994</v>
      </c>
    </row>
    <row r="49" spans="1:8" ht="12.75">
      <c r="A49" s="1" t="s">
        <v>47</v>
      </c>
      <c r="B49">
        <v>46</v>
      </c>
      <c r="D49" s="6">
        <f>SUM('Week of Sept 1st:Week of Sept 27th'!D48)</f>
        <v>585332.7999999999</v>
      </c>
      <c r="E49" s="6">
        <f>SUM('Week of Sept 1st:Week of Sept 27th'!E48)</f>
        <v>448341.6000000001</v>
      </c>
      <c r="F49" s="4"/>
      <c r="G49" s="12">
        <f>(D49/'Sept 2009'!D49)-1</f>
        <v>-0.1557297388619221</v>
      </c>
      <c r="H49" s="12">
        <f>(E49/'Sept 2009'!E49)-1</f>
        <v>0.18705061971504722</v>
      </c>
    </row>
    <row r="50" spans="1:8" ht="12.75">
      <c r="A50" s="1" t="s">
        <v>48</v>
      </c>
      <c r="B50">
        <v>47</v>
      </c>
      <c r="D50" s="6">
        <f>SUM('Week of Sept 1st:Week of Sept 27th'!D49)</f>
        <v>34342.2</v>
      </c>
      <c r="E50" s="6">
        <f>SUM('Week of Sept 1st:Week of Sept 27th'!E49)</f>
        <v>16035.25</v>
      </c>
      <c r="F50" s="4"/>
      <c r="G50" s="12">
        <f>(D50/'Sept 2009'!D50)-1</f>
        <v>-0.4379170547038289</v>
      </c>
      <c r="H50" s="12">
        <f>(E50/'Sept 2009'!E50)-1</f>
        <v>-0.24977074736359461</v>
      </c>
    </row>
    <row r="51" spans="1:8" ht="12.75">
      <c r="A51" s="1" t="s">
        <v>49</v>
      </c>
      <c r="B51">
        <v>48</v>
      </c>
      <c r="D51" s="6">
        <f>SUM('Week of Sept 1st:Week of Sept 27th'!D50)</f>
        <v>5754988.71</v>
      </c>
      <c r="E51" s="6">
        <f>SUM('Week of Sept 1st:Week of Sept 27th'!E50)</f>
        <v>1745647.1600000001</v>
      </c>
      <c r="F51" s="4"/>
      <c r="G51" s="12">
        <f>(D51/'Sept 2009'!D51)-1</f>
        <v>0.07919099761144088</v>
      </c>
      <c r="H51" s="12">
        <f>(E51/'Sept 2009'!E51)-1</f>
        <v>-0.2586392052347932</v>
      </c>
    </row>
    <row r="52" spans="1:8" ht="12.75">
      <c r="A52" s="1" t="s">
        <v>50</v>
      </c>
      <c r="B52">
        <v>49</v>
      </c>
      <c r="D52" s="6">
        <f>SUM('Week of Sept 1st:Week of Sept 27th'!D51)</f>
        <v>1196801.51</v>
      </c>
      <c r="E52" s="6">
        <f>SUM('Week of Sept 1st:Week of Sept 27th'!E51)</f>
        <v>304178.33</v>
      </c>
      <c r="F52" s="4"/>
      <c r="G52" s="12">
        <f>(D52/'Sept 2009'!D52)-1</f>
        <v>-0.030171074024943567</v>
      </c>
      <c r="H52" s="12">
        <f>(E52/'Sept 2009'!E52)-1</f>
        <v>-0.2244682206146852</v>
      </c>
    </row>
    <row r="53" spans="1:8" ht="12.75">
      <c r="A53" s="1" t="s">
        <v>51</v>
      </c>
      <c r="B53">
        <v>50</v>
      </c>
      <c r="D53" s="6">
        <f>SUM('Week of Sept 1st:Week of Sept 27th'!D52)</f>
        <v>4893743.4</v>
      </c>
      <c r="E53" s="6">
        <f>SUM('Week of Sept 1st:Week of Sept 27th'!E52)</f>
        <v>1816656.8</v>
      </c>
      <c r="F53" s="4"/>
      <c r="G53" s="12">
        <f>(D53/'Sept 2009'!D53)-1</f>
        <v>-0.045515704342680596</v>
      </c>
      <c r="H53" s="12">
        <f>(E53/'Sept 2009'!E53)-1</f>
        <v>-0.174035574829578</v>
      </c>
    </row>
    <row r="54" spans="1:8" ht="12.75">
      <c r="A54" s="1" t="s">
        <v>52</v>
      </c>
      <c r="B54">
        <v>51</v>
      </c>
      <c r="D54" s="6">
        <f>SUM('Week of Sept 1st:Week of Sept 27th'!D53)</f>
        <v>1013921.7000000001</v>
      </c>
      <c r="E54" s="6">
        <f>SUM('Week of Sept 1st:Week of Sept 27th'!E53)</f>
        <v>460698</v>
      </c>
      <c r="F54" s="4"/>
      <c r="G54" s="12">
        <f>(D54/'Sept 2009'!D54)-1</f>
        <v>0.057701884878514687</v>
      </c>
      <c r="H54" s="12">
        <f>(E54/'Sept 2009'!E54)-1</f>
        <v>-0.09865009401705305</v>
      </c>
    </row>
    <row r="55" spans="1:8" ht="12.75">
      <c r="A55" s="1" t="s">
        <v>53</v>
      </c>
      <c r="B55">
        <v>52</v>
      </c>
      <c r="D55" s="6">
        <f>SUM('Week of Sept 1st:Week of Sept 27th'!D54)</f>
        <v>1739253.6</v>
      </c>
      <c r="E55" s="6">
        <f>SUM('Week of Sept 1st:Week of Sept 27th'!E54)</f>
        <v>1001758.0999999999</v>
      </c>
      <c r="F55" s="4"/>
      <c r="G55" s="12">
        <f>(D55/'Sept 2009'!D55)-1</f>
        <v>-0.28815540522731264</v>
      </c>
      <c r="H55" s="12">
        <f>(E55/'Sept 2009'!E55)-1</f>
        <v>-0.031624654854435885</v>
      </c>
    </row>
    <row r="56" spans="1:8" ht="12.75">
      <c r="A56" s="1" t="s">
        <v>54</v>
      </c>
      <c r="B56">
        <v>53</v>
      </c>
      <c r="D56" s="6">
        <f>SUM('Week of Sept 1st:Week of Sept 27th'!D55)</f>
        <v>1201894.4000000001</v>
      </c>
      <c r="E56" s="6">
        <f>SUM('Week of Sept 1st:Week of Sept 27th'!E55)</f>
        <v>575697.02</v>
      </c>
      <c r="F56" s="4"/>
      <c r="G56" s="12">
        <f>(D56/'Sept 2009'!D56)-1</f>
        <v>0.02274175903841713</v>
      </c>
      <c r="H56" s="12">
        <f>(E56/'Sept 2009'!E56)-1</f>
        <v>0.004415525626171535</v>
      </c>
    </row>
    <row r="57" spans="1:8" ht="12.75">
      <c r="A57" s="1" t="s">
        <v>55</v>
      </c>
      <c r="B57">
        <v>54</v>
      </c>
      <c r="D57" s="6">
        <f>SUM('Week of Sept 1st:Week of Sept 27th'!D56)</f>
        <v>43251.6</v>
      </c>
      <c r="E57" s="6">
        <f>SUM('Week of Sept 1st:Week of Sept 27th'!E56)</f>
        <v>23512.65</v>
      </c>
      <c r="F57" s="4"/>
      <c r="G57" s="12">
        <f>(D57/'Sept 2009'!D57)-1</f>
        <v>-0.4361482725265098</v>
      </c>
      <c r="H57" s="12">
        <f>(E57/'Sept 2009'!E57)-1</f>
        <v>-0.38363366118614206</v>
      </c>
    </row>
    <row r="58" spans="1:8" ht="12.75">
      <c r="A58" s="1" t="s">
        <v>56</v>
      </c>
      <c r="B58">
        <v>55</v>
      </c>
      <c r="D58" s="6">
        <f>SUM('Week of Sept 1st:Week of Sept 27th'!D57)</f>
        <v>844652.9</v>
      </c>
      <c r="E58" s="6">
        <f>SUM('Week of Sept 1st:Week of Sept 27th'!E57)</f>
        <v>567184.1</v>
      </c>
      <c r="F58" s="4"/>
      <c r="G58" s="12">
        <f>(D58/'Sept 2009'!D58)-1</f>
        <v>-0.14360915009393238</v>
      </c>
      <c r="H58" s="12">
        <f>(E58/'Sept 2009'!E58)-1</f>
        <v>0.09019439525959738</v>
      </c>
    </row>
    <row r="59" spans="1:8" ht="12.75">
      <c r="A59" s="1" t="s">
        <v>57</v>
      </c>
      <c r="B59">
        <v>56</v>
      </c>
      <c r="D59" s="6">
        <f>SUM('Week of Sept 1st:Week of Sept 27th'!D58)</f>
        <v>591922.1</v>
      </c>
      <c r="E59" s="6">
        <f>SUM('Week of Sept 1st:Week of Sept 27th'!E58)</f>
        <v>202536.25</v>
      </c>
      <c r="F59" s="4"/>
      <c r="G59" s="12">
        <f>(D59/'Sept 2009'!D59)-1</f>
        <v>-0.3094401225625103</v>
      </c>
      <c r="H59" s="12">
        <f>(E59/'Sept 2009'!E59)-1</f>
        <v>-0.3067153396606628</v>
      </c>
    </row>
    <row r="60" spans="1:8" ht="12.75">
      <c r="A60" s="1" t="s">
        <v>58</v>
      </c>
      <c r="B60">
        <v>57</v>
      </c>
      <c r="D60" s="6">
        <f>SUM('Week of Sept 1st:Week of Sept 27th'!D59)</f>
        <v>358698.2</v>
      </c>
      <c r="E60" s="6">
        <f>SUM('Week of Sept 1st:Week of Sept 27th'!E59)</f>
        <v>274586.9</v>
      </c>
      <c r="F60" s="4"/>
      <c r="G60" s="12">
        <f>(D60/'Sept 2009'!D60)-1</f>
        <v>-0.4427783982105439</v>
      </c>
      <c r="H60" s="12">
        <f>(E60/'Sept 2009'!E60)-1</f>
        <v>-0.4117520032931462</v>
      </c>
    </row>
    <row r="61" spans="1:8" ht="12.75">
      <c r="A61" s="1" t="s">
        <v>59</v>
      </c>
      <c r="B61">
        <v>58</v>
      </c>
      <c r="D61" s="6">
        <f>SUM('Week of Sept 1st:Week of Sept 27th'!D60)</f>
        <v>1489092.8499999999</v>
      </c>
      <c r="E61" s="6">
        <f>SUM('Week of Sept 1st:Week of Sept 27th'!E60)</f>
        <v>534459.1</v>
      </c>
      <c r="F61" s="4"/>
      <c r="G61" s="12">
        <f>(D61/'Sept 2009'!D61)-1</f>
        <v>-0.11731526809476833</v>
      </c>
      <c r="H61" s="12">
        <f>(E61/'Sept 2009'!E61)-1</f>
        <v>-0.22999586514315684</v>
      </c>
    </row>
    <row r="62" spans="1:8" ht="12.75">
      <c r="A62" s="1" t="s">
        <v>60</v>
      </c>
      <c r="B62">
        <v>59</v>
      </c>
      <c r="D62" s="6">
        <f>SUM('Week of Sept 1st:Week of Sept 27th'!D61)</f>
        <v>855358.05</v>
      </c>
      <c r="E62" s="6">
        <f>SUM('Week of Sept 1st:Week of Sept 27th'!E61)</f>
        <v>551999</v>
      </c>
      <c r="F62" s="4"/>
      <c r="G62" s="12">
        <f>(D62/'Sept 2009'!D62)-1</f>
        <v>-0.1623296525705935</v>
      </c>
      <c r="H62" s="12">
        <f>(E62/'Sept 2009'!E62)-1</f>
        <v>-0.25498823061476195</v>
      </c>
    </row>
    <row r="63" spans="1:8" ht="12.75">
      <c r="A63" s="1" t="s">
        <v>61</v>
      </c>
      <c r="B63">
        <v>60</v>
      </c>
      <c r="D63" s="6">
        <f>SUM('Week of Sept 1st:Week of Sept 27th'!D62)</f>
        <v>460372.5</v>
      </c>
      <c r="E63" s="6">
        <f>SUM('Week of Sept 1st:Week of Sept 27th'!E62)</f>
        <v>225898.05000000002</v>
      </c>
      <c r="F63" s="4"/>
      <c r="G63" s="12">
        <f>(D63/'Sept 2009'!D63)-1</f>
        <v>-0.20485214936691032</v>
      </c>
      <c r="H63" s="12">
        <f>(E63/'Sept 2009'!E63)-1</f>
        <v>0.18123236175827895</v>
      </c>
    </row>
    <row r="64" spans="1:8" ht="12.75">
      <c r="A64" s="1" t="s">
        <v>62</v>
      </c>
      <c r="B64">
        <v>61</v>
      </c>
      <c r="D64" s="6">
        <f>SUM('Week of Sept 1st:Week of Sept 27th'!D63)</f>
        <v>37115</v>
      </c>
      <c r="E64" s="6">
        <f>SUM('Week of Sept 1st:Week of Sept 27th'!E63)</f>
        <v>22842.840000000004</v>
      </c>
      <c r="F64" s="4"/>
      <c r="G64" s="12">
        <f>(D64/'Sept 2009'!D64)-1</f>
        <v>-0.43757754807753513</v>
      </c>
      <c r="H64" s="12">
        <f>(E64/'Sept 2009'!E64)-1</f>
        <v>-0.03173841536818178</v>
      </c>
    </row>
    <row r="65" spans="1:8" ht="12.75">
      <c r="A65" s="1" t="s">
        <v>63</v>
      </c>
      <c r="B65">
        <v>62</v>
      </c>
      <c r="D65" s="6">
        <f>SUM('Week of Sept 1st:Week of Sept 27th'!D64)</f>
        <v>22964.9</v>
      </c>
      <c r="E65" s="6">
        <f>SUM('Week of Sept 1st:Week of Sept 27th'!E64)</f>
        <v>4467.05</v>
      </c>
      <c r="F65" s="4"/>
      <c r="G65" s="12">
        <f>(D65/'Sept 2009'!D65)-1</f>
        <v>0.2303393962122633</v>
      </c>
      <c r="H65" s="12">
        <f>(E65/'Sept 2009'!E65)-1</f>
        <v>-0.5896009517990932</v>
      </c>
    </row>
    <row r="66" spans="1:8" ht="12.75">
      <c r="A66" s="1" t="s">
        <v>64</v>
      </c>
      <c r="B66">
        <v>63</v>
      </c>
      <c r="D66" s="6">
        <f>SUM('Week of Sept 1st:Week of Sept 27th'!D65)</f>
        <v>6659.1</v>
      </c>
      <c r="E66" s="6">
        <f>SUM('Week of Sept 1st:Week of Sept 27th'!E65)</f>
        <v>5131.7</v>
      </c>
      <c r="F66" s="4"/>
      <c r="G66" s="12">
        <f>(D66/'Sept 2009'!D66)-1</f>
        <v>0.4469069812919628</v>
      </c>
      <c r="H66" s="12">
        <f>(E66/'Sept 2009'!E66)-1</f>
        <v>-0.08184607677374911</v>
      </c>
    </row>
    <row r="67" spans="1:8" ht="12.75">
      <c r="A67" s="1" t="s">
        <v>65</v>
      </c>
      <c r="B67">
        <v>64</v>
      </c>
      <c r="D67" s="6">
        <f>SUM('Week of Sept 1st:Week of Sept 27th'!D66)</f>
        <v>1149958.9100000001</v>
      </c>
      <c r="E67" s="6">
        <f>SUM('Week of Sept 1st:Week of Sept 27th'!E66)</f>
        <v>487573.98000000004</v>
      </c>
      <c r="F67" s="4"/>
      <c r="G67" s="12">
        <f>(D67/'Sept 2009'!D67)-1</f>
        <v>-0.11787126199644926</v>
      </c>
      <c r="H67" s="12">
        <f>(E67/'Sept 2009'!E67)-1</f>
        <v>-0.13915102201433305</v>
      </c>
    </row>
    <row r="68" spans="1:8" ht="12.75">
      <c r="A68" s="1" t="s">
        <v>66</v>
      </c>
      <c r="B68">
        <v>65</v>
      </c>
      <c r="D68" s="6">
        <f>SUM('Week of Sept 1st:Week of Sept 27th'!D67)</f>
        <v>86562.7</v>
      </c>
      <c r="E68" s="6">
        <f>SUM('Week of Sept 1st:Week of Sept 27th'!E67)</f>
        <v>36325.45</v>
      </c>
      <c r="F68" s="4"/>
      <c r="G68" s="12">
        <f>(D68/'Sept 2009'!D68)-1</f>
        <v>0.5607653569941058</v>
      </c>
      <c r="H68" s="12">
        <f>(E68/'Sept 2009'!E68)-1</f>
        <v>-0.025135493082103832</v>
      </c>
    </row>
    <row r="69" spans="1:8" ht="12.75">
      <c r="A69" s="1" t="s">
        <v>67</v>
      </c>
      <c r="B69">
        <v>66</v>
      </c>
      <c r="D69" s="6">
        <f>SUM('Week of Sept 1st:Week of Sept 27th'!D68)</f>
        <v>564887.09</v>
      </c>
      <c r="E69" s="6">
        <f>SUM('Week of Sept 1st:Week of Sept 27th'!E68)</f>
        <v>197164.09999999998</v>
      </c>
      <c r="F69" s="4"/>
      <c r="G69" s="12">
        <f>(D69/'Sept 2009'!D69)-1</f>
        <v>-0.34333444233184496</v>
      </c>
      <c r="H69" s="12">
        <f>(E69/'Sept 2009'!E69)-1</f>
        <v>-0.3298014600207487</v>
      </c>
    </row>
    <row r="70" spans="1:8" ht="12.75">
      <c r="A70" s="1" t="s">
        <v>68</v>
      </c>
      <c r="B70">
        <v>67</v>
      </c>
      <c r="D70" s="6">
        <f>SUM('Week of Sept 1st:Week of Sept 27th'!D69)</f>
        <v>25832.800000000003</v>
      </c>
      <c r="E70" s="6">
        <f>SUM('Week of Sept 1st:Week of Sept 27th'!E69)</f>
        <v>23090.199999999997</v>
      </c>
      <c r="F70" s="4"/>
      <c r="G70" s="12">
        <f>(D70/'Sept 2009'!D70)-1</f>
        <v>0.38139621935242385</v>
      </c>
      <c r="H70" s="12">
        <f>(E70/'Sept 2009'!E70)-1</f>
        <v>1.1384071829114126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54878855.57000001</v>
      </c>
      <c r="E72" s="6">
        <f>SUM(E4:E71)</f>
        <v>23883372.45</v>
      </c>
      <c r="G72" s="12">
        <f>(D72/'Sept 2009'!D72)-1</f>
        <v>-0.03739924945240147</v>
      </c>
      <c r="H72" s="12">
        <f>(E72/'Sept 2009'!E72)-1</f>
        <v>-0.1072538364518616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2528.4</v>
      </c>
      <c r="E6" s="6">
        <v>941.15</v>
      </c>
      <c r="F6" s="4"/>
    </row>
    <row r="7" spans="1:6" ht="12.75">
      <c r="A7" s="1" t="s">
        <v>6</v>
      </c>
      <c r="B7">
        <v>5</v>
      </c>
      <c r="D7" s="6"/>
      <c r="E7" s="6"/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>
        <v>186.2</v>
      </c>
      <c r="E9" s="6"/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>
        <v>53500.3</v>
      </c>
      <c r="E11" s="6">
        <v>32245.85</v>
      </c>
      <c r="F11" s="4"/>
    </row>
    <row r="12" spans="1:6" ht="12.75">
      <c r="A12" s="1" t="s">
        <v>11</v>
      </c>
      <c r="B12">
        <v>10</v>
      </c>
      <c r="D12" s="6">
        <v>53235</v>
      </c>
      <c r="E12" s="6">
        <v>44060.1</v>
      </c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/>
      <c r="E15" s="6"/>
      <c r="F15" s="4"/>
    </row>
    <row r="16" spans="1:6" ht="12.75">
      <c r="A16" s="1" t="s">
        <v>15</v>
      </c>
      <c r="B16">
        <v>14</v>
      </c>
      <c r="D16" s="6">
        <v>3270.4</v>
      </c>
      <c r="E16" s="6">
        <v>1973.3</v>
      </c>
      <c r="F16" s="4"/>
    </row>
    <row r="17" spans="1:6" ht="12.75">
      <c r="A17" s="1" t="s">
        <v>16</v>
      </c>
      <c r="B17">
        <v>15</v>
      </c>
      <c r="D17" s="6">
        <v>20587</v>
      </c>
      <c r="E17" s="6">
        <v>6512.45</v>
      </c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74165.7</v>
      </c>
      <c r="E19" s="6">
        <v>56035.35</v>
      </c>
      <c r="F19" s="4"/>
    </row>
    <row r="20" spans="1:6" ht="12.75">
      <c r="A20" s="1" t="s">
        <v>19</v>
      </c>
      <c r="B20">
        <v>18</v>
      </c>
      <c r="D20" s="6"/>
      <c r="E20" s="6"/>
      <c r="F20" s="4"/>
    </row>
    <row r="21" spans="1:6" ht="12.75">
      <c r="A21" s="1" t="s">
        <v>20</v>
      </c>
      <c r="B21">
        <v>19</v>
      </c>
      <c r="D21" s="6">
        <v>45539.9</v>
      </c>
      <c r="E21" s="6">
        <v>5418.35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1.4</v>
      </c>
      <c r="E23" s="6">
        <v>391.3</v>
      </c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>
        <v>4644.5</v>
      </c>
      <c r="E25" s="6">
        <v>1859.55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>
        <v>28284.9</v>
      </c>
      <c r="E30" s="6">
        <v>17916.5</v>
      </c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>
        <v>1372.7</v>
      </c>
      <c r="E32" s="6">
        <v>2124.85</v>
      </c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22519.7</v>
      </c>
      <c r="E35" s="6">
        <v>24749.55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520587.9</v>
      </c>
      <c r="E38" s="6">
        <v>159850.25</v>
      </c>
      <c r="F38" s="4"/>
    </row>
    <row r="39" spans="1:6" ht="12.75">
      <c r="A39" s="1" t="s">
        <v>38</v>
      </c>
      <c r="B39">
        <v>37</v>
      </c>
      <c r="D39" s="6">
        <v>65107</v>
      </c>
      <c r="E39" s="6">
        <v>80908.8</v>
      </c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>
        <v>1.4</v>
      </c>
      <c r="E41" s="6"/>
      <c r="F41" s="4"/>
    </row>
    <row r="42" spans="1:6" ht="12.75">
      <c r="A42" s="1" t="s">
        <v>41</v>
      </c>
      <c r="B42">
        <v>40</v>
      </c>
      <c r="D42" s="6">
        <v>5034.4</v>
      </c>
      <c r="E42" s="6">
        <v>3094.7</v>
      </c>
      <c r="F42" s="4"/>
    </row>
    <row r="43" spans="1:6" ht="12.75">
      <c r="A43" s="1" t="s">
        <v>42</v>
      </c>
      <c r="B43">
        <v>41</v>
      </c>
      <c r="D43" s="6"/>
      <c r="E43" s="6"/>
      <c r="F43" s="4"/>
    </row>
    <row r="44" spans="1:6" ht="12.75">
      <c r="A44" s="1" t="s">
        <v>43</v>
      </c>
      <c r="B44">
        <v>42</v>
      </c>
      <c r="D44" s="6">
        <v>280587.3</v>
      </c>
      <c r="E44" s="6">
        <v>74162.9</v>
      </c>
      <c r="F44" s="4"/>
    </row>
    <row r="45" spans="1:6" ht="12.75">
      <c r="A45" s="1" t="s">
        <v>44</v>
      </c>
      <c r="B45">
        <v>43</v>
      </c>
      <c r="D45" s="6">
        <v>110442.5</v>
      </c>
      <c r="E45" s="6">
        <v>259425.25</v>
      </c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6" ht="12.75">
      <c r="A47" s="1" t="s">
        <v>46</v>
      </c>
      <c r="B47">
        <v>45</v>
      </c>
      <c r="D47" s="6">
        <v>72278.5</v>
      </c>
      <c r="E47" s="6">
        <v>48304.55</v>
      </c>
      <c r="F47" s="4"/>
    </row>
    <row r="48" spans="1:6" ht="12.75">
      <c r="A48" s="1" t="s">
        <v>47</v>
      </c>
      <c r="B48">
        <v>46</v>
      </c>
      <c r="D48" s="6">
        <v>120107.29</v>
      </c>
      <c r="E48" s="6">
        <v>71433.25</v>
      </c>
      <c r="F48" s="4"/>
    </row>
    <row r="49" spans="1:6" ht="12.75">
      <c r="A49" s="1" t="s">
        <v>48</v>
      </c>
      <c r="B49">
        <v>47</v>
      </c>
      <c r="D49" s="6">
        <v>3347.4</v>
      </c>
      <c r="E49" s="6">
        <v>2385.95</v>
      </c>
      <c r="F49" s="4"/>
    </row>
    <row r="50" spans="1:6" ht="12.75">
      <c r="A50" s="1" t="s">
        <v>49</v>
      </c>
      <c r="B50">
        <v>48</v>
      </c>
      <c r="D50" s="6"/>
      <c r="E50" s="6"/>
      <c r="F50" s="4"/>
    </row>
    <row r="51" spans="1:6" ht="12.75">
      <c r="A51" s="1" t="s">
        <v>50</v>
      </c>
      <c r="B51">
        <v>49</v>
      </c>
      <c r="D51" s="6">
        <v>206416.7</v>
      </c>
      <c r="E51" s="6">
        <v>48696.9</v>
      </c>
      <c r="F51" s="4"/>
    </row>
    <row r="52" spans="1:6" ht="12.75">
      <c r="A52" s="1" t="s">
        <v>51</v>
      </c>
      <c r="B52">
        <v>50</v>
      </c>
      <c r="D52" s="6"/>
      <c r="E52" s="6"/>
      <c r="F52" s="4"/>
    </row>
    <row r="53" spans="1:6" ht="12.75">
      <c r="A53" s="1" t="s">
        <v>52</v>
      </c>
      <c r="B53">
        <v>51</v>
      </c>
      <c r="D53" s="6">
        <v>200442.7</v>
      </c>
      <c r="E53" s="6">
        <v>97726.3</v>
      </c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>
        <v>320660.07</v>
      </c>
      <c r="E55" s="6">
        <v>132974.58</v>
      </c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138639.2</v>
      </c>
      <c r="E57" s="6">
        <v>83104.35</v>
      </c>
      <c r="F57" s="4"/>
    </row>
    <row r="58" spans="1:6" ht="12.75">
      <c r="A58" s="1" t="s">
        <v>57</v>
      </c>
      <c r="B58">
        <v>56</v>
      </c>
      <c r="D58" s="6">
        <v>98387.1</v>
      </c>
      <c r="E58" s="6">
        <v>35168.35</v>
      </c>
      <c r="F58" s="4"/>
    </row>
    <row r="59" spans="1:6" ht="12.75">
      <c r="A59" s="1" t="s">
        <v>58</v>
      </c>
      <c r="B59">
        <v>57</v>
      </c>
      <c r="D59" s="6">
        <v>358698.2</v>
      </c>
      <c r="E59" s="6">
        <v>274586.9</v>
      </c>
      <c r="F59" s="4"/>
    </row>
    <row r="60" spans="1:6" ht="12.75">
      <c r="A60" s="1" t="s">
        <v>59</v>
      </c>
      <c r="B60">
        <v>58</v>
      </c>
      <c r="D60" s="6"/>
      <c r="E60" s="6"/>
      <c r="F60" s="4"/>
    </row>
    <row r="61" spans="1:6" ht="12.75">
      <c r="A61" s="1" t="s">
        <v>60</v>
      </c>
      <c r="B61">
        <v>59</v>
      </c>
      <c r="D61" s="6">
        <v>161722.28</v>
      </c>
      <c r="E61" s="6">
        <v>94459.75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6218.21</v>
      </c>
      <c r="E63" s="6">
        <v>3162.63</v>
      </c>
      <c r="F63" s="4"/>
    </row>
    <row r="64" spans="1:6" ht="12.75">
      <c r="A64" s="1" t="s">
        <v>63</v>
      </c>
      <c r="B64">
        <v>62</v>
      </c>
      <c r="D64" s="6">
        <v>11268.6</v>
      </c>
      <c r="E64" s="6">
        <v>1804.25</v>
      </c>
      <c r="F64" s="4"/>
    </row>
    <row r="65" spans="1:6" ht="12.75">
      <c r="A65" s="1" t="s">
        <v>64</v>
      </c>
      <c r="B65">
        <v>63</v>
      </c>
      <c r="D65" s="6">
        <v>2767.8</v>
      </c>
      <c r="E65" s="6">
        <v>2552.2</v>
      </c>
      <c r="F65" s="4"/>
    </row>
    <row r="66" spans="1:6" ht="12.75">
      <c r="A66" s="1" t="s">
        <v>65</v>
      </c>
      <c r="B66">
        <v>64</v>
      </c>
      <c r="D66" s="6">
        <v>245707.15</v>
      </c>
      <c r="E66" s="6">
        <v>80561.6</v>
      </c>
      <c r="F66" s="4"/>
    </row>
    <row r="67" spans="1:6" ht="12.75">
      <c r="A67" s="1" t="s">
        <v>66</v>
      </c>
      <c r="B67">
        <v>65</v>
      </c>
      <c r="D67" s="6">
        <v>17033.1</v>
      </c>
      <c r="E67" s="6">
        <v>14218.05</v>
      </c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>
        <v>6076</v>
      </c>
      <c r="E69" s="6">
        <v>7654.5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3261366.9</v>
      </c>
      <c r="E71" s="6">
        <f>SUM(E3:E69)</f>
        <v>1770464.31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56998.9</v>
      </c>
      <c r="E3" s="6">
        <v>52082.1</v>
      </c>
      <c r="F3" s="4"/>
    </row>
    <row r="4" spans="1:6" ht="12.75">
      <c r="A4" s="1" t="s">
        <v>3</v>
      </c>
      <c r="B4">
        <v>2</v>
      </c>
      <c r="D4" s="6">
        <v>7471.8</v>
      </c>
      <c r="E4" s="6">
        <v>10118.15</v>
      </c>
      <c r="F4" s="4"/>
    </row>
    <row r="5" spans="1:6" ht="12.75">
      <c r="A5" s="1" t="s">
        <v>4</v>
      </c>
      <c r="B5">
        <v>3</v>
      </c>
      <c r="D5" s="6">
        <v>188837.6</v>
      </c>
      <c r="E5" s="6">
        <v>62989.5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223388.9</v>
      </c>
      <c r="E7" s="6">
        <v>128440.55</v>
      </c>
      <c r="F7" s="4"/>
    </row>
    <row r="8" spans="1:6" ht="12.75">
      <c r="A8" s="1" t="s">
        <v>7</v>
      </c>
      <c r="B8">
        <v>6</v>
      </c>
      <c r="D8" s="6">
        <v>1159792.13</v>
      </c>
      <c r="E8" s="6">
        <v>454571.25</v>
      </c>
      <c r="F8" s="4"/>
    </row>
    <row r="9" spans="1:6" ht="12.75">
      <c r="A9" s="1" t="s">
        <v>8</v>
      </c>
      <c r="B9">
        <v>7</v>
      </c>
      <c r="D9" s="6">
        <v>354.2</v>
      </c>
      <c r="E9" s="6">
        <v>755.3</v>
      </c>
      <c r="F9" s="4"/>
    </row>
    <row r="10" spans="1:6" ht="12.75">
      <c r="A10" s="1" t="s">
        <v>9</v>
      </c>
      <c r="B10">
        <v>8</v>
      </c>
      <c r="D10" s="6">
        <v>113003.45</v>
      </c>
      <c r="E10" s="6">
        <v>43903.65</v>
      </c>
      <c r="F10" s="4"/>
    </row>
    <row r="11" spans="1:6" ht="12.75">
      <c r="A11" s="1" t="s">
        <v>10</v>
      </c>
      <c r="B11">
        <v>9</v>
      </c>
      <c r="D11" s="6">
        <v>56555.8</v>
      </c>
      <c r="E11" s="6">
        <v>27598.9</v>
      </c>
      <c r="F11" s="4"/>
    </row>
    <row r="12" spans="1:6" ht="12.75">
      <c r="A12" s="1" t="s">
        <v>11</v>
      </c>
      <c r="B12">
        <v>10</v>
      </c>
      <c r="D12" s="6">
        <v>139132</v>
      </c>
      <c r="E12" s="6">
        <v>84283.5</v>
      </c>
      <c r="F12" s="4"/>
    </row>
    <row r="13" spans="1:6" ht="12.75">
      <c r="A13" s="1" t="s">
        <v>12</v>
      </c>
      <c r="B13">
        <v>11</v>
      </c>
      <c r="D13" s="6">
        <v>309178.1</v>
      </c>
      <c r="E13" s="6">
        <v>190577.45</v>
      </c>
      <c r="F13" s="4"/>
    </row>
    <row r="14" spans="1:6" ht="12.75">
      <c r="A14" s="1" t="s">
        <v>13</v>
      </c>
      <c r="B14">
        <v>12</v>
      </c>
      <c r="D14" s="6">
        <v>41139</v>
      </c>
      <c r="E14" s="6">
        <v>30943.15</v>
      </c>
      <c r="F14" s="4"/>
    </row>
    <row r="15" spans="1:6" ht="12.75">
      <c r="A15" s="1" t="s">
        <v>14</v>
      </c>
      <c r="B15">
        <v>13</v>
      </c>
      <c r="D15" s="6">
        <v>2141175.74</v>
      </c>
      <c r="E15" s="6">
        <v>517409.55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533442</v>
      </c>
      <c r="E18" s="6">
        <v>201892.6</v>
      </c>
      <c r="F18" s="4"/>
    </row>
    <row r="19" spans="1:6" ht="12.75">
      <c r="A19" s="1" t="s">
        <v>18</v>
      </c>
      <c r="B19">
        <v>17</v>
      </c>
      <c r="D19" s="6">
        <v>105342.3</v>
      </c>
      <c r="E19" s="6">
        <v>69002.5</v>
      </c>
      <c r="F19" s="4"/>
    </row>
    <row r="20" spans="1:6" ht="12.75">
      <c r="A20" s="1" t="s">
        <v>19</v>
      </c>
      <c r="B20">
        <v>18</v>
      </c>
      <c r="D20" s="6">
        <v>64448.3</v>
      </c>
      <c r="E20" s="6">
        <v>25825.45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9282</v>
      </c>
      <c r="E22" s="6">
        <v>10972.5</v>
      </c>
      <c r="F22" s="4"/>
    </row>
    <row r="23" spans="1:6" ht="12.75">
      <c r="A23" s="1" t="s">
        <v>22</v>
      </c>
      <c r="B23">
        <v>21</v>
      </c>
      <c r="D23" s="6">
        <v>1962.1</v>
      </c>
      <c r="E23" s="6">
        <v>1034.95</v>
      </c>
      <c r="F23" s="4"/>
    </row>
    <row r="24" spans="1:6" ht="12.75">
      <c r="A24" s="1" t="s">
        <v>23</v>
      </c>
      <c r="B24">
        <v>22</v>
      </c>
      <c r="D24" s="6">
        <v>3442.6</v>
      </c>
      <c r="E24" s="6"/>
      <c r="F24" s="4"/>
    </row>
    <row r="25" spans="1:6" ht="12.75">
      <c r="A25" s="1" t="s">
        <v>24</v>
      </c>
      <c r="B25">
        <v>23</v>
      </c>
      <c r="D25" s="6">
        <v>8540</v>
      </c>
      <c r="E25" s="6">
        <v>2758</v>
      </c>
      <c r="F25" s="4"/>
    </row>
    <row r="26" spans="1:6" ht="12.75">
      <c r="A26" s="1" t="s">
        <v>25</v>
      </c>
      <c r="B26">
        <v>24</v>
      </c>
      <c r="D26" s="6">
        <v>2657.2</v>
      </c>
      <c r="E26" s="6">
        <v>2599.8</v>
      </c>
      <c r="F26" s="4"/>
    </row>
    <row r="27" spans="1:6" ht="12.75">
      <c r="A27" s="1" t="s">
        <v>26</v>
      </c>
      <c r="B27">
        <v>25</v>
      </c>
      <c r="D27" s="6">
        <v>5555.2</v>
      </c>
      <c r="E27" s="6">
        <v>6945.4</v>
      </c>
      <c r="F27" s="4"/>
    </row>
    <row r="28" spans="1:6" ht="12.75">
      <c r="A28" s="1" t="s">
        <v>27</v>
      </c>
      <c r="B28">
        <v>26</v>
      </c>
      <c r="D28" s="6">
        <v>7065.1</v>
      </c>
      <c r="E28" s="6">
        <v>4943.75</v>
      </c>
      <c r="F28" s="4"/>
    </row>
    <row r="29" spans="1:6" ht="12.75">
      <c r="A29" s="1" t="s">
        <v>28</v>
      </c>
      <c r="B29">
        <v>27</v>
      </c>
      <c r="D29" s="6">
        <v>58727.2</v>
      </c>
      <c r="E29" s="6">
        <v>29917.3</v>
      </c>
      <c r="F29" s="4"/>
    </row>
    <row r="30" spans="1:6" ht="12.75">
      <c r="A30" s="1" t="s">
        <v>29</v>
      </c>
      <c r="B30">
        <v>28</v>
      </c>
      <c r="D30" s="6">
        <v>41416.2</v>
      </c>
      <c r="E30" s="6">
        <v>13387.85</v>
      </c>
      <c r="F30" s="4"/>
    </row>
    <row r="31" spans="1:6" ht="12.75">
      <c r="A31" s="1" t="s">
        <v>30</v>
      </c>
      <c r="B31">
        <v>29</v>
      </c>
      <c r="D31" s="6">
        <v>552650.7</v>
      </c>
      <c r="E31" s="6">
        <v>410793.95</v>
      </c>
      <c r="F31" s="4"/>
    </row>
    <row r="32" spans="1:6" ht="12.75">
      <c r="A32" s="1" t="s">
        <v>31</v>
      </c>
      <c r="B32">
        <v>30</v>
      </c>
      <c r="D32" s="6">
        <v>1065.4</v>
      </c>
      <c r="E32" s="6">
        <v>1011.5</v>
      </c>
      <c r="F32" s="4"/>
    </row>
    <row r="33" spans="1:6" ht="12.75">
      <c r="A33" s="1" t="s">
        <v>32</v>
      </c>
      <c r="B33">
        <v>31</v>
      </c>
      <c r="D33" s="6">
        <v>86118.9</v>
      </c>
      <c r="E33" s="6">
        <v>45431.35</v>
      </c>
      <c r="F33" s="4"/>
    </row>
    <row r="34" spans="1:6" ht="12.75">
      <c r="A34" s="1" t="s">
        <v>33</v>
      </c>
      <c r="B34">
        <v>32</v>
      </c>
      <c r="D34" s="6">
        <v>8827</v>
      </c>
      <c r="E34" s="6">
        <v>5322.1</v>
      </c>
      <c r="F34" s="4"/>
    </row>
    <row r="35" spans="1:6" ht="12.75">
      <c r="A35" s="1" t="s">
        <v>34</v>
      </c>
      <c r="B35">
        <v>33</v>
      </c>
      <c r="D35" s="6">
        <v>4093.6</v>
      </c>
      <c r="E35" s="6">
        <v>278.25</v>
      </c>
      <c r="F35" s="4"/>
    </row>
    <row r="36" spans="1:6" ht="12.75">
      <c r="A36" s="1" t="s">
        <v>35</v>
      </c>
      <c r="B36">
        <v>34</v>
      </c>
      <c r="D36" s="6">
        <v>4850.3</v>
      </c>
      <c r="E36" s="6">
        <v>9661.05</v>
      </c>
      <c r="F36" s="4"/>
    </row>
    <row r="37" spans="1:6" ht="12.75">
      <c r="A37" s="1" t="s">
        <v>36</v>
      </c>
      <c r="B37">
        <v>35</v>
      </c>
      <c r="D37" s="6">
        <v>108950.8</v>
      </c>
      <c r="E37" s="6">
        <v>59818.85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48965</v>
      </c>
      <c r="E39" s="6">
        <v>80550.4</v>
      </c>
      <c r="F39" s="4"/>
    </row>
    <row r="40" spans="1:6" ht="12.75">
      <c r="A40" s="1" t="s">
        <v>39</v>
      </c>
      <c r="B40">
        <v>38</v>
      </c>
      <c r="D40" s="6">
        <v>10869.8</v>
      </c>
      <c r="E40" s="6">
        <v>5286.4</v>
      </c>
      <c r="F40" s="4"/>
    </row>
    <row r="41" spans="1:6" ht="12.75">
      <c r="A41" s="1" t="s">
        <v>40</v>
      </c>
      <c r="B41">
        <v>39</v>
      </c>
      <c r="D41" s="6">
        <v>0.7</v>
      </c>
      <c r="E41" s="6">
        <v>54.6</v>
      </c>
      <c r="F41" s="4"/>
    </row>
    <row r="42" spans="1:6" ht="12.75">
      <c r="A42" s="1" t="s">
        <v>41</v>
      </c>
      <c r="B42">
        <v>40</v>
      </c>
      <c r="D42" s="6">
        <v>1679.3</v>
      </c>
      <c r="E42" s="6">
        <v>847.7</v>
      </c>
      <c r="F42" s="4"/>
    </row>
    <row r="43" spans="1:6" ht="12.75">
      <c r="A43" s="1" t="s">
        <v>42</v>
      </c>
      <c r="B43">
        <v>41</v>
      </c>
      <c r="D43" s="6">
        <v>278824.7</v>
      </c>
      <c r="E43" s="6">
        <v>117916.4</v>
      </c>
      <c r="F43" s="4"/>
    </row>
    <row r="44" spans="1:6" ht="12.75">
      <c r="A44" s="1" t="s">
        <v>43</v>
      </c>
      <c r="B44">
        <v>42</v>
      </c>
      <c r="D44" s="6">
        <v>197294.83</v>
      </c>
      <c r="E44" s="6">
        <v>93465.75</v>
      </c>
      <c r="F44" s="4"/>
    </row>
    <row r="45" spans="1:6" ht="12.75">
      <c r="A45" s="1" t="s">
        <v>44</v>
      </c>
      <c r="B45">
        <v>43</v>
      </c>
      <c r="D45" s="6">
        <v>109509.4</v>
      </c>
      <c r="E45" s="6">
        <v>56924.7</v>
      </c>
      <c r="F45" s="4"/>
    </row>
    <row r="46" spans="1:6" ht="12.75">
      <c r="A46" s="1" t="s">
        <v>45</v>
      </c>
      <c r="B46">
        <v>44</v>
      </c>
      <c r="D46" s="6">
        <v>78474.91</v>
      </c>
      <c r="E46" s="6">
        <v>30741.9</v>
      </c>
      <c r="F46" s="4"/>
    </row>
    <row r="47" spans="1:6" ht="12.75">
      <c r="A47" s="1" t="s">
        <v>46</v>
      </c>
      <c r="B47">
        <v>45</v>
      </c>
      <c r="D47" s="6">
        <v>39425.4</v>
      </c>
      <c r="E47" s="6">
        <v>29510.95</v>
      </c>
      <c r="F47" s="4"/>
    </row>
    <row r="48" spans="1:6" ht="12.75">
      <c r="A48" s="1" t="s">
        <v>47</v>
      </c>
      <c r="B48">
        <v>46</v>
      </c>
      <c r="D48" s="6">
        <v>119962.5</v>
      </c>
      <c r="E48" s="6">
        <v>115393.95</v>
      </c>
      <c r="F48" s="4"/>
    </row>
    <row r="49" spans="1:6" ht="12.75">
      <c r="A49" s="1" t="s">
        <v>48</v>
      </c>
      <c r="B49">
        <v>47</v>
      </c>
      <c r="D49" s="6">
        <v>5185.6</v>
      </c>
      <c r="E49" s="6">
        <v>3707.55</v>
      </c>
      <c r="F49" s="4"/>
    </row>
    <row r="50" spans="1:6" ht="12.75">
      <c r="A50" s="1" t="s">
        <v>49</v>
      </c>
      <c r="B50">
        <v>48</v>
      </c>
      <c r="D50" s="6">
        <v>889106.11</v>
      </c>
      <c r="E50" s="6">
        <v>288136.21</v>
      </c>
      <c r="F50" s="4"/>
    </row>
    <row r="51" spans="1:6" ht="12.75">
      <c r="A51" s="1" t="s">
        <v>50</v>
      </c>
      <c r="B51">
        <v>49</v>
      </c>
      <c r="D51" s="6">
        <v>301330.4</v>
      </c>
      <c r="E51" s="6">
        <v>58771.57</v>
      </c>
      <c r="F51" s="4"/>
    </row>
    <row r="52" spans="1:6" ht="12.75">
      <c r="A52" s="1" t="s">
        <v>51</v>
      </c>
      <c r="B52">
        <v>50</v>
      </c>
      <c r="D52" s="6">
        <v>848017.8</v>
      </c>
      <c r="E52" s="6">
        <v>309164.45</v>
      </c>
      <c r="F52" s="4"/>
    </row>
    <row r="53" spans="1:6" ht="12.75">
      <c r="A53" s="1" t="s">
        <v>52</v>
      </c>
      <c r="B53">
        <v>51</v>
      </c>
      <c r="D53" s="6">
        <v>253676.5</v>
      </c>
      <c r="E53" s="6">
        <v>117745.6</v>
      </c>
      <c r="F53" s="4"/>
    </row>
    <row r="54" spans="1:6" ht="12.75">
      <c r="A54" s="1" t="s">
        <v>53</v>
      </c>
      <c r="B54">
        <v>52</v>
      </c>
      <c r="D54" s="6">
        <v>301523.6</v>
      </c>
      <c r="E54" s="6">
        <v>156772</v>
      </c>
      <c r="F54" s="4"/>
    </row>
    <row r="55" spans="1:6" ht="12.75">
      <c r="A55" s="1" t="s">
        <v>54</v>
      </c>
      <c r="B55">
        <v>53</v>
      </c>
      <c r="D55" s="6">
        <v>302060.78</v>
      </c>
      <c r="E55" s="6">
        <v>128125.13</v>
      </c>
      <c r="F55" s="4"/>
    </row>
    <row r="56" spans="1:6" ht="12.75">
      <c r="A56" s="1" t="s">
        <v>55</v>
      </c>
      <c r="B56">
        <v>54</v>
      </c>
      <c r="D56" s="6">
        <v>9977.8</v>
      </c>
      <c r="E56" s="6">
        <v>4852.4</v>
      </c>
      <c r="F56" s="4"/>
    </row>
    <row r="57" spans="1:6" ht="12.75">
      <c r="A57" s="1" t="s">
        <v>56</v>
      </c>
      <c r="B57">
        <v>55</v>
      </c>
      <c r="D57" s="6">
        <v>218220.1</v>
      </c>
      <c r="E57" s="6">
        <v>158234.65</v>
      </c>
      <c r="F57" s="4"/>
    </row>
    <row r="58" spans="1:6" ht="12.75">
      <c r="A58" s="1" t="s">
        <v>57</v>
      </c>
      <c r="B58">
        <v>56</v>
      </c>
      <c r="D58" s="6">
        <v>146918.1</v>
      </c>
      <c r="E58" s="6">
        <v>57298.85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380453.5</v>
      </c>
      <c r="E60" s="6">
        <v>111983.9</v>
      </c>
      <c r="F60" s="4"/>
    </row>
    <row r="61" spans="1:6" ht="12.75">
      <c r="A61" s="1" t="s">
        <v>60</v>
      </c>
      <c r="B61">
        <v>59</v>
      </c>
      <c r="D61" s="6">
        <v>240167.12</v>
      </c>
      <c r="E61" s="6">
        <v>147111.65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12870.95</v>
      </c>
      <c r="E63" s="6">
        <v>10931.23</v>
      </c>
      <c r="F63" s="4"/>
    </row>
    <row r="64" spans="1:6" ht="12.75">
      <c r="A64" s="1" t="s">
        <v>63</v>
      </c>
      <c r="B64">
        <v>62</v>
      </c>
      <c r="D64" s="6">
        <v>3911.6</v>
      </c>
      <c r="E64" s="6">
        <v>868</v>
      </c>
      <c r="F64" s="4"/>
    </row>
    <row r="65" spans="1:6" ht="12.75">
      <c r="A65" s="1" t="s">
        <v>64</v>
      </c>
      <c r="B65">
        <v>63</v>
      </c>
      <c r="D65" s="6">
        <v>3.5</v>
      </c>
      <c r="E65" s="6">
        <v>1106.35</v>
      </c>
      <c r="F65" s="4"/>
    </row>
    <row r="66" spans="1:6" ht="12.75">
      <c r="A66" s="1" t="s">
        <v>65</v>
      </c>
      <c r="B66">
        <v>64</v>
      </c>
      <c r="D66" s="6">
        <v>280128.1</v>
      </c>
      <c r="E66" s="6">
        <v>116637.15</v>
      </c>
      <c r="F66" s="4"/>
    </row>
    <row r="67" spans="1:6" ht="12.75">
      <c r="A67" s="1" t="s">
        <v>66</v>
      </c>
      <c r="B67">
        <v>65</v>
      </c>
      <c r="D67" s="6">
        <v>3298.4</v>
      </c>
      <c r="E67" s="6">
        <v>1635.55</v>
      </c>
      <c r="F67" s="4"/>
    </row>
    <row r="68" spans="1:6" ht="12.75">
      <c r="A68" s="1" t="s">
        <v>67</v>
      </c>
      <c r="B68">
        <v>66</v>
      </c>
      <c r="D68" s="6">
        <v>208948.59</v>
      </c>
      <c r="E68" s="6">
        <v>55499.85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11336269.609999998</v>
      </c>
      <c r="E71" s="6">
        <f>SUM(E3:E69)</f>
        <v>4764545.040000001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94316.04</v>
      </c>
      <c r="E3" s="6">
        <v>76245.75</v>
      </c>
      <c r="F3" s="4"/>
    </row>
    <row r="4" spans="1:6" ht="12.75">
      <c r="A4" s="1" t="s">
        <v>3</v>
      </c>
      <c r="B4">
        <v>2</v>
      </c>
      <c r="D4" s="6">
        <v>1984.5</v>
      </c>
      <c r="E4" s="6">
        <v>2812.95</v>
      </c>
      <c r="F4" s="4"/>
    </row>
    <row r="5" spans="1:6" ht="12.75">
      <c r="A5" s="1" t="s">
        <v>4</v>
      </c>
      <c r="B5">
        <v>3</v>
      </c>
      <c r="D5" s="6">
        <v>99948.8</v>
      </c>
      <c r="E5" s="6">
        <v>45720.15</v>
      </c>
      <c r="F5" s="4"/>
    </row>
    <row r="6" spans="1:6" ht="12.75">
      <c r="A6" s="1" t="s">
        <v>5</v>
      </c>
      <c r="B6">
        <v>4</v>
      </c>
      <c r="D6" s="6">
        <v>9188.2</v>
      </c>
      <c r="E6" s="6">
        <v>3353.35</v>
      </c>
      <c r="F6" s="4"/>
    </row>
    <row r="7" spans="1:6" ht="12.75">
      <c r="A7" s="1" t="s">
        <v>6</v>
      </c>
      <c r="B7">
        <v>5</v>
      </c>
      <c r="D7" s="6">
        <v>276880.8</v>
      </c>
      <c r="E7" s="6">
        <v>276083.85</v>
      </c>
      <c r="F7" s="4"/>
    </row>
    <row r="8" spans="1:6" ht="12.75">
      <c r="A8" s="1" t="s">
        <v>7</v>
      </c>
      <c r="B8">
        <v>6</v>
      </c>
      <c r="D8" s="6">
        <v>543624.1</v>
      </c>
      <c r="E8" s="6">
        <v>200861.5</v>
      </c>
      <c r="F8" s="4"/>
    </row>
    <row r="9" spans="1:6" ht="12.75">
      <c r="A9" s="1" t="s">
        <v>8</v>
      </c>
      <c r="B9">
        <v>7</v>
      </c>
      <c r="D9" s="6">
        <v>1318.8</v>
      </c>
      <c r="E9" s="6">
        <v>609.7</v>
      </c>
      <c r="F9" s="4"/>
    </row>
    <row r="10" spans="1:6" ht="12.75">
      <c r="A10" s="1" t="s">
        <v>9</v>
      </c>
      <c r="B10">
        <v>8</v>
      </c>
      <c r="D10" s="6">
        <v>171818.85</v>
      </c>
      <c r="E10" s="6">
        <v>151481.75</v>
      </c>
      <c r="F10" s="4"/>
    </row>
    <row r="11" spans="1:6" ht="12.75">
      <c r="A11" s="1" t="s">
        <v>10</v>
      </c>
      <c r="B11">
        <v>9</v>
      </c>
      <c r="D11" s="6">
        <v>24357.2</v>
      </c>
      <c r="E11" s="6">
        <v>14673.75</v>
      </c>
      <c r="F11" s="4"/>
    </row>
    <row r="12" spans="1:6" ht="12.75">
      <c r="A12" s="1" t="s">
        <v>11</v>
      </c>
      <c r="B12">
        <v>10</v>
      </c>
      <c r="D12" s="6">
        <v>44145.5</v>
      </c>
      <c r="E12" s="6">
        <v>51618</v>
      </c>
      <c r="F12" s="4"/>
    </row>
    <row r="13" spans="1:6" ht="12.75">
      <c r="A13" s="1" t="s">
        <v>12</v>
      </c>
      <c r="B13">
        <v>11</v>
      </c>
      <c r="D13" s="6">
        <v>708581.3</v>
      </c>
      <c r="E13" s="6">
        <v>267635.2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2193298</v>
      </c>
      <c r="E15" s="6">
        <v>664101.9</v>
      </c>
      <c r="F15" s="4"/>
    </row>
    <row r="16" spans="1:6" ht="12.75">
      <c r="A16" s="1" t="s">
        <v>15</v>
      </c>
      <c r="B16">
        <v>14</v>
      </c>
      <c r="D16" s="6">
        <v>5653.2</v>
      </c>
      <c r="E16" s="6">
        <v>3731.35</v>
      </c>
      <c r="F16" s="4"/>
    </row>
    <row r="17" spans="1:6" ht="12.75">
      <c r="A17" s="1" t="s">
        <v>16</v>
      </c>
      <c r="B17">
        <v>15</v>
      </c>
      <c r="D17" s="6">
        <v>16365.3</v>
      </c>
      <c r="E17" s="6">
        <v>4610.55</v>
      </c>
      <c r="F17" s="4"/>
    </row>
    <row r="18" spans="1:6" ht="12.75">
      <c r="A18" s="1" t="s">
        <v>17</v>
      </c>
      <c r="B18">
        <v>16</v>
      </c>
      <c r="D18" s="6">
        <v>339567.9</v>
      </c>
      <c r="E18" s="6">
        <v>202781.6</v>
      </c>
      <c r="F18" s="4"/>
    </row>
    <row r="19" spans="1:6" ht="12.75">
      <c r="A19" s="1" t="s">
        <v>18</v>
      </c>
      <c r="B19">
        <v>17</v>
      </c>
      <c r="D19" s="6">
        <v>80173.1</v>
      </c>
      <c r="E19" s="6">
        <v>71353.8</v>
      </c>
      <c r="F19" s="4"/>
    </row>
    <row r="20" spans="1:6" ht="12.75">
      <c r="A20" s="1" t="s">
        <v>19</v>
      </c>
      <c r="B20">
        <v>18</v>
      </c>
      <c r="D20" s="6">
        <v>71967.7</v>
      </c>
      <c r="E20" s="6">
        <v>34793.85</v>
      </c>
      <c r="F20" s="4"/>
    </row>
    <row r="21" spans="1:6" ht="12.75">
      <c r="A21" s="1" t="s">
        <v>20</v>
      </c>
      <c r="B21">
        <v>19</v>
      </c>
      <c r="D21" s="6">
        <v>18734.1</v>
      </c>
      <c r="E21" s="6">
        <v>5041.05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/>
      <c r="E23" s="6"/>
      <c r="F23" s="4"/>
    </row>
    <row r="24" spans="1:6" ht="12.75">
      <c r="A24" s="1" t="s">
        <v>23</v>
      </c>
      <c r="B24">
        <v>22</v>
      </c>
      <c r="D24" s="6">
        <v>2827.3</v>
      </c>
      <c r="E24" s="6">
        <v>2525.95</v>
      </c>
      <c r="F24" s="4"/>
    </row>
    <row r="25" spans="1:6" ht="12.75">
      <c r="A25" s="1" t="s">
        <v>24</v>
      </c>
      <c r="B25">
        <v>23</v>
      </c>
      <c r="D25" s="6">
        <v>12224.8</v>
      </c>
      <c r="E25" s="6">
        <v>7290.5</v>
      </c>
      <c r="F25" s="4"/>
    </row>
    <row r="26" spans="1:6" ht="12.75">
      <c r="A26" s="1" t="s">
        <v>25</v>
      </c>
      <c r="B26">
        <v>24</v>
      </c>
      <c r="D26" s="6">
        <v>374.5</v>
      </c>
      <c r="E26" s="6">
        <v>96.25</v>
      </c>
      <c r="F26" s="4"/>
    </row>
    <row r="27" spans="1:6" ht="12.75">
      <c r="A27" s="1" t="s">
        <v>26</v>
      </c>
      <c r="B27">
        <v>25</v>
      </c>
      <c r="D27" s="6">
        <v>3735.2</v>
      </c>
      <c r="E27" s="6">
        <v>681.45</v>
      </c>
      <c r="F27" s="4"/>
    </row>
    <row r="28" spans="1:6" ht="12.75">
      <c r="A28" s="1" t="s">
        <v>27</v>
      </c>
      <c r="B28">
        <v>26</v>
      </c>
      <c r="D28" s="6">
        <v>14063.7</v>
      </c>
      <c r="E28" s="6">
        <v>353449.6</v>
      </c>
      <c r="F28" s="4"/>
    </row>
    <row r="29" spans="1:6" ht="12.75">
      <c r="A29" s="1" t="s">
        <v>28</v>
      </c>
      <c r="B29">
        <v>27</v>
      </c>
      <c r="D29" s="6">
        <v>46325.3</v>
      </c>
      <c r="E29" s="6">
        <v>26843.25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582054.2</v>
      </c>
      <c r="E31" s="6">
        <v>315079.8</v>
      </c>
      <c r="F31" s="4"/>
    </row>
    <row r="32" spans="1:6" ht="12.75">
      <c r="A32" s="1" t="s">
        <v>31</v>
      </c>
      <c r="B32">
        <v>30</v>
      </c>
      <c r="D32" s="6">
        <v>1319.5</v>
      </c>
      <c r="E32" s="6">
        <v>397.25</v>
      </c>
      <c r="F32" s="4"/>
    </row>
    <row r="33" spans="1:6" ht="12.75">
      <c r="A33" s="1" t="s">
        <v>32</v>
      </c>
      <c r="B33">
        <v>31</v>
      </c>
      <c r="D33" s="6">
        <v>63491.27</v>
      </c>
      <c r="E33" s="6">
        <v>29893.5</v>
      </c>
      <c r="F33" s="4"/>
    </row>
    <row r="34" spans="1:6" ht="12.75">
      <c r="A34" s="1" t="s">
        <v>33</v>
      </c>
      <c r="B34">
        <v>32</v>
      </c>
      <c r="D34" s="6">
        <v>37482.2</v>
      </c>
      <c r="E34" s="6">
        <v>26037.9</v>
      </c>
      <c r="F34" s="4"/>
    </row>
    <row r="35" spans="1:6" ht="12.75">
      <c r="A35" s="1" t="s">
        <v>34</v>
      </c>
      <c r="B35">
        <v>33</v>
      </c>
      <c r="D35" s="6">
        <v>2399.6</v>
      </c>
      <c r="E35" s="6">
        <v>3706.15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149209.2</v>
      </c>
      <c r="E37" s="6">
        <v>170253.3</v>
      </c>
      <c r="F37" s="4"/>
    </row>
    <row r="38" spans="1:6" ht="12.75">
      <c r="A38" s="1" t="s">
        <v>37</v>
      </c>
      <c r="B38">
        <v>36</v>
      </c>
      <c r="D38" s="6">
        <v>1084067.6</v>
      </c>
      <c r="E38" s="6">
        <v>350003.5</v>
      </c>
      <c r="F38" s="4"/>
    </row>
    <row r="39" spans="1:6" ht="12.75">
      <c r="A39" s="1" t="s">
        <v>38</v>
      </c>
      <c r="B39">
        <v>37</v>
      </c>
      <c r="D39" s="6">
        <v>73563</v>
      </c>
      <c r="E39" s="6">
        <v>92821.75</v>
      </c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>
        <v>249.9</v>
      </c>
      <c r="E41" s="6">
        <v>133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147034.3</v>
      </c>
      <c r="E43" s="6">
        <v>63060.9</v>
      </c>
      <c r="F43" s="4"/>
    </row>
    <row r="44" spans="1:6" ht="12.75">
      <c r="A44" s="1" t="s">
        <v>43</v>
      </c>
      <c r="B44">
        <v>42</v>
      </c>
      <c r="D44" s="6">
        <v>95032.25</v>
      </c>
      <c r="E44" s="6">
        <v>70552.65</v>
      </c>
      <c r="F44" s="4"/>
    </row>
    <row r="45" spans="1:6" ht="12.75">
      <c r="A45" s="1" t="s">
        <v>44</v>
      </c>
      <c r="B45">
        <v>43</v>
      </c>
      <c r="D45" s="6">
        <v>55087.2</v>
      </c>
      <c r="E45" s="6">
        <v>52178.35</v>
      </c>
      <c r="F45" s="4"/>
    </row>
    <row r="46" spans="1:6" ht="12.75">
      <c r="A46" s="1" t="s">
        <v>45</v>
      </c>
      <c r="B46">
        <v>44</v>
      </c>
      <c r="D46" s="6">
        <v>107694.27</v>
      </c>
      <c r="E46" s="6">
        <v>40991.28</v>
      </c>
      <c r="F46" s="4"/>
    </row>
    <row r="47" spans="1:6" ht="12.75">
      <c r="A47" s="1" t="s">
        <v>46</v>
      </c>
      <c r="B47">
        <v>45</v>
      </c>
      <c r="D47" s="6">
        <v>55534.5</v>
      </c>
      <c r="E47" s="6">
        <v>29937.95</v>
      </c>
      <c r="F47" s="4"/>
    </row>
    <row r="48" spans="1:6" ht="12.75">
      <c r="A48" s="1" t="s">
        <v>47</v>
      </c>
      <c r="B48">
        <v>46</v>
      </c>
      <c r="D48" s="6">
        <v>96502.7</v>
      </c>
      <c r="E48" s="6">
        <v>80922.1</v>
      </c>
      <c r="F48" s="4"/>
    </row>
    <row r="49" spans="1:6" ht="12.75">
      <c r="A49" s="1" t="s">
        <v>48</v>
      </c>
      <c r="B49">
        <v>47</v>
      </c>
      <c r="D49" s="6">
        <v>13854.6</v>
      </c>
      <c r="E49" s="6">
        <v>3481.1</v>
      </c>
      <c r="F49" s="4"/>
    </row>
    <row r="50" spans="1:6" ht="12.75">
      <c r="A50" s="1" t="s">
        <v>49</v>
      </c>
      <c r="B50">
        <v>48</v>
      </c>
      <c r="D50" s="6">
        <v>2708849.86</v>
      </c>
      <c r="E50" s="6">
        <v>441792.4</v>
      </c>
      <c r="F50" s="4"/>
    </row>
    <row r="51" spans="1:6" ht="12.75">
      <c r="A51" s="1" t="s">
        <v>50</v>
      </c>
      <c r="B51">
        <v>49</v>
      </c>
      <c r="D51" s="6">
        <v>123777.5</v>
      </c>
      <c r="E51" s="6">
        <v>35690.55</v>
      </c>
      <c r="F51" s="4"/>
    </row>
    <row r="52" spans="1:6" ht="12.75">
      <c r="A52" s="1" t="s">
        <v>51</v>
      </c>
      <c r="B52">
        <v>50</v>
      </c>
      <c r="D52" s="6">
        <v>1638739.9</v>
      </c>
      <c r="E52" s="6">
        <v>683496.1</v>
      </c>
      <c r="F52" s="4"/>
    </row>
    <row r="53" spans="1:6" ht="12.75">
      <c r="A53" s="1" t="s">
        <v>52</v>
      </c>
      <c r="B53">
        <v>51</v>
      </c>
      <c r="D53" s="6">
        <v>118186.6</v>
      </c>
      <c r="E53" s="6">
        <v>69039.25</v>
      </c>
      <c r="F53" s="4"/>
    </row>
    <row r="54" spans="1:6" ht="12.75">
      <c r="A54" s="1" t="s">
        <v>53</v>
      </c>
      <c r="B54">
        <v>52</v>
      </c>
      <c r="D54" s="6">
        <v>721170.1</v>
      </c>
      <c r="E54" s="6">
        <v>415818.2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12154.1</v>
      </c>
      <c r="E56" s="6">
        <v>5171.25</v>
      </c>
      <c r="F56" s="4"/>
    </row>
    <row r="57" spans="1:6" ht="12.75">
      <c r="A57" s="1" t="s">
        <v>56</v>
      </c>
      <c r="B57">
        <v>55</v>
      </c>
      <c r="D57" s="6">
        <v>134075.9</v>
      </c>
      <c r="E57" s="6">
        <v>126429.8</v>
      </c>
      <c r="F57" s="4"/>
    </row>
    <row r="58" spans="1:6" ht="12.75">
      <c r="A58" s="1" t="s">
        <v>57</v>
      </c>
      <c r="B58">
        <v>56</v>
      </c>
      <c r="D58" s="6">
        <v>71854.3</v>
      </c>
      <c r="E58" s="6">
        <v>26371.8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403387.6</v>
      </c>
      <c r="E60" s="6">
        <v>198200.45</v>
      </c>
      <c r="F60" s="4"/>
    </row>
    <row r="61" spans="1:6" ht="12.75">
      <c r="A61" s="1" t="s">
        <v>60</v>
      </c>
      <c r="B61">
        <v>59</v>
      </c>
      <c r="D61" s="6">
        <v>64081.2</v>
      </c>
      <c r="E61" s="6">
        <v>52347.05</v>
      </c>
      <c r="F61" s="4"/>
    </row>
    <row r="62" spans="1:6" ht="12.75">
      <c r="A62" s="1" t="s">
        <v>61</v>
      </c>
      <c r="B62">
        <v>60</v>
      </c>
      <c r="D62" s="6">
        <v>132544.3</v>
      </c>
      <c r="E62" s="6">
        <v>71958.6</v>
      </c>
      <c r="F62" s="4"/>
    </row>
    <row r="63" spans="1:6" ht="12.75">
      <c r="A63" s="1" t="s">
        <v>62</v>
      </c>
      <c r="B63">
        <v>61</v>
      </c>
      <c r="D63" s="6">
        <v>2097.94</v>
      </c>
      <c r="E63" s="6">
        <v>514.15</v>
      </c>
      <c r="F63" s="4"/>
    </row>
    <row r="64" spans="1:6" ht="12.75">
      <c r="A64" s="1" t="s">
        <v>63</v>
      </c>
      <c r="B64">
        <v>62</v>
      </c>
      <c r="D64" s="6">
        <v>4606</v>
      </c>
      <c r="E64" s="6">
        <v>612.85</v>
      </c>
      <c r="F64" s="4"/>
    </row>
    <row r="65" spans="1:6" ht="12.75">
      <c r="A65" s="1" t="s">
        <v>64</v>
      </c>
      <c r="B65">
        <v>63</v>
      </c>
      <c r="D65" s="6">
        <v>493.5</v>
      </c>
      <c r="E65" s="6">
        <v>190.05</v>
      </c>
      <c r="F65" s="4"/>
    </row>
    <row r="66" spans="1:6" ht="12.75">
      <c r="A66" s="1" t="s">
        <v>65</v>
      </c>
      <c r="B66">
        <v>64</v>
      </c>
      <c r="D66" s="6">
        <v>123849.6</v>
      </c>
      <c r="E66" s="6">
        <v>61873.35</v>
      </c>
      <c r="F66" s="4"/>
    </row>
    <row r="67" spans="1:6" ht="12.75">
      <c r="A67" s="1" t="s">
        <v>66</v>
      </c>
      <c r="B67">
        <v>65</v>
      </c>
      <c r="D67" s="6">
        <v>3899</v>
      </c>
      <c r="E67" s="6">
        <v>3081.05</v>
      </c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>
        <v>4315.5</v>
      </c>
      <c r="E69" s="6">
        <v>8366.4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13614133.379999999</v>
      </c>
      <c r="E71" s="6">
        <f>SUM(E3:E69)</f>
        <v>5998800.829999998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55653.5</v>
      </c>
      <c r="E3" s="6">
        <v>48782.65</v>
      </c>
      <c r="F3" s="4"/>
    </row>
    <row r="4" spans="1:6" ht="12.75">
      <c r="A4" s="1" t="s">
        <v>3</v>
      </c>
      <c r="B4">
        <v>2</v>
      </c>
      <c r="D4" s="6">
        <v>3472</v>
      </c>
      <c r="E4" s="6">
        <v>3263.05</v>
      </c>
      <c r="F4" s="4"/>
    </row>
    <row r="5" spans="1:6" ht="12.75">
      <c r="A5" s="1" t="s">
        <v>4</v>
      </c>
      <c r="B5">
        <v>3</v>
      </c>
      <c r="D5" s="6">
        <v>149696.4</v>
      </c>
      <c r="E5" s="6">
        <v>50650.95</v>
      </c>
      <c r="F5" s="4"/>
    </row>
    <row r="6" spans="1:6" ht="12.75">
      <c r="A6" s="1" t="s">
        <v>5</v>
      </c>
      <c r="B6">
        <v>4</v>
      </c>
      <c r="D6" s="6">
        <v>2639.7</v>
      </c>
      <c r="E6" s="6">
        <v>2614.5</v>
      </c>
      <c r="F6" s="4"/>
    </row>
    <row r="7" spans="1:6" ht="12.75">
      <c r="A7" s="1" t="s">
        <v>6</v>
      </c>
      <c r="B7">
        <v>5</v>
      </c>
      <c r="D7" s="6">
        <v>147007</v>
      </c>
      <c r="E7" s="6">
        <v>106380.75</v>
      </c>
      <c r="F7" s="4"/>
    </row>
    <row r="8" spans="1:6" ht="12.75">
      <c r="A8" s="1" t="s">
        <v>7</v>
      </c>
      <c r="B8">
        <v>6</v>
      </c>
      <c r="D8" s="6">
        <v>3463204.71</v>
      </c>
      <c r="E8" s="6">
        <v>1360483.95</v>
      </c>
      <c r="F8" s="4"/>
    </row>
    <row r="9" spans="1:6" ht="12.75">
      <c r="A9" s="1" t="s">
        <v>8</v>
      </c>
      <c r="B9">
        <v>7</v>
      </c>
      <c r="D9" s="6">
        <v>1285.2</v>
      </c>
      <c r="E9" s="6">
        <v>554.05</v>
      </c>
      <c r="F9" s="4"/>
    </row>
    <row r="10" spans="1:6" ht="12.75">
      <c r="A10" s="1" t="s">
        <v>9</v>
      </c>
      <c r="B10">
        <v>8</v>
      </c>
      <c r="D10" s="6">
        <v>93611</v>
      </c>
      <c r="E10" s="6">
        <v>30448.6</v>
      </c>
      <c r="F10" s="4"/>
    </row>
    <row r="11" spans="1:6" ht="12.75">
      <c r="A11" s="1" t="s">
        <v>10</v>
      </c>
      <c r="B11">
        <v>9</v>
      </c>
      <c r="D11" s="6">
        <v>88552.1</v>
      </c>
      <c r="E11" s="6">
        <v>24801.35</v>
      </c>
      <c r="F11" s="4"/>
    </row>
    <row r="12" spans="1:6" ht="12.75">
      <c r="A12" s="1" t="s">
        <v>11</v>
      </c>
      <c r="B12">
        <v>10</v>
      </c>
      <c r="D12" s="6">
        <v>81396</v>
      </c>
      <c r="E12" s="6">
        <v>53988.2</v>
      </c>
      <c r="F12" s="4"/>
    </row>
    <row r="13" spans="1:6" ht="12.75">
      <c r="A13" s="1" t="s">
        <v>12</v>
      </c>
      <c r="B13">
        <v>11</v>
      </c>
      <c r="D13" s="6">
        <v>423070.9</v>
      </c>
      <c r="E13" s="6">
        <v>138910.1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1559490</v>
      </c>
      <c r="E15" s="6">
        <v>627967.2</v>
      </c>
      <c r="F15" s="4"/>
    </row>
    <row r="16" spans="1:6" ht="12.75">
      <c r="A16" s="1" t="s">
        <v>15</v>
      </c>
      <c r="B16">
        <v>14</v>
      </c>
      <c r="D16" s="6">
        <v>86585.1</v>
      </c>
      <c r="E16" s="6">
        <v>2181.55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227358.6</v>
      </c>
      <c r="E18" s="6">
        <v>281301.3</v>
      </c>
      <c r="F18" s="4"/>
    </row>
    <row r="19" spans="1:6" ht="12.75">
      <c r="A19" s="1" t="s">
        <v>18</v>
      </c>
      <c r="B19">
        <v>17</v>
      </c>
      <c r="D19" s="6">
        <v>108641.4</v>
      </c>
      <c r="E19" s="6">
        <v>63284.55</v>
      </c>
      <c r="F19" s="4"/>
    </row>
    <row r="20" spans="1:6" ht="12.75">
      <c r="A20" s="1" t="s">
        <v>19</v>
      </c>
      <c r="B20">
        <v>18</v>
      </c>
      <c r="D20" s="6">
        <v>49498.42</v>
      </c>
      <c r="E20" s="6">
        <v>14966.7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3476.2</v>
      </c>
      <c r="E22" s="6">
        <v>5736.15</v>
      </c>
      <c r="F22" s="4"/>
    </row>
    <row r="23" spans="1:6" ht="12.75">
      <c r="A23" s="1" t="s">
        <v>22</v>
      </c>
      <c r="B23">
        <v>21</v>
      </c>
      <c r="D23" s="6">
        <v>3514</v>
      </c>
      <c r="E23" s="6">
        <v>3391.15</v>
      </c>
      <c r="F23" s="4"/>
    </row>
    <row r="24" spans="1:6" ht="12.75">
      <c r="A24" s="1" t="s">
        <v>23</v>
      </c>
      <c r="B24">
        <v>22</v>
      </c>
      <c r="D24" s="6">
        <v>2198</v>
      </c>
      <c r="E24" s="6">
        <v>1538.25</v>
      </c>
      <c r="F24" s="4"/>
    </row>
    <row r="25" spans="1:6" ht="12.75">
      <c r="A25" s="1" t="s">
        <v>24</v>
      </c>
      <c r="B25">
        <v>23</v>
      </c>
      <c r="D25" s="6">
        <v>15822.1</v>
      </c>
      <c r="E25" s="6">
        <v>2512.65</v>
      </c>
      <c r="F25" s="4"/>
    </row>
    <row r="26" spans="1:6" ht="12.75">
      <c r="A26" s="1" t="s">
        <v>25</v>
      </c>
      <c r="B26">
        <v>24</v>
      </c>
      <c r="D26" s="6">
        <v>1402.8</v>
      </c>
      <c r="E26" s="6">
        <v>753.55</v>
      </c>
      <c r="F26" s="4"/>
    </row>
    <row r="27" spans="1:6" ht="12.75">
      <c r="A27" s="1" t="s">
        <v>26</v>
      </c>
      <c r="B27">
        <v>25</v>
      </c>
      <c r="D27" s="6">
        <v>6792.1</v>
      </c>
      <c r="E27" s="6">
        <v>1051.05</v>
      </c>
      <c r="F27" s="4"/>
    </row>
    <row r="28" spans="1:6" ht="12.75">
      <c r="A28" s="1" t="s">
        <v>27</v>
      </c>
      <c r="B28">
        <v>26</v>
      </c>
      <c r="D28" s="6">
        <v>7763.7</v>
      </c>
      <c r="E28" s="6">
        <v>4567.5</v>
      </c>
      <c r="F28" s="4"/>
    </row>
    <row r="29" spans="1:6" ht="12.75">
      <c r="A29" s="1" t="s">
        <v>28</v>
      </c>
      <c r="B29">
        <v>27</v>
      </c>
      <c r="D29" s="6">
        <v>48665.4</v>
      </c>
      <c r="E29" s="6">
        <v>23686.25</v>
      </c>
      <c r="F29" s="4"/>
    </row>
    <row r="30" spans="1:6" ht="12.75">
      <c r="A30" s="1" t="s">
        <v>29</v>
      </c>
      <c r="B30">
        <v>28</v>
      </c>
      <c r="D30" s="6">
        <v>10516.8</v>
      </c>
      <c r="E30" s="6">
        <v>15110.9</v>
      </c>
      <c r="F30" s="4"/>
    </row>
    <row r="31" spans="1:6" ht="12.75">
      <c r="A31" s="1" t="s">
        <v>30</v>
      </c>
      <c r="B31">
        <v>29</v>
      </c>
      <c r="D31" s="6">
        <v>372614.2</v>
      </c>
      <c r="E31" s="6">
        <v>275935.45</v>
      </c>
      <c r="F31" s="4"/>
    </row>
    <row r="32" spans="1:6" ht="12.75">
      <c r="A32" s="1" t="s">
        <v>31</v>
      </c>
      <c r="B32">
        <v>30</v>
      </c>
      <c r="D32" s="6">
        <v>1143.1</v>
      </c>
      <c r="E32" s="6">
        <v>894.95</v>
      </c>
      <c r="F32" s="4"/>
    </row>
    <row r="33" spans="1:6" ht="12.75">
      <c r="A33" s="1" t="s">
        <v>32</v>
      </c>
      <c r="B33">
        <v>31</v>
      </c>
      <c r="D33" s="6">
        <v>92963.5</v>
      </c>
      <c r="E33" s="6">
        <v>30513</v>
      </c>
      <c r="F33" s="4"/>
    </row>
    <row r="34" spans="1:6" ht="12.75">
      <c r="A34" s="1" t="s">
        <v>33</v>
      </c>
      <c r="B34">
        <v>32</v>
      </c>
      <c r="D34" s="6">
        <v>11729.9</v>
      </c>
      <c r="E34" s="6">
        <v>9063.95</v>
      </c>
      <c r="F34" s="4"/>
    </row>
    <row r="35" spans="1:6" ht="12.75">
      <c r="A35" s="1" t="s">
        <v>34</v>
      </c>
      <c r="B35">
        <v>33</v>
      </c>
      <c r="D35" s="6">
        <v>1199.1</v>
      </c>
      <c r="E35" s="6">
        <v>2401.7</v>
      </c>
      <c r="F35" s="4"/>
    </row>
    <row r="36" spans="1:6" ht="12.75">
      <c r="A36" s="1" t="s">
        <v>35</v>
      </c>
      <c r="B36">
        <v>34</v>
      </c>
      <c r="D36" s="6">
        <v>3677.1</v>
      </c>
      <c r="E36" s="6">
        <v>1172.5</v>
      </c>
      <c r="F36" s="4"/>
    </row>
    <row r="37" spans="1:6" ht="12.75">
      <c r="A37" s="1" t="s">
        <v>36</v>
      </c>
      <c r="B37">
        <v>35</v>
      </c>
      <c r="D37" s="6">
        <v>125752.72</v>
      </c>
      <c r="E37" s="6">
        <v>81392.15</v>
      </c>
      <c r="F37" s="4"/>
    </row>
    <row r="38" spans="1:6" ht="12.75">
      <c r="A38" s="1" t="s">
        <v>37</v>
      </c>
      <c r="B38">
        <v>36</v>
      </c>
      <c r="D38" s="6">
        <v>756694.4</v>
      </c>
      <c r="E38" s="6">
        <v>172936.75</v>
      </c>
      <c r="F38" s="4"/>
    </row>
    <row r="39" spans="1:6" ht="12.75">
      <c r="A39" s="1" t="s">
        <v>38</v>
      </c>
      <c r="B39">
        <v>37</v>
      </c>
      <c r="D39" s="6">
        <v>57778.38</v>
      </c>
      <c r="E39" s="6">
        <v>83401.35</v>
      </c>
      <c r="F39" s="4"/>
    </row>
    <row r="40" spans="1:6" ht="12.75">
      <c r="A40" s="1" t="s">
        <v>39</v>
      </c>
      <c r="B40">
        <v>38</v>
      </c>
      <c r="D40" s="6">
        <v>104991.25</v>
      </c>
      <c r="E40" s="6">
        <v>9007.25</v>
      </c>
      <c r="F40" s="4"/>
    </row>
    <row r="41" spans="1:6" ht="12.75">
      <c r="A41" s="1" t="s">
        <v>40</v>
      </c>
      <c r="B41">
        <v>39</v>
      </c>
      <c r="D41" s="6">
        <v>2557.8</v>
      </c>
      <c r="E41" s="6">
        <v>1033.9</v>
      </c>
      <c r="F41" s="4"/>
    </row>
    <row r="42" spans="1:6" ht="12.75">
      <c r="A42" s="1" t="s">
        <v>41</v>
      </c>
      <c r="B42">
        <v>40</v>
      </c>
      <c r="D42" s="6">
        <v>1679.3</v>
      </c>
      <c r="E42" s="6">
        <v>847.7</v>
      </c>
      <c r="F42" s="4"/>
    </row>
    <row r="43" spans="1:6" ht="12.75">
      <c r="A43" s="1" t="s">
        <v>42</v>
      </c>
      <c r="B43">
        <v>41</v>
      </c>
      <c r="D43" s="6">
        <v>635607</v>
      </c>
      <c r="E43" s="6">
        <v>238279.3</v>
      </c>
      <c r="F43" s="4"/>
    </row>
    <row r="44" spans="1:6" ht="12.75">
      <c r="A44" s="1" t="s">
        <v>43</v>
      </c>
      <c r="B44">
        <v>42</v>
      </c>
      <c r="D44" s="6">
        <v>105586.74</v>
      </c>
      <c r="E44" s="6">
        <v>61874.75</v>
      </c>
      <c r="F44" s="4"/>
    </row>
    <row r="45" spans="1:6" ht="12.75">
      <c r="A45" s="1" t="s">
        <v>44</v>
      </c>
      <c r="B45">
        <v>43</v>
      </c>
      <c r="D45" s="6">
        <v>209777.4</v>
      </c>
      <c r="E45" s="6">
        <v>53346.65</v>
      </c>
      <c r="F45" s="4"/>
    </row>
    <row r="46" spans="1:6" ht="12.75">
      <c r="A46" s="1" t="s">
        <v>45</v>
      </c>
      <c r="B46">
        <v>44</v>
      </c>
      <c r="D46" s="6">
        <v>108250.1</v>
      </c>
      <c r="E46" s="6">
        <v>66857.35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129495.1</v>
      </c>
      <c r="E48" s="6">
        <v>88551.4</v>
      </c>
      <c r="F48" s="4"/>
    </row>
    <row r="49" spans="1:6" ht="12.75">
      <c r="A49" s="1" t="s">
        <v>48</v>
      </c>
      <c r="B49">
        <v>47</v>
      </c>
      <c r="D49" s="6">
        <v>11954.6</v>
      </c>
      <c r="E49" s="6">
        <v>6460.65</v>
      </c>
      <c r="F49" s="4"/>
    </row>
    <row r="50" spans="1:6" ht="12.75">
      <c r="A50" s="1" t="s">
        <v>49</v>
      </c>
      <c r="B50">
        <v>48</v>
      </c>
      <c r="D50" s="6">
        <v>1041997.13</v>
      </c>
      <c r="E50" s="6">
        <v>652071.7</v>
      </c>
      <c r="F50" s="4"/>
    </row>
    <row r="51" spans="1:6" ht="12.75">
      <c r="A51" s="1" t="s">
        <v>50</v>
      </c>
      <c r="B51">
        <v>49</v>
      </c>
      <c r="D51" s="6">
        <v>266754.21</v>
      </c>
      <c r="E51" s="6">
        <v>79985.92</v>
      </c>
      <c r="F51" s="4"/>
    </row>
    <row r="52" spans="1:6" ht="12.75">
      <c r="A52" s="1" t="s">
        <v>51</v>
      </c>
      <c r="B52">
        <v>50</v>
      </c>
      <c r="D52" s="6">
        <v>636911.8</v>
      </c>
      <c r="E52" s="6">
        <v>327104.05</v>
      </c>
      <c r="F52" s="4"/>
    </row>
    <row r="53" spans="1:6" ht="12.75">
      <c r="A53" s="1" t="s">
        <v>52</v>
      </c>
      <c r="B53">
        <v>51</v>
      </c>
      <c r="D53" s="6">
        <v>211216.9</v>
      </c>
      <c r="E53" s="6">
        <v>69204.1</v>
      </c>
      <c r="F53" s="4"/>
    </row>
    <row r="54" spans="1:6" ht="12.75">
      <c r="A54" s="1" t="s">
        <v>53</v>
      </c>
      <c r="B54">
        <v>52</v>
      </c>
      <c r="D54" s="6">
        <v>324681</v>
      </c>
      <c r="E54" s="6">
        <v>225694.35</v>
      </c>
      <c r="F54" s="4"/>
    </row>
    <row r="55" spans="1:6" ht="12.75">
      <c r="A55" s="1" t="s">
        <v>54</v>
      </c>
      <c r="B55">
        <v>53</v>
      </c>
      <c r="D55" s="6">
        <v>373145.3</v>
      </c>
      <c r="E55" s="6">
        <v>181785.61</v>
      </c>
      <c r="F55" s="4"/>
    </row>
    <row r="56" spans="1:6" ht="12.75">
      <c r="A56" s="1" t="s">
        <v>55</v>
      </c>
      <c r="B56">
        <v>54</v>
      </c>
      <c r="D56" s="6">
        <v>7107.8</v>
      </c>
      <c r="E56" s="6">
        <v>6028.75</v>
      </c>
      <c r="F56" s="4"/>
    </row>
    <row r="57" spans="1:6" ht="12.75">
      <c r="A57" s="1" t="s">
        <v>56</v>
      </c>
      <c r="B57">
        <v>55</v>
      </c>
      <c r="D57" s="6">
        <v>250049.8</v>
      </c>
      <c r="E57" s="6">
        <v>126275.45</v>
      </c>
      <c r="F57" s="4"/>
    </row>
    <row r="58" spans="1:6" ht="12.75">
      <c r="A58" s="1" t="s">
        <v>57</v>
      </c>
      <c r="B58">
        <v>56</v>
      </c>
      <c r="D58" s="6">
        <v>134319.5</v>
      </c>
      <c r="E58" s="6">
        <v>43852.9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218115.8</v>
      </c>
      <c r="E60" s="6">
        <v>74545.1</v>
      </c>
      <c r="F60" s="4"/>
    </row>
    <row r="61" spans="1:6" ht="12.75">
      <c r="A61" s="1" t="s">
        <v>60</v>
      </c>
      <c r="B61">
        <v>59</v>
      </c>
      <c r="D61" s="6">
        <v>243566.8</v>
      </c>
      <c r="E61" s="6">
        <v>152657.75</v>
      </c>
      <c r="F61" s="4"/>
    </row>
    <row r="62" spans="1:6" ht="12.75">
      <c r="A62" s="1" t="s">
        <v>61</v>
      </c>
      <c r="B62">
        <v>60</v>
      </c>
      <c r="D62" s="6">
        <v>198471</v>
      </c>
      <c r="E62" s="6">
        <v>101052.35</v>
      </c>
      <c r="F62" s="4"/>
    </row>
    <row r="63" spans="1:6" ht="12.75">
      <c r="A63" s="1" t="s">
        <v>62</v>
      </c>
      <c r="B63">
        <v>61</v>
      </c>
      <c r="D63" s="6">
        <v>9489.26</v>
      </c>
      <c r="E63" s="6">
        <v>3767.07</v>
      </c>
      <c r="F63" s="4"/>
    </row>
    <row r="64" spans="1:6" ht="12.75">
      <c r="A64" s="1" t="s">
        <v>63</v>
      </c>
      <c r="B64">
        <v>62</v>
      </c>
      <c r="D64" s="6">
        <v>1712.9</v>
      </c>
      <c r="E64" s="6">
        <v>752.85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286965.7</v>
      </c>
      <c r="E66" s="6">
        <v>135484.07</v>
      </c>
      <c r="F66" s="4"/>
    </row>
    <row r="67" spans="1:6" ht="12.75">
      <c r="A67" s="1" t="s">
        <v>66</v>
      </c>
      <c r="B67">
        <v>65</v>
      </c>
      <c r="D67" s="6">
        <v>48902.7</v>
      </c>
      <c r="E67" s="6">
        <v>7124.25</v>
      </c>
      <c r="F67" s="4"/>
    </row>
    <row r="68" spans="1:6" ht="12.75">
      <c r="A68" s="1" t="s">
        <v>67</v>
      </c>
      <c r="B68">
        <v>66</v>
      </c>
      <c r="D68" s="6">
        <v>185854.9</v>
      </c>
      <c r="E68" s="6">
        <v>85486.8</v>
      </c>
      <c r="F68" s="4"/>
    </row>
    <row r="69" spans="1:6" ht="12.75">
      <c r="A69" s="1" t="s">
        <v>68</v>
      </c>
      <c r="B69">
        <v>67</v>
      </c>
      <c r="D69" s="6">
        <v>2217.6</v>
      </c>
      <c r="E69" s="6">
        <v>3036.95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13816244.920000004</v>
      </c>
      <c r="E71" s="6">
        <f>SUM(E3:E69)</f>
        <v>6328807.669999999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G22" sqref="G2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48726.3</v>
      </c>
      <c r="E3" s="6">
        <v>44493.4</v>
      </c>
      <c r="F3" s="4"/>
    </row>
    <row r="4" spans="1:6" ht="12.75">
      <c r="A4" s="1" t="s">
        <v>3</v>
      </c>
      <c r="B4">
        <v>2</v>
      </c>
      <c r="D4" s="6">
        <v>1753.5</v>
      </c>
      <c r="E4" s="6">
        <v>1639.05</v>
      </c>
      <c r="F4" s="4"/>
    </row>
    <row r="5" spans="1:6" ht="12.75">
      <c r="A5" s="1" t="s">
        <v>4</v>
      </c>
      <c r="B5">
        <v>3</v>
      </c>
      <c r="D5" s="6">
        <v>131485.9</v>
      </c>
      <c r="E5" s="6">
        <v>53159.4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236956.3</v>
      </c>
      <c r="E7" s="6">
        <v>121914.1</v>
      </c>
      <c r="F7" s="4"/>
    </row>
    <row r="8" spans="1:6" ht="12.75">
      <c r="A8" s="1" t="s">
        <v>7</v>
      </c>
      <c r="B8">
        <v>6</v>
      </c>
      <c r="D8" s="6">
        <v>2288235.48</v>
      </c>
      <c r="E8" s="6">
        <v>503079.15</v>
      </c>
      <c r="F8" s="4"/>
    </row>
    <row r="9" spans="1:6" ht="12.75">
      <c r="A9" s="1" t="s">
        <v>8</v>
      </c>
      <c r="B9">
        <v>7</v>
      </c>
      <c r="D9" s="6">
        <v>81.2</v>
      </c>
      <c r="E9" s="6">
        <v>332.5</v>
      </c>
      <c r="F9" s="4"/>
    </row>
    <row r="10" spans="1:6" ht="12.75">
      <c r="A10" s="1" t="s">
        <v>9</v>
      </c>
      <c r="B10">
        <v>8</v>
      </c>
      <c r="D10" s="6">
        <v>156732.8</v>
      </c>
      <c r="E10" s="6">
        <v>36148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87422.3</v>
      </c>
      <c r="E12" s="6">
        <v>42723.8</v>
      </c>
      <c r="F12" s="4"/>
    </row>
    <row r="13" spans="1:6" ht="12.75">
      <c r="A13" s="1" t="s">
        <v>12</v>
      </c>
      <c r="B13">
        <v>11</v>
      </c>
      <c r="D13" s="6">
        <v>614163.2</v>
      </c>
      <c r="E13" s="6">
        <v>167220.9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1534628.5</v>
      </c>
      <c r="E15" s="6">
        <v>789644.1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428868.3</v>
      </c>
      <c r="E18" s="6">
        <v>246908.2</v>
      </c>
      <c r="F18" s="4"/>
    </row>
    <row r="19" spans="1:6" ht="12.75">
      <c r="A19" s="1" t="s">
        <v>18</v>
      </c>
      <c r="B19">
        <v>17</v>
      </c>
      <c r="D19" s="6">
        <v>73089.1</v>
      </c>
      <c r="E19" s="6">
        <v>82651.1</v>
      </c>
      <c r="F19" s="4"/>
    </row>
    <row r="20" spans="1:6" ht="12.75">
      <c r="A20" s="1" t="s">
        <v>19</v>
      </c>
      <c r="B20">
        <v>18</v>
      </c>
      <c r="D20" s="6">
        <v>43028.3</v>
      </c>
      <c r="E20" s="6">
        <v>28328.3</v>
      </c>
      <c r="F20" s="4"/>
    </row>
    <row r="21" spans="1:6" ht="12.75">
      <c r="A21" s="1" t="s">
        <v>20</v>
      </c>
      <c r="B21">
        <v>19</v>
      </c>
      <c r="D21" s="6">
        <v>23235.8</v>
      </c>
      <c r="E21" s="6">
        <v>3613.4</v>
      </c>
      <c r="F21" s="4"/>
    </row>
    <row r="22" spans="1:6" ht="12.75">
      <c r="A22" s="1" t="s">
        <v>21</v>
      </c>
      <c r="B22">
        <v>20</v>
      </c>
      <c r="D22" s="6">
        <v>9533.3</v>
      </c>
      <c r="E22" s="6">
        <v>8802.5</v>
      </c>
      <c r="F22" s="4"/>
    </row>
    <row r="23" spans="1:6" ht="12.75">
      <c r="A23" s="1" t="s">
        <v>22</v>
      </c>
      <c r="B23">
        <v>21</v>
      </c>
      <c r="D23" s="6">
        <v>4139.8</v>
      </c>
      <c r="E23" s="6">
        <v>1488.2</v>
      </c>
      <c r="F23" s="4"/>
    </row>
    <row r="24" spans="1:6" ht="12.75">
      <c r="A24" s="1" t="s">
        <v>23</v>
      </c>
      <c r="B24">
        <v>22</v>
      </c>
      <c r="D24" s="6">
        <v>3369.1</v>
      </c>
      <c r="E24" s="6">
        <v>164.15</v>
      </c>
      <c r="F24" s="4"/>
    </row>
    <row r="25" spans="1:6" ht="12.75">
      <c r="A25" s="1" t="s">
        <v>24</v>
      </c>
      <c r="B25">
        <v>23</v>
      </c>
      <c r="D25" s="6">
        <v>13094.9</v>
      </c>
      <c r="E25" s="6">
        <v>1128.75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3737.3</v>
      </c>
      <c r="E27" s="6">
        <v>1429.05</v>
      </c>
      <c r="F27" s="4"/>
    </row>
    <row r="28" spans="1:6" ht="12.75">
      <c r="A28" s="1" t="s">
        <v>27</v>
      </c>
      <c r="B28">
        <v>26</v>
      </c>
      <c r="D28" s="6">
        <v>4227.3</v>
      </c>
      <c r="E28" s="6">
        <v>6454</v>
      </c>
      <c r="F28" s="4"/>
    </row>
    <row r="29" spans="1:6" ht="12.75">
      <c r="A29" s="1" t="s">
        <v>28</v>
      </c>
      <c r="B29">
        <v>27</v>
      </c>
      <c r="D29" s="6">
        <v>46706.1</v>
      </c>
      <c r="E29" s="6">
        <v>23400.3</v>
      </c>
      <c r="F29" s="4"/>
    </row>
    <row r="30" spans="1:6" ht="12.75">
      <c r="A30" s="1" t="s">
        <v>29</v>
      </c>
      <c r="B30">
        <v>28</v>
      </c>
      <c r="D30" s="6">
        <v>42494.9</v>
      </c>
      <c r="E30" s="6">
        <v>26877.2</v>
      </c>
      <c r="F30" s="4"/>
    </row>
    <row r="31" spans="1:6" ht="12.75">
      <c r="A31" s="1" t="s">
        <v>30</v>
      </c>
      <c r="B31">
        <v>29</v>
      </c>
      <c r="D31" s="6">
        <v>591336.9</v>
      </c>
      <c r="E31" s="6">
        <v>342214.6</v>
      </c>
      <c r="F31" s="4"/>
    </row>
    <row r="32" spans="1:6" ht="12.75">
      <c r="A32" s="1" t="s">
        <v>31</v>
      </c>
      <c r="B32">
        <v>30</v>
      </c>
      <c r="D32" s="6">
        <v>4860.1</v>
      </c>
      <c r="E32" s="6">
        <v>1925.7</v>
      </c>
      <c r="F32" s="4"/>
    </row>
    <row r="33" spans="1:6" ht="12.75">
      <c r="A33" s="1" t="s">
        <v>32</v>
      </c>
      <c r="B33">
        <v>31</v>
      </c>
      <c r="D33" s="6">
        <v>79419.2</v>
      </c>
      <c r="E33" s="6">
        <v>28153.3</v>
      </c>
      <c r="F33" s="4"/>
    </row>
    <row r="34" spans="1:6" ht="12.75">
      <c r="A34" s="1" t="s">
        <v>33</v>
      </c>
      <c r="B34">
        <v>32</v>
      </c>
      <c r="D34" s="6">
        <v>2734.2</v>
      </c>
      <c r="E34" s="6">
        <v>982.1</v>
      </c>
      <c r="F34" s="4"/>
    </row>
    <row r="35" spans="1:6" ht="12.75">
      <c r="A35" s="1" t="s">
        <v>34</v>
      </c>
      <c r="B35">
        <v>33</v>
      </c>
      <c r="D35" s="6">
        <v>2486.4</v>
      </c>
      <c r="E35" s="6">
        <v>4586.4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166841.1</v>
      </c>
      <c r="E37" s="6">
        <v>70491.4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86793.7</v>
      </c>
      <c r="E39" s="6">
        <v>81192.3</v>
      </c>
      <c r="F39" s="4"/>
    </row>
    <row r="40" spans="1:6" ht="12.75">
      <c r="A40" s="1" t="s">
        <v>39</v>
      </c>
      <c r="B40">
        <v>38</v>
      </c>
      <c r="D40" s="6">
        <v>14054.1</v>
      </c>
      <c r="E40" s="6">
        <v>5722.85</v>
      </c>
      <c r="F40" s="4"/>
    </row>
    <row r="41" spans="1:6" ht="12.75">
      <c r="A41" s="1" t="s">
        <v>40</v>
      </c>
      <c r="B41">
        <v>39</v>
      </c>
      <c r="D41" s="6">
        <v>582.4</v>
      </c>
      <c r="E41" s="6">
        <v>588</v>
      </c>
      <c r="F41" s="4"/>
    </row>
    <row r="42" spans="1:6" ht="12.75">
      <c r="A42" s="1" t="s">
        <v>41</v>
      </c>
      <c r="B42">
        <v>40</v>
      </c>
      <c r="D42" s="6">
        <v>2970.8</v>
      </c>
      <c r="E42" s="6">
        <v>4369.4</v>
      </c>
      <c r="F42" s="4"/>
    </row>
    <row r="43" spans="1:6" ht="12.75">
      <c r="A43" s="1" t="s">
        <v>42</v>
      </c>
      <c r="B43">
        <v>41</v>
      </c>
      <c r="D43" s="6">
        <v>256688.6</v>
      </c>
      <c r="E43" s="6">
        <v>91943.6</v>
      </c>
      <c r="F43" s="4"/>
    </row>
    <row r="44" spans="1:6" ht="12.75">
      <c r="A44" s="1" t="s">
        <v>43</v>
      </c>
      <c r="B44">
        <v>42</v>
      </c>
      <c r="D44" s="6">
        <v>84231.7</v>
      </c>
      <c r="E44" s="6">
        <v>46352.6</v>
      </c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144900.71</v>
      </c>
      <c r="E46" s="6">
        <v>55513.84</v>
      </c>
      <c r="F46" s="4"/>
    </row>
    <row r="47" spans="1:6" ht="12.75">
      <c r="A47" s="1" t="s">
        <v>46</v>
      </c>
      <c r="B47">
        <v>45</v>
      </c>
      <c r="D47" s="6">
        <v>44247</v>
      </c>
      <c r="E47" s="6">
        <v>20079.5</v>
      </c>
      <c r="F47" s="4"/>
    </row>
    <row r="48" spans="1:6" ht="12.75">
      <c r="A48" s="1" t="s">
        <v>47</v>
      </c>
      <c r="B48">
        <v>46</v>
      </c>
      <c r="D48" s="6">
        <v>119265.21</v>
      </c>
      <c r="E48" s="6">
        <v>92040.9</v>
      </c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1115035.61</v>
      </c>
      <c r="E50" s="6">
        <v>363646.85</v>
      </c>
      <c r="F50" s="4"/>
    </row>
    <row r="51" spans="1:6" ht="12.75">
      <c r="A51" s="1" t="s">
        <v>50</v>
      </c>
      <c r="B51">
        <v>49</v>
      </c>
      <c r="D51" s="6">
        <v>298522.7</v>
      </c>
      <c r="E51" s="6">
        <v>81033.39</v>
      </c>
      <c r="F51" s="4"/>
    </row>
    <row r="52" spans="1:6" ht="12.75">
      <c r="A52" s="1" t="s">
        <v>51</v>
      </c>
      <c r="B52">
        <v>50</v>
      </c>
      <c r="D52" s="6">
        <v>1770073.9</v>
      </c>
      <c r="E52" s="6">
        <v>496892.2</v>
      </c>
      <c r="F52" s="4"/>
    </row>
    <row r="53" spans="1:6" ht="12.75">
      <c r="A53" s="1" t="s">
        <v>52</v>
      </c>
      <c r="B53">
        <v>51</v>
      </c>
      <c r="D53" s="6">
        <v>230399</v>
      </c>
      <c r="E53" s="6">
        <v>106982.75</v>
      </c>
      <c r="F53" s="4"/>
    </row>
    <row r="54" spans="1:6" ht="12.75">
      <c r="A54" s="1" t="s">
        <v>53</v>
      </c>
      <c r="B54">
        <v>52</v>
      </c>
      <c r="D54" s="6">
        <v>391878.9</v>
      </c>
      <c r="E54" s="6">
        <v>203473.55</v>
      </c>
      <c r="F54" s="4"/>
    </row>
    <row r="55" spans="1:6" ht="12.75">
      <c r="A55" s="1" t="s">
        <v>54</v>
      </c>
      <c r="B55">
        <v>53</v>
      </c>
      <c r="D55" s="6">
        <v>206028.25</v>
      </c>
      <c r="E55" s="6">
        <v>132811.7</v>
      </c>
      <c r="F55" s="4"/>
    </row>
    <row r="56" spans="1:6" ht="12.75">
      <c r="A56" s="1" t="s">
        <v>55</v>
      </c>
      <c r="B56">
        <v>54</v>
      </c>
      <c r="D56" s="6">
        <v>14011.9</v>
      </c>
      <c r="E56" s="6">
        <v>7460.25</v>
      </c>
      <c r="F56" s="4"/>
    </row>
    <row r="57" spans="1:6" ht="12.75">
      <c r="A57" s="1" t="s">
        <v>56</v>
      </c>
      <c r="B57">
        <v>55</v>
      </c>
      <c r="D57" s="6">
        <v>103667.9</v>
      </c>
      <c r="E57" s="6">
        <v>73139.85</v>
      </c>
      <c r="F57" s="4"/>
    </row>
    <row r="58" spans="1:6" ht="12.75">
      <c r="A58" s="1" t="s">
        <v>57</v>
      </c>
      <c r="B58">
        <v>56</v>
      </c>
      <c r="D58" s="6">
        <v>140443.1</v>
      </c>
      <c r="E58" s="6">
        <v>39844.35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487135.95</v>
      </c>
      <c r="E60" s="6">
        <v>149729.65</v>
      </c>
      <c r="F60" s="4"/>
    </row>
    <row r="61" spans="1:6" ht="12.75">
      <c r="A61" s="1" t="s">
        <v>60</v>
      </c>
      <c r="B61">
        <v>59</v>
      </c>
      <c r="D61" s="6">
        <v>145820.65</v>
      </c>
      <c r="E61" s="6">
        <v>105422.8</v>
      </c>
      <c r="F61" s="4"/>
    </row>
    <row r="62" spans="1:6" ht="12.75">
      <c r="A62" s="1" t="s">
        <v>61</v>
      </c>
      <c r="B62">
        <v>60</v>
      </c>
      <c r="D62" s="6">
        <v>129357.2</v>
      </c>
      <c r="E62" s="6">
        <v>52887.1</v>
      </c>
      <c r="F62" s="4"/>
    </row>
    <row r="63" spans="1:6" ht="12.75">
      <c r="A63" s="1" t="s">
        <v>62</v>
      </c>
      <c r="B63">
        <v>61</v>
      </c>
      <c r="D63" s="6">
        <v>6438.64</v>
      </c>
      <c r="E63" s="6">
        <v>4467.76</v>
      </c>
      <c r="F63" s="4"/>
    </row>
    <row r="64" spans="1:6" ht="12.75">
      <c r="A64" s="1" t="s">
        <v>63</v>
      </c>
      <c r="B64">
        <v>62</v>
      </c>
      <c r="D64" s="6">
        <v>1465.8</v>
      </c>
      <c r="E64" s="6">
        <v>429.1</v>
      </c>
      <c r="F64" s="4"/>
    </row>
    <row r="65" spans="1:6" ht="12.75">
      <c r="A65" s="1" t="s">
        <v>64</v>
      </c>
      <c r="B65">
        <v>63</v>
      </c>
      <c r="D65" s="6">
        <v>3394.3</v>
      </c>
      <c r="E65" s="6">
        <v>1283.1</v>
      </c>
      <c r="F65" s="4"/>
    </row>
    <row r="66" spans="1:6" ht="12.75">
      <c r="A66" s="1" t="s">
        <v>65</v>
      </c>
      <c r="B66">
        <v>64</v>
      </c>
      <c r="D66" s="6">
        <v>213308.36</v>
      </c>
      <c r="E66" s="6">
        <v>93017.81</v>
      </c>
      <c r="F66" s="4"/>
    </row>
    <row r="67" spans="1:6" ht="12.75">
      <c r="A67" s="1" t="s">
        <v>66</v>
      </c>
      <c r="B67">
        <v>65</v>
      </c>
      <c r="D67" s="6">
        <v>13429.5</v>
      </c>
      <c r="E67" s="6">
        <v>10266.55</v>
      </c>
      <c r="F67" s="4"/>
    </row>
    <row r="68" spans="1:6" ht="12.75">
      <c r="A68" s="1" t="s">
        <v>67</v>
      </c>
      <c r="B68">
        <v>66</v>
      </c>
      <c r="D68" s="6">
        <v>170083.6</v>
      </c>
      <c r="E68" s="6">
        <v>56177.45</v>
      </c>
      <c r="F68" s="4"/>
    </row>
    <row r="69" spans="1:6" ht="12.75">
      <c r="A69" s="1" t="s">
        <v>68</v>
      </c>
      <c r="B69">
        <v>67</v>
      </c>
      <c r="D69" s="6">
        <v>13223.7</v>
      </c>
      <c r="E69" s="6">
        <v>4032.35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12850840.759999998</v>
      </c>
      <c r="E71" s="6">
        <f>SUM(E3:E69)</f>
        <v>5020754.599999998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:E7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81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Sept 1st:Week of Sept 28th'!D3)</f>
        <v>458850.09</v>
      </c>
      <c r="E4" s="6">
        <f>SUM('[1]Week of Sept 1st:Week of Sept 28th'!E3)</f>
        <v>441008.01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Sept 1st:Week of Sept 28th'!D4)</f>
        <v>21686</v>
      </c>
      <c r="E5" s="6">
        <f>SUM('[1]Week of Sept 1st:Week of Sept 28th'!E4)</f>
        <v>26087.949999999997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Sept 1st:Week of Sept 28th'!D5)</f>
        <v>922308.1000000001</v>
      </c>
      <c r="E6" s="6">
        <f>SUM('[1]Week of Sept 1st:Week of Sept 28th'!E5)</f>
        <v>451613.04999999993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Sept 1st:Week of Sept 28th'!D6)</f>
        <v>13270.599999999999</v>
      </c>
      <c r="E7" s="6">
        <f>SUM('[1]Week of Sept 1st:Week of Sept 28th'!E6)</f>
        <v>23003.4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Sept 1st:Week of Sept 28th'!D7)</f>
        <v>1257564</v>
      </c>
      <c r="E8" s="6">
        <f>SUM('[1]Week of Sept 1st:Week of Sept 28th'!E7)</f>
        <v>637931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Sept 1st:Week of Sept 28th'!D8)</f>
        <v>5176671.49</v>
      </c>
      <c r="E9" s="6">
        <f>SUM('[1]Week of Sept 1st:Week of Sept 28th'!E8)</f>
        <v>2262464.75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Sept 1st:Week of Sept 28th'!D9)</f>
        <v>13639.5</v>
      </c>
      <c r="E10" s="6">
        <f>SUM('[1]Week of Sept 1st:Week of Sept 28th'!E9)</f>
        <v>11937.8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Sept 1st:Week of Sept 28th'!D10)</f>
        <v>481095.30000000005</v>
      </c>
      <c r="E11" s="6">
        <f>SUM('[1]Week of Sept 1st:Week of Sept 28th'!E10)</f>
        <v>180645.15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Sept 1st:Week of Sept 28th'!D11)</f>
        <v>264957.7</v>
      </c>
      <c r="E12" s="6">
        <f>SUM('[1]Week of Sept 1st:Week of Sept 28th'!E11)</f>
        <v>182519.75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Sept 1st:Week of Sept 28th'!D12)</f>
        <v>365509.9</v>
      </c>
      <c r="E13" s="6">
        <f>SUM('[1]Week of Sept 1st:Week of Sept 28th'!E12)</f>
        <v>308414.75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Sept 1st:Week of Sept 28th'!D13)</f>
        <v>2256289</v>
      </c>
      <c r="E14" s="6">
        <f>SUM('[1]Week of Sept 1st:Week of Sept 28th'!E13)</f>
        <v>751388.4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Sept 1st:Week of Sept 28th'!D14)</f>
        <v>78038.1</v>
      </c>
      <c r="E15" s="6">
        <f>SUM('[1]Week of Sept 1st:Week of Sept 28th'!E14)</f>
        <v>51419.29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Sept 1st:Week of Sept 28th'!D15)</f>
        <v>7059547.01</v>
      </c>
      <c r="E16" s="6">
        <f>SUM('[1]Week of Sept 1st:Week of Sept 28th'!E15)</f>
        <v>3465637.0799999996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Sept 1st:Week of Sept 28th'!D16)</f>
        <v>12152</v>
      </c>
      <c r="E17" s="6">
        <f>SUM('[1]Week of Sept 1st:Week of Sept 28th'!E16)</f>
        <v>5541.900000000001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Sept 1st:Week of Sept 28th'!D17)</f>
        <v>15565.2</v>
      </c>
      <c r="E18" s="6">
        <f>SUM('[1]Week of Sept 1st:Week of Sept 28th'!E17)</f>
        <v>11398.1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Sept 1st:Week of Sept 28th'!D18)</f>
        <v>892117.1000000001</v>
      </c>
      <c r="E19" s="6">
        <f>SUM('[1]Week of Sept 1st:Week of Sept 28th'!E18)</f>
        <v>747605.95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Sept 1st:Week of Sept 28th'!D19)</f>
        <v>731723.28</v>
      </c>
      <c r="E20" s="6">
        <f>SUM('[1]Week of Sept 1st:Week of Sept 28th'!E19)</f>
        <v>381474.80000000005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Sept 1st:Week of Sept 28th'!D20)</f>
        <v>405301.15</v>
      </c>
      <c r="E21" s="6">
        <f>SUM('[1]Week of Sept 1st:Week of Sept 28th'!E20)</f>
        <v>163254.35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Sept 1st:Week of Sept 28th'!D21)</f>
        <v>113284.5</v>
      </c>
      <c r="E22" s="6">
        <f>SUM('[1]Week of Sept 1st:Week of Sept 28th'!E21)</f>
        <v>31973.9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Sept 1st:Week of Sept 28th'!D22)</f>
        <v>22168.3</v>
      </c>
      <c r="E23" s="6">
        <f>SUM('[1]Week of Sept 1st:Week of Sept 28th'!E22)</f>
        <v>23718.800000000003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Sept 1st:Week of Sept 28th'!D23)</f>
        <v>23247.7</v>
      </c>
      <c r="E24" s="6">
        <f>SUM('[1]Week of Sept 1st:Week of Sept 28th'!E23)</f>
        <v>29894.550000000003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Sept 1st:Week of Sept 28th'!D24)</f>
        <v>6265</v>
      </c>
      <c r="E25" s="6">
        <f>SUM('[1]Week of Sept 1st:Week of Sept 28th'!E24)</f>
        <v>2867.2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Sept 1st:Week of Sept 28th'!D25)</f>
        <v>89242.3</v>
      </c>
      <c r="E26" s="6">
        <f>SUM('[1]Week of Sept 1st:Week of Sept 28th'!E25)</f>
        <v>36566.25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Sept 1st:Week of Sept 28th'!D26)</f>
        <v>10607.8</v>
      </c>
      <c r="E27" s="6">
        <f>SUM('[1]Week of Sept 1st:Week of Sept 28th'!E26)</f>
        <v>9736.65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Sept 1st:Week of Sept 28th'!D27)</f>
        <v>40544.7</v>
      </c>
      <c r="E28" s="6">
        <f>SUM('[1]Week of Sept 1st:Week of Sept 28th'!E27)</f>
        <v>19636.05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Sept 1st:Week of Sept 28th'!D28)</f>
        <v>61357.8</v>
      </c>
      <c r="E29" s="6">
        <f>SUM('[1]Week of Sept 1st:Week of Sept 28th'!E28)</f>
        <v>87628.45000000001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Sept 1st:Week of Sept 28th'!D29)</f>
        <v>248068.8</v>
      </c>
      <c r="E30" s="6">
        <f>SUM('[1]Week of Sept 1st:Week of Sept 28th'!E29)</f>
        <v>128140.95000000001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Sept 1st:Week of Sept 28th'!D30)</f>
        <v>167436.5</v>
      </c>
      <c r="E31" s="6">
        <f>SUM('[1]Week of Sept 1st:Week of Sept 28th'!E30)</f>
        <v>81947.95000000001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Sept 1st:Week of Sept 28th'!D31)</f>
        <v>2400990.2</v>
      </c>
      <c r="E32" s="6">
        <f>SUM('[1]Week of Sept 1st:Week of Sept 28th'!E31)</f>
        <v>1350252.75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Sept 1st:Week of Sept 28th'!D32)</f>
        <v>13820.8</v>
      </c>
      <c r="E33" s="6">
        <f>SUM('[1]Week of Sept 1st:Week of Sept 28th'!E32)</f>
        <v>14894.95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Sept 1st:Week of Sept 28th'!D33)</f>
        <v>554904.6799999999</v>
      </c>
      <c r="E34" s="6">
        <f>SUM('[1]Week of Sept 1st:Week of Sept 28th'!E33)</f>
        <v>202209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Sept 1st:Week of Sept 28th'!D34)</f>
        <v>23970.800000000003</v>
      </c>
      <c r="E35" s="6">
        <f>SUM('[1]Week of Sept 1st:Week of Sept 28th'!E34)</f>
        <v>26467.7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Sept 1st:Week of Sept 28th'!D35)</f>
        <v>26719</v>
      </c>
      <c r="E36" s="6">
        <f>SUM('[1]Week of Sept 1st:Week of Sept 28th'!E35)</f>
        <v>14696.849999999999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Sept 1st:Week of Sept 28th'!D36)</f>
        <v>2557.8</v>
      </c>
      <c r="E37" s="6">
        <f>SUM('[1]Week of Sept 1st:Week of Sept 28th'!E36)</f>
        <v>5002.55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Sept 1st:Week of Sept 28th'!D37)</f>
        <v>530951.13</v>
      </c>
      <c r="E38" s="6">
        <f>SUM('[1]Week of Sept 1st:Week of Sept 28th'!E37)</f>
        <v>249754.7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Sept 1st:Week of Sept 28th'!D38)</f>
        <v>3155484.5</v>
      </c>
      <c r="E39" s="6">
        <f>SUM('[1]Week of Sept 1st:Week of Sept 28th'!E38)</f>
        <v>1003080.05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Sept 1st:Week of Sept 28th'!D39)</f>
        <v>434244.29999999993</v>
      </c>
      <c r="E40" s="6">
        <f>SUM('[1]Week of Sept 1st:Week of Sept 28th'!E39)</f>
        <v>459895.8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Sept 1st:Week of Sept 28th'!D40)</f>
        <v>69943.90000000001</v>
      </c>
      <c r="E41" s="6">
        <f>SUM('[1]Week of Sept 1st:Week of Sept 28th'!E40)</f>
        <v>44113.65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Sept 1st:Week of Sept 28th'!D41)</f>
        <v>5425.7</v>
      </c>
      <c r="E42" s="6">
        <f>SUM('[1]Week of Sept 1st:Week of Sept 28th'!E41)</f>
        <v>4865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Sept 1st:Week of Sept 28th'!D42)</f>
        <v>52182.549999999996</v>
      </c>
      <c r="E43" s="6">
        <f>SUM('[1]Week of Sept 1st:Week of Sept 28th'!E42)</f>
        <v>8290.8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Sept 1st:Week of Sept 28th'!D43)</f>
        <v>1098826.4</v>
      </c>
      <c r="E44" s="6">
        <f>SUM('[1]Week of Sept 1st:Week of Sept 28th'!E43)</f>
        <v>451134.95000000007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Sept 1st:Week of Sept 28th'!D44)</f>
        <v>665523.23</v>
      </c>
      <c r="E45" s="6">
        <f>SUM('[1]Week of Sept 1st:Week of Sept 28th'!E44)</f>
        <v>363171.45999999996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Sept 1st:Week of Sept 28th'!D45)</f>
        <v>724832.5</v>
      </c>
      <c r="E46" s="6">
        <f>SUM('[1]Week of Sept 1st:Week of Sept 28th'!E45)</f>
        <v>276350.55000000005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Sept 1st:Week of Sept 28th'!D46)</f>
        <v>722129.1000000001</v>
      </c>
      <c r="E47" s="6">
        <f>SUM('[1]Week of Sept 1st:Week of Sept 28th'!E46)</f>
        <v>260230.25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Sept 1st:Week of Sept 28th'!D47)</f>
        <v>116438.37</v>
      </c>
      <c r="E48" s="6">
        <f>SUM('[1]Week of Sept 1st:Week of Sept 28th'!E47)</f>
        <v>106400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Sept 1st:Week of Sept 28th'!D48)</f>
        <v>693300.27</v>
      </c>
      <c r="E49" s="6">
        <f>SUM('[1]Week of Sept 1st:Week of Sept 28th'!E48)</f>
        <v>377693.75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Sept 1st:Week of Sept 28th'!D49)</f>
        <v>61098.100000000006</v>
      </c>
      <c r="E50" s="6">
        <f>SUM('[1]Week of Sept 1st:Week of Sept 28th'!E49)</f>
        <v>21373.8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Sept 1st:Week of Sept 28th'!D50)</f>
        <v>5332687.84</v>
      </c>
      <c r="E51" s="6">
        <f>SUM('[1]Week of Sept 1st:Week of Sept 28th'!E50)</f>
        <v>2354652.65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Sept 1st:Week of Sept 28th'!D51)</f>
        <v>1234033.63</v>
      </c>
      <c r="E52" s="6">
        <f>SUM('[1]Week of Sept 1st:Week of Sept 28th'!E51)</f>
        <v>392219.04000000004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Sept 1st:Week of Sept 28th'!D52)</f>
        <v>5127107.3</v>
      </c>
      <c r="E53" s="6">
        <f>SUM('[1]Week of Sept 1st:Week of Sept 28th'!E52)</f>
        <v>2199437.1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Sept 1st:Week of Sept 28th'!D53)</f>
        <v>958608.2</v>
      </c>
      <c r="E54" s="6">
        <f>SUM('[1]Week of Sept 1st:Week of Sept 28th'!E53)</f>
        <v>511120.0399999999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Sept 1st:Week of Sept 28th'!D54)</f>
        <v>2443305.2</v>
      </c>
      <c r="E55" s="6">
        <f>SUM('[1]Week of Sept 1st:Week of Sept 28th'!E54)</f>
        <v>1034472.95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Sept 1st:Week of Sept 28th'!D55)</f>
        <v>1175168.99</v>
      </c>
      <c r="E56" s="6">
        <f>SUM('[1]Week of Sept 1st:Week of Sept 28th'!E55)</f>
        <v>573166.19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Sept 1st:Week of Sept 28th'!D56)</f>
        <v>76707.4</v>
      </c>
      <c r="E57" s="6">
        <f>SUM('[1]Week of Sept 1st:Week of Sept 28th'!E56)</f>
        <v>38147.2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Sept 1st:Week of Sept 28th'!D57)</f>
        <v>986293.7</v>
      </c>
      <c r="E58" s="6">
        <f>SUM('[1]Week of Sept 1st:Week of Sept 28th'!E57)</f>
        <v>520259.6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Sept 1st:Week of Sept 28th'!D58)</f>
        <v>857162.6</v>
      </c>
      <c r="E59" s="6">
        <f>SUM('[1]Week of Sept 1st:Week of Sept 28th'!E58)</f>
        <v>292140.1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Sept 1st:Week of Sept 28th'!D59)</f>
        <v>643726.3</v>
      </c>
      <c r="E60" s="6">
        <f>SUM('[1]Week of Sept 1st:Week of Sept 28th'!E59)</f>
        <v>466787.65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Sept 1st:Week of Sept 28th'!D60)</f>
        <v>1687004.2</v>
      </c>
      <c r="E61" s="6">
        <f>SUM('[1]Week of Sept 1st:Week of Sept 28th'!E60)</f>
        <v>694099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Sept 1st:Week of Sept 28th'!D61)</f>
        <v>1021115.3500000001</v>
      </c>
      <c r="E62" s="6">
        <f>SUM('[1]Week of Sept 1st:Week of Sept 28th'!E61)</f>
        <v>740926.5499999999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Sept 1st:Week of Sept 28th'!D62)</f>
        <v>578977.23</v>
      </c>
      <c r="E63" s="6">
        <f>SUM('[1]Week of Sept 1st:Week of Sept 28th'!E62)</f>
        <v>191239.3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Sept 1st:Week of Sept 28th'!D63)</f>
        <v>65991.32</v>
      </c>
      <c r="E64" s="6">
        <f>SUM('[1]Week of Sept 1st:Week of Sept 28th'!E63)</f>
        <v>23591.600000000002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Sept 1st:Week of Sept 28th'!D64)</f>
        <v>18665.5</v>
      </c>
      <c r="E65" s="6">
        <f>SUM('[1]Week of Sept 1st:Week of Sept 28th'!E64)</f>
        <v>10884.65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Sept 1st:Week of Sept 28th'!D65)</f>
        <v>4602.3</v>
      </c>
      <c r="E66" s="6">
        <f>SUM('[1]Week of Sept 1st:Week of Sept 28th'!E65)</f>
        <v>5589.15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Sept 1st:Week of Sept 28th'!D66)</f>
        <v>1303618.01</v>
      </c>
      <c r="E67" s="6">
        <f>SUM('[1]Week of Sept 1st:Week of Sept 28th'!E66)</f>
        <v>566387.36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Sept 1st:Week of Sept 28th'!D67)</f>
        <v>55461.7</v>
      </c>
      <c r="E68" s="6">
        <f>SUM('[1]Week of Sept 1st:Week of Sept 28th'!E67)</f>
        <v>37262.05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Sept 1st:Week of Sept 28th'!D68)</f>
        <v>860235.6000000001</v>
      </c>
      <c r="E69" s="6">
        <f>SUM('[1]Week of Sept 1st:Week of Sept 28th'!E68)</f>
        <v>294187.6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Sept 1st:Week of Sept 28th'!D69)</f>
        <v>18700.5</v>
      </c>
      <c r="E70" s="6">
        <f>SUM('[1]Week of Sept 1st:Week of Sept 28th'!E69)</f>
        <v>10797.85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57011025.12000001</v>
      </c>
      <c r="E72" s="6">
        <f>SUM(E4:E71)</f>
        <v>26752702.42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Jared Ross Parker</cp:lastModifiedBy>
  <dcterms:created xsi:type="dcterms:W3CDTF">2006-02-28T13:50:18Z</dcterms:created>
  <dcterms:modified xsi:type="dcterms:W3CDTF">2010-11-18T18:47:42Z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