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December" sheetId="1" r:id="rId1"/>
    <sheet name="Week of December 01" sheetId="2" r:id="rId2"/>
    <sheet name="Week of December 08" sheetId="3" r:id="rId3"/>
    <sheet name="Week of December 15" sheetId="4" r:id="rId4"/>
    <sheet name="Week of December 22" sheetId="5" r:id="rId5"/>
    <sheet name="Week of December 29 " sheetId="6" r:id="rId6"/>
    <sheet name="Week of" sheetId="7" r:id="rId7"/>
    <sheet name="December 07" sheetId="8" r:id="rId8"/>
  </sheets>
  <definedNames/>
  <calcPr fullCalcOnLoad="1"/>
</workbook>
</file>

<file path=xl/sharedStrings.xml><?xml version="1.0" encoding="utf-8"?>
<sst xmlns="http://schemas.openxmlformats.org/spreadsheetml/2006/main" count="608" uniqueCount="83">
  <si>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</si>
  <si>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</si>
  <si>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</si>
  <si>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</si>
  <si>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</si>
  <si>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</si>
  <si>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</si>
  <si>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</si>
  <si>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</si>
  <si>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</si>
  <si>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</si>
  <si>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</si>
  <si>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</si>
  <si>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</si>
  <si>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</si>
  <si>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</si>
  <si>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</si>
  <si>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</si>
  <si>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</si>
  <si>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</si>
  <si>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</si>
  <si>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</si>
  <si>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</si>
  <si>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</si>
  <si>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</si>
  <si>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</si>
  <si>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</si>
  <si>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</si>
  <si>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</si>
  <si>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</si>
  <si>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</si>
  <si>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</si>
  <si>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</si>
  <si>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</si>
  <si>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</si>
  <si>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</si>
  <si>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</si>
  <si>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</si>
  <si>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</si>
  <si>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</si>
  <si>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</si>
  <si>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</si>
  <si>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</si>
  <si>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</si>
  <si>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</si>
  <si>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</si>
  <si>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</si>
  <si>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</si>
  <si>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</si>
  <si>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</si>
  <si>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</si>
  <si>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</si>
  <si>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</si>
  <si>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</si>
  <si>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</si>
  <si>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</si>
  <si>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</si>
  <si>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</si>
  <si>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</si>
  <si>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</si>
  <si>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</si>
  <si>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</si>
  <si>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</si>
  <si>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</si>
  <si>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</si>
  <si>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</si>
  <si>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</si>
  <si>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</si>
  <si>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</si>
  <si>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</si>
  <si>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</si>
  <si>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</si>
  <si>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</si>
  <si>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</si>
  <si>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</si>
  <si>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 xml:space="preserve">          Percentage Change Over Last Month</t>
  </si>
  <si>
    <t>December 1-31</t>
  </si>
  <si>
    <t>5 Tuesdays in December **</t>
  </si>
  <si>
    <t>Week of 12/01/2008</t>
  </si>
  <si>
    <t>Week of 12/08/2008</t>
  </si>
  <si>
    <t>Week of 12/15/2008</t>
  </si>
  <si>
    <t>Week of 12/22/2008</t>
  </si>
  <si>
    <t>Week of 12/29/2008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</si>
</sst>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Alignment="1">
      <alignment/>
    </xf>
    <xf numFmtId="44" fontId="0" fillId="0" borderId="0" xfId="17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168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37">
      <selection activeCell="H73" sqref="H7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3" customWidth="1"/>
    <col min="8" max="8" width="21.33203125" style="13" customWidth="1"/>
  </cols>
  <sheetData>
    <row r="1" ht="12.75">
      <c r="A1" t="s">
        <v>76</v>
      </c>
    </row>
    <row r="2" spans="1:8" ht="12.75">
      <c r="A2" t="s">
        <v>77</v>
      </c>
      <c r="D2" s="6" t="s">
        <v>70</v>
      </c>
      <c r="E2" s="6" t="s">
        <v>71</v>
      </c>
      <c r="G2" s="10" t="s">
        <v>75</v>
      </c>
      <c r="H2" s="14"/>
    </row>
    <row r="3" spans="1:8" ht="12.75">
      <c r="A3" t="s">
        <v>0</v>
      </c>
      <c r="B3" t="s">
        <v>1</v>
      </c>
      <c r="D3" s="6" t="s">
        <v>72</v>
      </c>
      <c r="E3" s="6" t="s">
        <v>73</v>
      </c>
      <c r="F3" s="8"/>
      <c r="G3" s="11" t="s">
        <v>70</v>
      </c>
      <c r="H3" s="12" t="s">
        <v>71</v>
      </c>
    </row>
    <row r="4" spans="1:8" ht="12.75">
      <c r="A4" s="1" t="s">
        <v>2</v>
      </c>
      <c r="B4">
        <v>1</v>
      </c>
      <c r="D4" s="9">
        <f>SUM('Week of December 01:Week of'!D3)</f>
        <v>263161.6</v>
      </c>
      <c r="E4" s="9">
        <f>SUM('Week of December 01:Week of'!E3)</f>
        <v>167211.45</v>
      </c>
      <c r="F4" s="7"/>
      <c r="G4" s="15">
        <f>D5/'December 07'!D4-1</f>
        <v>-0.948448680804375</v>
      </c>
      <c r="H4" s="15">
        <f>E5/'December 07'!E4-1</f>
        <v>-0.9565142477561116</v>
      </c>
    </row>
    <row r="5" spans="1:8" ht="12.75">
      <c r="A5" s="1" t="s">
        <v>3</v>
      </c>
      <c r="B5">
        <v>2</v>
      </c>
      <c r="D5" s="9">
        <f>SUM('Week of December 01:Week of'!D4)</f>
        <v>26311.600000000002</v>
      </c>
      <c r="E5" s="9">
        <f>SUM('Week of December 01:Week of'!E4)</f>
        <v>20140.05</v>
      </c>
      <c r="F5" s="7"/>
      <c r="G5" s="15">
        <f>D6/'December 07'!D5-1</f>
        <v>24.544265399800988</v>
      </c>
      <c r="H5" s="15">
        <f>E6/'December 07'!E5-1</f>
        <v>8.696264422683505</v>
      </c>
    </row>
    <row r="6" spans="1:8" ht="12.75">
      <c r="A6" s="1" t="s">
        <v>4</v>
      </c>
      <c r="B6">
        <v>3</v>
      </c>
      <c r="D6" s="9">
        <f>SUM('Week of December 01:Week of'!D5)</f>
        <v>1114092.7000000002</v>
      </c>
      <c r="E6" s="9">
        <f>SUM('Week of December 01:Week of'!E5)</f>
        <v>497664.65</v>
      </c>
      <c r="F6" s="7"/>
      <c r="G6" s="15">
        <f>D7/'December 07'!D6-1</f>
        <v>-0.9721147403538191</v>
      </c>
      <c r="H6" s="15">
        <f>E7/'December 07'!E6-1</f>
        <v>-0.9539262866236788</v>
      </c>
    </row>
    <row r="7" spans="1:8" ht="12.75">
      <c r="A7" s="1" t="s">
        <v>5</v>
      </c>
      <c r="B7">
        <v>4</v>
      </c>
      <c r="D7" s="9">
        <f>SUM('Week of December 01:Week of'!D6)</f>
        <v>27821.5</v>
      </c>
      <c r="E7" s="9">
        <f>SUM('Week of December 01:Week of'!E6)</f>
        <v>25433.449999999997</v>
      </c>
      <c r="F7" s="7"/>
      <c r="G7" s="15">
        <f>D8/'December 07'!D7-1</f>
        <v>70.26716839134525</v>
      </c>
      <c r="H7" s="15">
        <f>E8/'December 07'!E7-1</f>
        <v>24.12129342646991</v>
      </c>
    </row>
    <row r="8" spans="1:8" ht="12.75">
      <c r="A8" s="1" t="s">
        <v>6</v>
      </c>
      <c r="B8">
        <v>5</v>
      </c>
      <c r="D8" s="9">
        <f>SUM('Week of December 01:Week of'!D7)</f>
        <v>1803016.6</v>
      </c>
      <c r="E8" s="9">
        <f>SUM('Week of December 01:Week of'!E7)</f>
        <v>760265.8</v>
      </c>
      <c r="F8" s="7"/>
      <c r="G8" s="15">
        <f>D9/'December 07'!D8-1</f>
        <v>1.662534958912521</v>
      </c>
      <c r="H8" s="15">
        <f>E9/'December 07'!E8-1</f>
        <v>0.8106586800788227</v>
      </c>
    </row>
    <row r="9" spans="1:8" ht="12.75">
      <c r="A9" s="1" t="s">
        <v>7</v>
      </c>
      <c r="B9">
        <v>6</v>
      </c>
      <c r="D9" s="9">
        <f>SUM('Week of December 01:Week of'!D8)</f>
        <v>4494024.33</v>
      </c>
      <c r="E9" s="9">
        <f>SUM('Week of December 01:Week of'!E8)</f>
        <v>2227071.7</v>
      </c>
      <c r="F9" s="7"/>
      <c r="G9" s="15">
        <f>D10/'December 07'!D9-1</f>
        <v>-0.9993062943569266</v>
      </c>
      <c r="H9" s="15">
        <f>E10/'December 07'!E9-1</f>
        <v>-0.998640164813587</v>
      </c>
    </row>
    <row r="10" spans="1:8" ht="12.75">
      <c r="A10" s="1" t="s">
        <v>8</v>
      </c>
      <c r="B10">
        <v>7</v>
      </c>
      <c r="D10" s="9">
        <f>SUM('Week of December 01:Week of'!D9)</f>
        <v>4384.1</v>
      </c>
      <c r="E10" s="9">
        <f>SUM('Week of December 01:Week of'!E9)</f>
        <v>8042.3</v>
      </c>
      <c r="F10" s="7"/>
      <c r="G10" s="15">
        <f>D11/'December 07'!D10-1</f>
        <v>28.79970579861441</v>
      </c>
      <c r="H10" s="15">
        <f>E11/'December 07'!E10-1</f>
        <v>13.840254087754381</v>
      </c>
    </row>
    <row r="11" spans="1:8" ht="12.75">
      <c r="A11" s="1" t="s">
        <v>9</v>
      </c>
      <c r="B11">
        <v>8</v>
      </c>
      <c r="D11" s="9">
        <f>SUM('Week of December 01:Week of'!D10)</f>
        <v>439599.30000000005</v>
      </c>
      <c r="E11" s="9">
        <f>SUM('Week of December 01:Week of'!E10)</f>
        <v>176619.8</v>
      </c>
      <c r="F11" s="7"/>
      <c r="G11" s="15">
        <f>D12/'December 07'!D11-1</f>
        <v>-0.7130769276523357</v>
      </c>
      <c r="H11" s="15">
        <f>E12/'December 07'!E11-1</f>
        <v>-0.6451224487063958</v>
      </c>
    </row>
    <row r="12" spans="1:8" ht="12.75">
      <c r="A12" s="1" t="s">
        <v>10</v>
      </c>
      <c r="B12">
        <v>9</v>
      </c>
      <c r="D12" s="9">
        <f>SUM('Week of December 01:Week of'!D11)</f>
        <v>236367.6</v>
      </c>
      <c r="E12" s="9">
        <f>SUM('Week of December 01:Week of'!E11)</f>
        <v>176290.8</v>
      </c>
      <c r="F12" s="7"/>
      <c r="G12" s="15">
        <f>D13/'December 07'!D12-1</f>
        <v>0.051674040140019084</v>
      </c>
      <c r="H12" s="15">
        <f>E13/'December 07'!E12-1</f>
        <v>-0.13945031237949235</v>
      </c>
    </row>
    <row r="13" spans="1:8" ht="12.75">
      <c r="A13" s="1" t="s">
        <v>11</v>
      </c>
      <c r="B13">
        <v>10</v>
      </c>
      <c r="D13" s="9">
        <f>SUM('Week of December 01:Week of'!D12)</f>
        <v>398530.3</v>
      </c>
      <c r="E13" s="9">
        <f>SUM('Week of December 01:Week of'!E12)</f>
        <v>252279.65000000002</v>
      </c>
      <c r="F13" s="7"/>
      <c r="G13" s="15">
        <f>D14/'December 07'!D13-1</f>
        <v>3.6871558777301816</v>
      </c>
      <c r="H13" s="15">
        <f>E14/'December 07'!E13-1</f>
        <v>0.6410796192736721</v>
      </c>
    </row>
    <row r="14" spans="1:8" ht="12.75">
      <c r="A14" s="1" t="s">
        <v>12</v>
      </c>
      <c r="B14">
        <v>11</v>
      </c>
      <c r="D14" s="9">
        <f>SUM('Week of December 01:Week of'!D13)</f>
        <v>2356791.5</v>
      </c>
      <c r="E14" s="9">
        <f>SUM('Week of December 01:Week of'!E13)</f>
        <v>791793.1000000001</v>
      </c>
      <c r="F14" s="7"/>
      <c r="G14" s="15">
        <f>D15/'December 07'!D14-1</f>
        <v>-0.9790182987563079</v>
      </c>
      <c r="H14" s="15">
        <f>E15/'December 07'!E14-1</f>
        <v>-0.9692703408396196</v>
      </c>
    </row>
    <row r="15" spans="1:8" ht="12.75">
      <c r="A15" s="1" t="s">
        <v>13</v>
      </c>
      <c r="B15">
        <v>12</v>
      </c>
      <c r="D15" s="9">
        <f>SUM('Week of December 01:Week of'!D14)</f>
        <v>55989.29</v>
      </c>
      <c r="E15" s="9">
        <f>SUM('Week of December 01:Week of'!E14)</f>
        <v>51016.89</v>
      </c>
      <c r="F15" s="7"/>
      <c r="G15" s="15">
        <f>D16/'December 07'!D15-1</f>
        <v>49.587590144625814</v>
      </c>
      <c r="H15" s="15">
        <f>E16/'December 07'!E15-1</f>
        <v>36.728131914306914</v>
      </c>
    </row>
    <row r="16" spans="1:8" ht="12.75">
      <c r="A16" s="1" t="s">
        <v>14</v>
      </c>
      <c r="B16">
        <v>13</v>
      </c>
      <c r="D16" s="9">
        <f>SUM('Week of December 01:Week of'!D15)</f>
        <v>6541283.99</v>
      </c>
      <c r="E16" s="9">
        <f>SUM('Week of December 01:Week of'!E15)</f>
        <v>4022486.65</v>
      </c>
      <c r="F16" s="7"/>
      <c r="G16" s="15">
        <f>D17/'December 07'!D16-1</f>
        <v>-0.9931512598564014</v>
      </c>
      <c r="H16" s="15">
        <f>E17/'December 07'!E16-1</f>
        <v>-0.965345034109791</v>
      </c>
    </row>
    <row r="17" spans="1:8" ht="12.75">
      <c r="A17" s="1" t="s">
        <v>15</v>
      </c>
      <c r="B17">
        <v>14</v>
      </c>
      <c r="D17" s="9">
        <f>SUM('Week of December 01:Week of'!D16)</f>
        <v>61301.58</v>
      </c>
      <c r="E17" s="9">
        <f>SUM('Week of December 01:Week of'!E16)</f>
        <v>349219.49999999994</v>
      </c>
      <c r="F17" s="7"/>
      <c r="G17" s="15">
        <f>D18/'December 07'!D17-1</f>
        <v>0.30092430676992254</v>
      </c>
      <c r="H17" s="15">
        <f>E18/'December 07'!E17-1</f>
        <v>-0.4583926559347349</v>
      </c>
    </row>
    <row r="18" spans="1:8" ht="12.75">
      <c r="A18" s="1" t="s">
        <v>16</v>
      </c>
      <c r="B18">
        <v>15</v>
      </c>
      <c r="D18" s="9">
        <f>SUM('Week of December 01:Week of'!D17)</f>
        <v>36453.2</v>
      </c>
      <c r="E18" s="9">
        <f>SUM('Week of December 01:Week of'!E17)</f>
        <v>21702.45</v>
      </c>
      <c r="F18" s="7"/>
      <c r="G18" s="15">
        <f>D19/'December 07'!D18-1</f>
        <v>88.75017742761403</v>
      </c>
      <c r="H18" s="15">
        <f>E19/'December 07'!E18-1</f>
        <v>72.60378495920081</v>
      </c>
    </row>
    <row r="19" spans="1:8" ht="12.75">
      <c r="A19" s="1" t="s">
        <v>17</v>
      </c>
      <c r="B19">
        <v>16</v>
      </c>
      <c r="D19" s="9">
        <f>SUM('Week of December 01:Week of'!D18)</f>
        <v>1998072.3</v>
      </c>
      <c r="E19" s="9">
        <f>SUM('Week of December 01:Week of'!E18)</f>
        <v>1196536.25</v>
      </c>
      <c r="F19" s="7"/>
      <c r="G19" s="15">
        <f>D20/'December 07'!D19-1</f>
        <v>-0.8110717514851357</v>
      </c>
      <c r="H19" s="15">
        <f>E20/'December 07'!E19-1</f>
        <v>-0.8624867968324933</v>
      </c>
    </row>
    <row r="20" spans="1:8" ht="12.75">
      <c r="A20" s="1" t="s">
        <v>18</v>
      </c>
      <c r="B20">
        <v>17</v>
      </c>
      <c r="D20" s="9">
        <f>SUM('Week of December 01:Week of'!D19)</f>
        <v>476981.16000000003</v>
      </c>
      <c r="E20" s="9">
        <f>SUM('Week of December 01:Week of'!E19)</f>
        <v>330219.39999999997</v>
      </c>
      <c r="F20" s="7"/>
      <c r="G20" s="15">
        <f>D21/'December 07'!D20-1</f>
        <v>-0.4637464337451499</v>
      </c>
      <c r="H20" s="15">
        <f>E21/'December 07'!E20-1</f>
        <v>-0.7827192650996042</v>
      </c>
    </row>
    <row r="21" spans="1:8" ht="12.75">
      <c r="A21" s="1" t="s">
        <v>19</v>
      </c>
      <c r="B21">
        <v>18</v>
      </c>
      <c r="D21" s="9">
        <f>SUM('Week of December 01:Week of'!D20)</f>
        <v>289441.19999999995</v>
      </c>
      <c r="E21" s="9">
        <f>SUM('Week of December 01:Week of'!E20)</f>
        <v>132025.25</v>
      </c>
      <c r="F21" s="7"/>
      <c r="G21" s="15">
        <f>D22/'December 07'!D21-1</f>
        <v>-0.9147223795516416</v>
      </c>
      <c r="H21" s="15">
        <f>E22/'December 07'!E21-1</f>
        <v>-0.9448002024013048</v>
      </c>
    </row>
    <row r="22" spans="1:8" ht="12.75">
      <c r="A22" s="1" t="s">
        <v>20</v>
      </c>
      <c r="B22">
        <v>19</v>
      </c>
      <c r="D22" s="9">
        <f>SUM('Week of December 01:Week of'!D21)</f>
        <v>32672.499999999996</v>
      </c>
      <c r="E22" s="9">
        <f>SUM('Week of December 01:Week of'!E21)</f>
        <v>15730.75</v>
      </c>
      <c r="F22" s="7"/>
      <c r="G22" s="15">
        <f>D23/'December 07'!D22-1</f>
        <v>0.05608843633090488</v>
      </c>
      <c r="H22" s="15">
        <f>E23/'December 07'!E22-1</f>
        <v>-0.3471603686229552</v>
      </c>
    </row>
    <row r="23" spans="1:8" ht="12.75">
      <c r="A23" s="1" t="s">
        <v>21</v>
      </c>
      <c r="B23">
        <v>20</v>
      </c>
      <c r="D23" s="9">
        <f>SUM('Week of December 01:Week of'!D22)</f>
        <v>52563</v>
      </c>
      <c r="E23" s="9">
        <f>SUM('Week of December 01:Week of'!E22)</f>
        <v>41456.1</v>
      </c>
      <c r="F23" s="7"/>
      <c r="G23" s="15">
        <f>D24/'December 07'!D23-1</f>
        <v>-0.8733634691888961</v>
      </c>
      <c r="H23" s="15">
        <f>E24/'December 07'!E23-1</f>
        <v>-0.8075141587889761</v>
      </c>
    </row>
    <row r="24" spans="1:8" ht="12.75">
      <c r="A24" s="1" t="s">
        <v>22</v>
      </c>
      <c r="B24">
        <v>21</v>
      </c>
      <c r="D24" s="9">
        <f>SUM('Week of December 01:Week of'!D23)</f>
        <v>12099.500000000002</v>
      </c>
      <c r="E24" s="9">
        <f>SUM('Week of December 01:Week of'!E23)</f>
        <v>12799.5</v>
      </c>
      <c r="F24" s="7"/>
      <c r="G24" s="15">
        <f>D25/'December 07'!D24-1</f>
        <v>-0.40749543972140834</v>
      </c>
      <c r="H24" s="15">
        <f>E25/'December 07'!E24-1</f>
        <v>-0.7965483396041224</v>
      </c>
    </row>
    <row r="25" spans="1:8" ht="12.75">
      <c r="A25" s="1" t="s">
        <v>23</v>
      </c>
      <c r="B25">
        <v>22</v>
      </c>
      <c r="D25" s="9">
        <f>SUM('Week of December 01:Week of'!D24)</f>
        <v>7503.300000000001</v>
      </c>
      <c r="E25" s="9">
        <f>SUM('Week of December 01:Week of'!E24)</f>
        <v>4352.95</v>
      </c>
      <c r="F25" s="7"/>
      <c r="G25" s="15">
        <f>D26/'December 07'!D25-1</f>
        <v>6.069426336375489</v>
      </c>
      <c r="H25" s="15">
        <f>E26/'December 07'!E25-1</f>
        <v>0.6238256534799005</v>
      </c>
    </row>
    <row r="26" spans="1:8" ht="12.75">
      <c r="A26" s="1" t="s">
        <v>24</v>
      </c>
      <c r="B26">
        <v>23</v>
      </c>
      <c r="D26" s="9">
        <f>SUM('Week of December 01:Week of'!D25)</f>
        <v>60729.2</v>
      </c>
      <c r="E26" s="9">
        <f>SUM('Week of December 01:Week of'!E25)</f>
        <v>17785.600000000002</v>
      </c>
      <c r="F26" s="7"/>
      <c r="G26" s="15">
        <f>D27/'December 07'!D26-1</f>
        <v>-0.7314192449310756</v>
      </c>
      <c r="H26" s="15">
        <f>E27/'December 07'!E26-1</f>
        <v>-0.8094258037756072</v>
      </c>
    </row>
    <row r="27" spans="1:8" ht="12.75">
      <c r="A27" s="1" t="s">
        <v>25</v>
      </c>
      <c r="B27">
        <v>24</v>
      </c>
      <c r="D27" s="9">
        <f>SUM('Week of December 01:Week of'!D26)</f>
        <v>9963.97</v>
      </c>
      <c r="E27" s="9">
        <f>SUM('Week of December 01:Week of'!E26)</f>
        <v>5191.87</v>
      </c>
      <c r="F27" s="7"/>
      <c r="G27" s="15">
        <f>D28/'December 07'!D27-1</f>
        <v>15.182899156205789</v>
      </c>
      <c r="H27" s="15">
        <f>E28/'December 07'!E27-1</f>
        <v>0.35574198771019616</v>
      </c>
    </row>
    <row r="28" spans="1:8" ht="12.75">
      <c r="A28" s="1" t="s">
        <v>26</v>
      </c>
      <c r="B28">
        <v>25</v>
      </c>
      <c r="D28" s="9">
        <f>SUM('Week of December 01:Week of'!D27)</f>
        <v>289042.60000000003</v>
      </c>
      <c r="E28" s="9">
        <f>SUM('Week of December 01:Week of'!E27)</f>
        <v>15474.9</v>
      </c>
      <c r="F28" s="7"/>
      <c r="G28" s="15">
        <f>D29/'December 07'!D28-1</f>
        <v>-0.5636896628427976</v>
      </c>
      <c r="H28" s="15">
        <f>E29/'December 07'!E28-1</f>
        <v>0.0534343501768908</v>
      </c>
    </row>
    <row r="29" spans="1:8" ht="12.75">
      <c r="A29" s="1" t="s">
        <v>27</v>
      </c>
      <c r="B29">
        <v>26</v>
      </c>
      <c r="D29" s="9">
        <f>SUM('Week of December 01:Week of'!D28)</f>
        <v>38444.7</v>
      </c>
      <c r="E29" s="9">
        <f>SUM('Week of December 01:Week of'!E28)</f>
        <v>55235.25</v>
      </c>
      <c r="F29" s="7"/>
      <c r="G29" s="15">
        <f>D30/'December 07'!D29-1</f>
        <v>3.4340405536000853</v>
      </c>
      <c r="H29" s="15">
        <f>E30/'December 07'!E29-1</f>
        <v>4.6130512156790235</v>
      </c>
    </row>
    <row r="30" spans="1:8" ht="12.75">
      <c r="A30" s="1" t="s">
        <v>28</v>
      </c>
      <c r="B30">
        <v>27</v>
      </c>
      <c r="D30" s="9">
        <f>SUM('Week of December 01:Week of'!D29)</f>
        <v>350077.7</v>
      </c>
      <c r="E30" s="9">
        <f>SUM('Week of December 01:Week of'!E29)</f>
        <v>170005.84999999998</v>
      </c>
      <c r="F30" s="7"/>
      <c r="G30" s="15">
        <f>D31/'December 07'!D30-1</f>
        <v>-0.5483221120712506</v>
      </c>
      <c r="H30" s="15">
        <f>E31/'December 07'!E30-1</f>
        <v>-0.7686365860895635</v>
      </c>
    </row>
    <row r="31" spans="1:8" ht="12.75">
      <c r="A31" s="1" t="s">
        <v>29</v>
      </c>
      <c r="B31">
        <v>28</v>
      </c>
      <c r="D31" s="9">
        <f>SUM('Week of December 01:Week of'!D30)</f>
        <v>161028</v>
      </c>
      <c r="E31" s="9">
        <f>SUM('Week of December 01:Week of'!E30)</f>
        <v>84055.3</v>
      </c>
      <c r="F31" s="7"/>
      <c r="G31" s="15">
        <f>D32/'December 07'!D31-1</f>
        <v>13.71547878618151</v>
      </c>
      <c r="H31" s="15">
        <f>E32/'December 07'!E31-1</f>
        <v>4.360134150451678</v>
      </c>
    </row>
    <row r="32" spans="1:8" ht="12.75">
      <c r="A32" s="1" t="s">
        <v>30</v>
      </c>
      <c r="B32">
        <v>29</v>
      </c>
      <c r="D32" s="9">
        <f>SUM('Week of December 01:Week of'!D31)</f>
        <v>3089694.3</v>
      </c>
      <c r="E32" s="9">
        <f>SUM('Week of December 01:Week of'!E31)</f>
        <v>1580824.7</v>
      </c>
      <c r="F32" s="7"/>
      <c r="G32" s="15">
        <f>D33/'December 07'!D32-1</f>
        <v>-0.9922634651071526</v>
      </c>
      <c r="H32" s="15">
        <f>E33/'December 07'!E32-1</f>
        <v>-0.9981260377768929</v>
      </c>
    </row>
    <row r="33" spans="1:8" ht="12.75">
      <c r="A33" s="1" t="s">
        <v>31</v>
      </c>
      <c r="B33">
        <v>30</v>
      </c>
      <c r="D33" s="9">
        <f>SUM('Week of December 01:Week of'!D32)</f>
        <v>31225.6</v>
      </c>
      <c r="E33" s="9">
        <f>SUM('Week of December 01:Week of'!E32)</f>
        <v>11626.999999999998</v>
      </c>
      <c r="F33" s="7"/>
      <c r="G33" s="15">
        <f>D34/'December 07'!D33-1</f>
        <v>40.14139860237792</v>
      </c>
      <c r="H33" s="15">
        <f>E34/'December 07'!E33-1</f>
        <v>8.250309878383963</v>
      </c>
    </row>
    <row r="34" spans="1:8" ht="12.75">
      <c r="A34" s="1" t="s">
        <v>32</v>
      </c>
      <c r="B34">
        <v>31</v>
      </c>
      <c r="D34" s="9">
        <f>SUM('Week of December 01:Week of'!D33)</f>
        <v>587556.77</v>
      </c>
      <c r="E34" s="9">
        <f>SUM('Week of December 01:Week of'!E33)</f>
        <v>180227.95</v>
      </c>
      <c r="F34" s="7"/>
      <c r="G34" s="15">
        <f>D35/'December 07'!D34-1</f>
        <v>-0.9654502347306705</v>
      </c>
      <c r="H34" s="15">
        <f>E35/'December 07'!E34-1</f>
        <v>-0.9371956531713449</v>
      </c>
    </row>
    <row r="35" spans="1:8" ht="12.75">
      <c r="A35" s="1" t="s">
        <v>33</v>
      </c>
      <c r="B35">
        <v>32</v>
      </c>
      <c r="D35" s="9">
        <f>SUM('Week of December 01:Week of'!D34)</f>
        <v>21455</v>
      </c>
      <c r="E35" s="9">
        <f>SUM('Week of December 01:Week of'!E34)</f>
        <v>22654.09</v>
      </c>
      <c r="F35" s="7"/>
      <c r="G35" s="15">
        <f>D36/'December 07'!D35-1</f>
        <v>-0.9209213426884301</v>
      </c>
      <c r="H35" s="15">
        <f>E36/'December 07'!E35-1</f>
        <v>-0.923869353524667</v>
      </c>
    </row>
    <row r="36" spans="1:8" ht="12.75">
      <c r="A36" s="1" t="s">
        <v>34</v>
      </c>
      <c r="B36">
        <v>33</v>
      </c>
      <c r="D36" s="9">
        <f>SUM('Week of December 01:Week of'!D35)</f>
        <v>9065</v>
      </c>
      <c r="E36" s="9">
        <f>SUM('Week of December 01:Week of'!E35)</f>
        <v>6900.95</v>
      </c>
      <c r="F36" s="7"/>
      <c r="G36" s="15"/>
      <c r="H36" s="15"/>
    </row>
    <row r="37" spans="1:8" ht="12.75">
      <c r="A37" s="1" t="s">
        <v>35</v>
      </c>
      <c r="B37">
        <v>34</v>
      </c>
      <c r="D37" s="9">
        <f>SUM('Week of December 01:Week of'!D36)</f>
        <v>7049.7</v>
      </c>
      <c r="E37" s="9">
        <f>SUM('Week of December 01:Week of'!E36)</f>
        <v>4014.15</v>
      </c>
      <c r="F37" s="7"/>
      <c r="G37" s="15">
        <f>D38/'December 07'!D37-1</f>
        <v>32.679419388513395</v>
      </c>
      <c r="H37" s="15">
        <f>E38/'December 07'!E37-1</f>
        <v>10.773227311417829</v>
      </c>
    </row>
    <row r="38" spans="1:8" ht="12.75">
      <c r="A38" s="1" t="s">
        <v>36</v>
      </c>
      <c r="B38">
        <v>35</v>
      </c>
      <c r="D38" s="9">
        <f>SUM('Week of December 01:Week of'!D37)</f>
        <v>761397.37</v>
      </c>
      <c r="E38" s="9">
        <f>SUM('Week of December 01:Week of'!E37)</f>
        <v>382439.75</v>
      </c>
      <c r="F38" s="7"/>
      <c r="G38" s="15">
        <f>D39/'December 07'!D38-1</f>
        <v>2.2159851798457013</v>
      </c>
      <c r="H38" s="15">
        <f>E39/'December 07'!E38-1</f>
        <v>-0.029759690179240295</v>
      </c>
    </row>
    <row r="39" spans="1:8" ht="12.75">
      <c r="A39" s="1" t="s">
        <v>37</v>
      </c>
      <c r="B39">
        <v>36</v>
      </c>
      <c r="D39" s="9">
        <f>SUM('Week of December 01:Week of'!D38)</f>
        <v>3079328</v>
      </c>
      <c r="E39" s="9">
        <f>SUM('Week of December 01:Week of'!E38)</f>
        <v>868535.5</v>
      </c>
      <c r="F39" s="7"/>
      <c r="G39" s="15">
        <f>D40/'December 07'!D39-1</f>
        <v>-0.8965082573198947</v>
      </c>
      <c r="H39" s="15">
        <f>E40/'December 07'!E39-1</f>
        <v>-0.867983956104127</v>
      </c>
    </row>
    <row r="40" spans="1:8" ht="12.75">
      <c r="A40" s="1" t="s">
        <v>38</v>
      </c>
      <c r="B40">
        <v>37</v>
      </c>
      <c r="D40" s="9">
        <f>SUM('Week of December 01:Week of'!D39)</f>
        <v>394997.4</v>
      </c>
      <c r="E40" s="9">
        <f>SUM('Week of December 01:Week of'!E39)</f>
        <v>339903.2</v>
      </c>
      <c r="F40" s="7"/>
      <c r="G40" s="15">
        <f>D41/'December 07'!D40-1</f>
        <v>-0.9431546221118791</v>
      </c>
      <c r="H40" s="15">
        <f>E41/'December 07'!E40-1</f>
        <v>-0.9759824019505904</v>
      </c>
    </row>
    <row r="41" spans="1:8" ht="12.75">
      <c r="A41" s="1" t="s">
        <v>39</v>
      </c>
      <c r="B41">
        <v>38</v>
      </c>
      <c r="D41" s="9">
        <f>SUM('Week of December 01:Week of'!D40)</f>
        <v>43967.95</v>
      </c>
      <c r="E41" s="9">
        <f>SUM('Week of December 01:Week of'!E40)</f>
        <v>22030.4</v>
      </c>
      <c r="F41" s="7"/>
      <c r="G41" s="15">
        <f>D42/'December 07'!D41-1</f>
        <v>-0.8554112479097533</v>
      </c>
      <c r="H41" s="15">
        <f>E42/'December 07'!E41-1</f>
        <v>-0.9402369853913892</v>
      </c>
    </row>
    <row r="42" spans="1:8" ht="12.75">
      <c r="A42" s="1" t="s">
        <v>40</v>
      </c>
      <c r="B42">
        <v>39</v>
      </c>
      <c r="D42" s="9">
        <f>SUM('Week of December 01:Week of'!D41)</f>
        <v>11681.599999999999</v>
      </c>
      <c r="E42" s="9">
        <f>SUM('Week of December 01:Week of'!E41)</f>
        <v>3684.1</v>
      </c>
      <c r="F42" s="7"/>
      <c r="G42" s="15">
        <f>D43/'December 07'!D42-1</f>
        <v>1.639508290451687</v>
      </c>
      <c r="H42" s="15">
        <f>E43/'December 07'!E42-1</f>
        <v>0.29161215292920484</v>
      </c>
    </row>
    <row r="43" spans="1:8" ht="12.75">
      <c r="A43" s="1" t="s">
        <v>41</v>
      </c>
      <c r="B43">
        <v>40</v>
      </c>
      <c r="D43" s="9">
        <f>SUM('Week of December 01:Week of'!D42)</f>
        <v>6463.1</v>
      </c>
      <c r="E43" s="9">
        <f>SUM('Week of December 01:Week of'!E42)</f>
        <v>6219.5</v>
      </c>
      <c r="F43" s="7"/>
      <c r="G43" s="15">
        <f>D44/'December 07'!D43-1</f>
        <v>60.57321027687703</v>
      </c>
      <c r="H43" s="15">
        <f>E44/'December 07'!E43-1</f>
        <v>38.28891045977556</v>
      </c>
    </row>
    <row r="44" spans="1:8" ht="12.75">
      <c r="A44" s="1" t="s">
        <v>42</v>
      </c>
      <c r="B44">
        <v>41</v>
      </c>
      <c r="D44" s="9">
        <f>SUM('Week of December 01:Week of'!D43)</f>
        <v>1555136.1</v>
      </c>
      <c r="E44" s="9">
        <f>SUM('Week of December 01:Week of'!E43)</f>
        <v>580819.75</v>
      </c>
      <c r="F44" s="7"/>
      <c r="G44" s="15">
        <f>D45/'December 07'!D44-1</f>
        <v>-0.24542525403795368</v>
      </c>
      <c r="H44" s="15">
        <f>E45/'December 07'!E44-1</f>
        <v>-0.4980584319987609</v>
      </c>
    </row>
    <row r="45" spans="1:8" ht="12.75">
      <c r="A45" s="1" t="s">
        <v>43</v>
      </c>
      <c r="B45">
        <v>42</v>
      </c>
      <c r="D45" s="9">
        <f>SUM('Week of December 01:Week of'!D44)</f>
        <v>812078.8499999999</v>
      </c>
      <c r="E45" s="9">
        <f>SUM('Week of December 01:Week of'!E44)</f>
        <v>473151.58</v>
      </c>
      <c r="F45" s="7"/>
      <c r="G45" s="15">
        <f>D46/'December 07'!D45-1</f>
        <v>-0.3118976164398687</v>
      </c>
      <c r="H45" s="15">
        <f>E46/'December 07'!E45-1</f>
        <v>-0.761603432040507</v>
      </c>
    </row>
    <row r="46" spans="1:8" ht="12.75">
      <c r="A46" s="1" t="s">
        <v>44</v>
      </c>
      <c r="B46">
        <v>43</v>
      </c>
      <c r="D46" s="9">
        <f>SUM('Week of December 01:Week of'!D45)</f>
        <v>673913.1</v>
      </c>
      <c r="E46" s="9">
        <f>SUM('Week of December 01:Week of'!E45)</f>
        <v>228008.9</v>
      </c>
      <c r="F46" s="7"/>
      <c r="G46" s="15">
        <f>D47/'December 07'!D46-1</f>
        <v>-0.37152788060055075</v>
      </c>
      <c r="H46" s="15">
        <f>E47/'December 07'!E46-1</f>
        <v>-0.6152382697085113</v>
      </c>
    </row>
    <row r="47" spans="1:8" ht="12.75">
      <c r="A47" s="1" t="s">
        <v>45</v>
      </c>
      <c r="B47">
        <v>44</v>
      </c>
      <c r="D47" s="9">
        <f>SUM('Week of December 01:Week of'!D46)</f>
        <v>475392.4</v>
      </c>
      <c r="E47" s="9">
        <f>SUM('Week of December 01:Week of'!E46)</f>
        <v>217590.8</v>
      </c>
      <c r="F47" s="7"/>
      <c r="G47" s="15">
        <f>D48/'December 07'!D47-1</f>
        <v>-0.6947003914116806</v>
      </c>
      <c r="H47" s="15">
        <f>E48/'December 07'!E47-1</f>
        <v>-0.7221641416377661</v>
      </c>
    </row>
    <row r="48" spans="1:8" ht="12.75">
      <c r="A48" s="1" t="s">
        <v>46</v>
      </c>
      <c r="B48">
        <v>45</v>
      </c>
      <c r="D48" s="9">
        <f>SUM('Week of December 01:Week of'!D47)</f>
        <v>225574.89</v>
      </c>
      <c r="E48" s="9">
        <f>SUM('Week of December 01:Week of'!E47)</f>
        <v>154298.55000000002</v>
      </c>
      <c r="F48" s="7"/>
      <c r="G48" s="15">
        <f>D49/'December 07'!D48-1</f>
        <v>0.28793630991958175</v>
      </c>
      <c r="H48" s="15">
        <f>E49/'December 07'!E48-1</f>
        <v>0.028995463427691215</v>
      </c>
    </row>
    <row r="49" spans="1:8" ht="12.75">
      <c r="A49" s="1" t="s">
        <v>47</v>
      </c>
      <c r="B49">
        <v>46</v>
      </c>
      <c r="D49" s="9">
        <f>SUM('Week of December 01:Week of'!D48)</f>
        <v>547795.8899999999</v>
      </c>
      <c r="E49" s="9">
        <f>SUM('Week of December 01:Week of'!E48)</f>
        <v>313502.35</v>
      </c>
      <c r="F49" s="7"/>
      <c r="G49" s="15">
        <f>D50/'December 07'!D49-1</f>
        <v>-0.9665495568843998</v>
      </c>
      <c r="H49" s="15">
        <f>E50/'December 07'!E49-1</f>
        <v>-0.9716395639879359</v>
      </c>
    </row>
    <row r="50" spans="1:8" ht="12.75">
      <c r="A50" s="1" t="s">
        <v>48</v>
      </c>
      <c r="B50">
        <v>47</v>
      </c>
      <c r="D50" s="9">
        <f>SUM('Week of December 01:Week of'!D49)</f>
        <v>38049.2</v>
      </c>
      <c r="E50" s="9">
        <f>SUM('Week of December 01:Week of'!E49)</f>
        <v>16870.35</v>
      </c>
      <c r="F50" s="7"/>
      <c r="G50" s="15">
        <f>D51/'December 07'!D50-1</f>
        <v>65.55097569103614</v>
      </c>
      <c r="H50" s="15">
        <f>E51/'December 07'!E50-1</f>
        <v>38.09858504986646</v>
      </c>
    </row>
    <row r="51" spans="1:8" ht="12.75">
      <c r="A51" s="1" t="s">
        <v>49</v>
      </c>
      <c r="B51">
        <v>48</v>
      </c>
      <c r="D51" s="9">
        <f>SUM('Week of December 01:Week of'!D50)</f>
        <v>5132391.28</v>
      </c>
      <c r="E51" s="9">
        <f>SUM('Week of December 01:Week of'!E50)</f>
        <v>2372386.8</v>
      </c>
      <c r="F51" s="7"/>
      <c r="G51" s="15">
        <f>D52/'December 07'!D51-1</f>
        <v>-0.7968215768092807</v>
      </c>
      <c r="H51" s="15">
        <f>E52/'December 07'!E51-1</f>
        <v>-0.9037697544035845</v>
      </c>
    </row>
    <row r="52" spans="1:8" ht="12.75">
      <c r="A52" s="1" t="s">
        <v>50</v>
      </c>
      <c r="B52">
        <v>49</v>
      </c>
      <c r="D52" s="9">
        <f>SUM('Week of December 01:Week of'!D51)</f>
        <v>1289398.2999999998</v>
      </c>
      <c r="E52" s="9">
        <f>SUM('Week of December 01:Week of'!E51)</f>
        <v>424249.18</v>
      </c>
      <c r="F52" s="7"/>
      <c r="G52" s="15">
        <f>D53/'December 07'!D52-1</f>
        <v>1.4030704477893643</v>
      </c>
      <c r="H52" s="15">
        <f>E53/'December 07'!E52-1</f>
        <v>0.6858776299830187</v>
      </c>
    </row>
    <row r="53" spans="1:8" ht="12.75">
      <c r="A53" s="1" t="s">
        <v>51</v>
      </c>
      <c r="B53">
        <v>50</v>
      </c>
      <c r="D53" s="9">
        <f>SUM('Week of December 01:Week of'!D52)</f>
        <v>4456223.8</v>
      </c>
      <c r="E53" s="9">
        <f>SUM('Week of December 01:Week of'!E52)</f>
        <v>1961162.7</v>
      </c>
      <c r="F53" s="7"/>
      <c r="G53" s="15">
        <f>D54/'December 07'!D53-1</f>
        <v>-0.8330739025448286</v>
      </c>
      <c r="H53" s="15">
        <f>E54/'December 07'!E53-1</f>
        <v>-0.9026144927131192</v>
      </c>
    </row>
    <row r="54" spans="1:8" ht="12.75">
      <c r="A54" s="1" t="s">
        <v>52</v>
      </c>
      <c r="B54">
        <v>51</v>
      </c>
      <c r="D54" s="9">
        <f>SUM('Week of December 01:Week of'!D53)</f>
        <v>911865.54</v>
      </c>
      <c r="E54" s="9">
        <f>SUM('Week of December 01:Week of'!E53)</f>
        <v>497595.70000000007</v>
      </c>
      <c r="F54" s="7"/>
      <c r="G54" s="15">
        <f>D55/'December 07'!D54-1</f>
        <v>0.3681756416886124</v>
      </c>
      <c r="H54" s="15">
        <f>E55/'December 07'!E54-1</f>
        <v>-0.2410864888223896</v>
      </c>
    </row>
    <row r="55" spans="1:8" ht="12.75">
      <c r="A55" s="1" t="s">
        <v>53</v>
      </c>
      <c r="B55">
        <v>52</v>
      </c>
      <c r="D55" s="9">
        <f>SUM('Week of December 01:Week of'!D54)</f>
        <v>2145034.5000000005</v>
      </c>
      <c r="E55" s="9">
        <f>SUM('Week of December 01:Week of'!E54)</f>
        <v>1028938.05</v>
      </c>
      <c r="F55" s="7"/>
      <c r="G55" s="15">
        <f>D56/'December 07'!D55-1</f>
        <v>-0.4519975100825637</v>
      </c>
      <c r="H55" s="15">
        <f>E56/'December 07'!E55-1</f>
        <v>-0.6922466049627893</v>
      </c>
    </row>
    <row r="56" spans="1:8" ht="12.75">
      <c r="A56" s="1" t="s">
        <v>54</v>
      </c>
      <c r="B56">
        <v>53</v>
      </c>
      <c r="D56" s="9">
        <f>SUM('Week of December 01:Week of'!D55)</f>
        <v>1450560.07</v>
      </c>
      <c r="E56" s="9">
        <f>SUM('Week of December 01:Week of'!E55)</f>
        <v>685921.09</v>
      </c>
      <c r="F56" s="7"/>
      <c r="G56" s="15">
        <f>D57/'December 07'!D56-1</f>
        <v>-0.9368796090049956</v>
      </c>
      <c r="H56" s="15">
        <f>E57/'December 07'!E56-1</f>
        <v>-0.9388018282113414</v>
      </c>
    </row>
    <row r="57" spans="1:8" ht="12.75">
      <c r="A57" s="1" t="s">
        <v>55</v>
      </c>
      <c r="B57">
        <v>54</v>
      </c>
      <c r="D57" s="9">
        <f>SUM('Week of December 01:Week of'!D56)</f>
        <v>114415</v>
      </c>
      <c r="E57" s="9">
        <f>SUM('Week of December 01:Week of'!E56)</f>
        <v>93746.1</v>
      </c>
      <c r="F57" s="7"/>
      <c r="G57" s="15">
        <f>D58/'December 07'!D57-1</f>
        <v>4.447101890245915</v>
      </c>
      <c r="H57" s="15">
        <f>E58/'December 07'!E57-1</f>
        <v>2.150095757548607</v>
      </c>
    </row>
    <row r="58" spans="1:8" ht="12.75">
      <c r="A58" s="1" t="s">
        <v>56</v>
      </c>
      <c r="B58">
        <v>55</v>
      </c>
      <c r="D58" s="9">
        <f>SUM('Week of December 01:Week of'!D57)</f>
        <v>808285.0999999999</v>
      </c>
      <c r="E58" s="9">
        <f>SUM('Week of December 01:Week of'!E57)</f>
        <v>393772.05</v>
      </c>
      <c r="F58" s="7"/>
      <c r="G58" s="15">
        <f>D59/'December 07'!D58-1</f>
        <v>-0.5649959246722223</v>
      </c>
      <c r="H58" s="15">
        <f>E59/'December 07'!E58-1</f>
        <v>-0.7239093982619207</v>
      </c>
    </row>
    <row r="59" spans="1:8" ht="12.75">
      <c r="A59" s="1" t="s">
        <v>57</v>
      </c>
      <c r="B59">
        <v>56</v>
      </c>
      <c r="D59" s="9">
        <f>SUM('Week of December 01:Week of'!D58)</f>
        <v>534611.7</v>
      </c>
      <c r="E59" s="9">
        <f>SUM('Week of December 01:Week of'!E58)</f>
        <v>230226.5</v>
      </c>
      <c r="F59" s="7"/>
      <c r="G59" s="15">
        <f>D60/'December 07'!D59-1</f>
        <v>-0.6891102626987939</v>
      </c>
      <c r="H59" s="15">
        <f>E60/'December 07'!E59-1</f>
        <v>-0.8321057161922261</v>
      </c>
    </row>
    <row r="60" spans="1:8" ht="12.75">
      <c r="A60" s="1" t="s">
        <v>58</v>
      </c>
      <c r="B60">
        <v>57</v>
      </c>
      <c r="D60" s="9">
        <f>SUM('Week of December 01:Week of'!D59)</f>
        <v>266823.2</v>
      </c>
      <c r="E60" s="9">
        <f>SUM('Week of December 01:Week of'!E59)</f>
        <v>142134.65</v>
      </c>
      <c r="F60" s="7"/>
      <c r="G60" s="15">
        <f>D61/'December 07'!D60-1</f>
        <v>2.133756298826474</v>
      </c>
      <c r="H60" s="15">
        <f>E61/'December 07'!E60-1</f>
        <v>0.4880335760420549</v>
      </c>
    </row>
    <row r="61" spans="1:8" ht="12.75">
      <c r="A61" s="1" t="s">
        <v>59</v>
      </c>
      <c r="B61">
        <v>58</v>
      </c>
      <c r="D61" s="9">
        <f>SUM('Week of December 01:Week of'!D60)</f>
        <v>1621585.7000000002</v>
      </c>
      <c r="E61" s="9">
        <f>SUM('Week of December 01:Week of'!E60)</f>
        <v>591135.3999999999</v>
      </c>
      <c r="F61" s="7"/>
      <c r="G61" s="15">
        <f>D62/'December 07'!D61-1</f>
        <v>-0.5749128675772968</v>
      </c>
      <c r="H61" s="15">
        <f>E62/'December 07'!E61-1</f>
        <v>-0.7125050034619798</v>
      </c>
    </row>
    <row r="62" spans="1:8" ht="12.75">
      <c r="A62" s="1" t="s">
        <v>60</v>
      </c>
      <c r="B62">
        <v>59</v>
      </c>
      <c r="D62" s="9">
        <f>SUM('Week of December 01:Week of'!D61)</f>
        <v>976958.5</v>
      </c>
      <c r="E62" s="9">
        <f>SUM('Week of December 01:Week of'!E61)</f>
        <v>544246.5</v>
      </c>
      <c r="F62" s="7"/>
      <c r="G62" s="15">
        <f>D63/'December 07'!D62-1</f>
        <v>-0.7192802715314361</v>
      </c>
      <c r="H62" s="15">
        <f>E63/'December 07'!E62-1</f>
        <v>-0.8796342636054104</v>
      </c>
    </row>
    <row r="63" spans="1:8" ht="12.75">
      <c r="A63" s="1" t="s">
        <v>61</v>
      </c>
      <c r="B63">
        <v>60</v>
      </c>
      <c r="D63" s="9">
        <f>SUM('Week of December 01:Week of'!D62)</f>
        <v>388012.10000000003</v>
      </c>
      <c r="E63" s="9">
        <f>SUM('Week of December 01:Week of'!E62)</f>
        <v>162629.95</v>
      </c>
      <c r="F63" s="7"/>
      <c r="G63" s="15">
        <f>D64/'December 07'!D63-1</f>
        <v>-0.898010591859699</v>
      </c>
      <c r="H63" s="15">
        <f>E64/'December 07'!E63-1</f>
        <v>-0.8497734202295966</v>
      </c>
    </row>
    <row r="64" spans="1:8" ht="12.75">
      <c r="A64" s="1" t="s">
        <v>62</v>
      </c>
      <c r="B64">
        <v>61</v>
      </c>
      <c r="D64" s="9">
        <f>SUM('Week of December 01:Week of'!D63)</f>
        <v>39272.99</v>
      </c>
      <c r="E64" s="9">
        <f>SUM('Week of December 01:Week of'!E63)</f>
        <v>27970.43</v>
      </c>
      <c r="F64" s="7"/>
      <c r="G64" s="15">
        <f>D65/'December 07'!D64-1</f>
        <v>-0.5527318515485738</v>
      </c>
      <c r="H64" s="15">
        <f>E65/'December 07'!E64-1</f>
        <v>-0.7947553038064026</v>
      </c>
    </row>
    <row r="65" spans="1:8" ht="12.75">
      <c r="A65" s="1" t="s">
        <v>63</v>
      </c>
      <c r="B65">
        <v>62</v>
      </c>
      <c r="D65" s="9">
        <f>SUM('Week of December 01:Week of'!D64)</f>
        <v>32423.300000000003</v>
      </c>
      <c r="E65" s="9">
        <f>SUM('Week of December 01:Week of'!E64)</f>
        <v>13088.6</v>
      </c>
      <c r="F65" s="7"/>
      <c r="G65" s="15">
        <f>D66/'December 07'!D65-1</f>
        <v>-0.9287005568009256</v>
      </c>
      <c r="H65" s="15">
        <f>E66/'December 07'!E65-1</f>
        <v>-0.9663368666712426</v>
      </c>
    </row>
    <row r="66" spans="1:8" ht="12.75">
      <c r="A66" s="1" t="s">
        <v>64</v>
      </c>
      <c r="B66">
        <v>63</v>
      </c>
      <c r="D66" s="9">
        <f>SUM('Week of December 01:Week of'!D65)</f>
        <v>3451</v>
      </c>
      <c r="E66" s="9">
        <f>SUM('Week of December 01:Week of'!E65)</f>
        <v>1201.55</v>
      </c>
      <c r="F66" s="7"/>
      <c r="G66" s="15">
        <f>D67/'December 07'!D66-1</f>
        <v>341.7812086395765</v>
      </c>
      <c r="H66" s="15">
        <f>E67/'December 07'!E66-1</f>
        <v>131.82943679836882</v>
      </c>
    </row>
    <row r="67" spans="1:8" ht="12.75">
      <c r="A67" s="1" t="s">
        <v>65</v>
      </c>
      <c r="B67">
        <v>64</v>
      </c>
      <c r="D67" s="9">
        <f>SUM('Week of December 01:Week of'!D66)</f>
        <v>1217250.35</v>
      </c>
      <c r="E67" s="9">
        <f>SUM('Week of December 01:Week of'!E66)</f>
        <v>560254.64</v>
      </c>
      <c r="F67" s="7"/>
      <c r="G67" s="15">
        <f>D68/'December 07'!D67-1</f>
        <v>-0.9682510512363429</v>
      </c>
      <c r="H67" s="15">
        <f>E68/'December 07'!E67-1</f>
        <v>-0.9697353747734365</v>
      </c>
    </row>
    <row r="68" spans="1:8" ht="12.75">
      <c r="A68" s="1" t="s">
        <v>66</v>
      </c>
      <c r="B68">
        <v>65</v>
      </c>
      <c r="D68" s="9">
        <f>SUM('Week of December 01:Week of'!D67)</f>
        <v>56051.1</v>
      </c>
      <c r="E68" s="9">
        <f>SUM('Week of December 01:Week of'!E67)</f>
        <v>44839.549999999996</v>
      </c>
      <c r="F68" s="7"/>
      <c r="G68" s="15">
        <f>D69/'December 07'!D68-1</f>
        <v>2.8327284479789765</v>
      </c>
      <c r="H68" s="15">
        <f>E69/'December 07'!E68-1</f>
        <v>2.109923069752649</v>
      </c>
    </row>
    <row r="69" spans="1:8" ht="12.75">
      <c r="A69" s="1" t="s">
        <v>67</v>
      </c>
      <c r="B69">
        <v>66</v>
      </c>
      <c r="D69" s="9">
        <f>SUM('Week of December 01:Week of'!D68)</f>
        <v>506375.10000000003</v>
      </c>
      <c r="E69" s="9">
        <f>SUM('Week of December 01:Week of'!E68)</f>
        <v>198508.09999999998</v>
      </c>
      <c r="F69" s="7"/>
      <c r="G69" s="15">
        <f>D70/'December 07'!D69-1</f>
        <v>-0.9670972332497532</v>
      </c>
      <c r="H69" s="15">
        <f>E70/'December 07'!E69-1</f>
        <v>-0.9531830235146656</v>
      </c>
    </row>
    <row r="70" spans="1:8" ht="12.75">
      <c r="A70" s="1" t="s">
        <v>68</v>
      </c>
      <c r="B70">
        <v>67</v>
      </c>
      <c r="D70" s="9">
        <f>SUM('Week of December 01:Week of'!D69)</f>
        <v>25701.199999999997</v>
      </c>
      <c r="E70" s="9">
        <f>SUM('Week of December 01:Week of'!E69)</f>
        <v>18210.5</v>
      </c>
      <c r="F70" s="7"/>
      <c r="G70" s="15">
        <f>D71/'December 07'!D70-1</f>
        <v>-1</v>
      </c>
      <c r="H70" s="15">
        <f>E71/'December 07'!E70-1</f>
        <v>-1</v>
      </c>
    </row>
    <row r="71" spans="4:8" ht="12.75">
      <c r="D71" s="9"/>
      <c r="E71" s="9"/>
      <c r="G71" s="15"/>
      <c r="H71" s="15"/>
    </row>
    <row r="72" spans="1:8" ht="12.75">
      <c r="A72" t="s">
        <v>69</v>
      </c>
      <c r="D72" s="9">
        <f>SUM(D4:D71)</f>
        <v>55986260.37000002</v>
      </c>
      <c r="E72" s="9">
        <f>SUM(E4:E71)</f>
        <v>27033628.82</v>
      </c>
      <c r="G72" s="15">
        <f>D72/'December 07'!D72-1</f>
        <v>-0.22842071706439937</v>
      </c>
      <c r="H72" s="15">
        <f>E72/'December 07'!E72-1</f>
        <v>-0.5799175575815118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D70" sqref="D70"/>
    </sheetView>
  </sheetViews>
  <sheetFormatPr defaultColWidth="9.33203125" defaultRowHeight="12.75"/>
  <cols>
    <col min="1" max="1" width="22.33203125" style="0" customWidth="1"/>
    <col min="2" max="2" width="13" style="0" bestFit="1" customWidth="1"/>
    <col min="4" max="5" width="22.16015625" style="0" customWidth="1"/>
  </cols>
  <sheetData>
    <row r="1" spans="1:5" ht="12.75">
      <c r="A1" t="s">
        <v>78</v>
      </c>
      <c r="D1" s="6" t="s">
        <v>70</v>
      </c>
      <c r="E1" s="6" t="s">
        <v>71</v>
      </c>
    </row>
    <row r="2" spans="1:6" ht="12.75">
      <c r="A2" t="s">
        <v>0</v>
      </c>
      <c r="B2" t="s">
        <v>1</v>
      </c>
      <c r="D2" s="6" t="s">
        <v>72</v>
      </c>
      <c r="E2" s="6" t="s">
        <v>73</v>
      </c>
      <c r="F2" s="8"/>
    </row>
    <row r="3" spans="1:6" ht="12.75">
      <c r="A3" s="1" t="s">
        <v>2</v>
      </c>
      <c r="B3">
        <v>1</v>
      </c>
      <c r="D3" s="16">
        <v>54881.4</v>
      </c>
      <c r="E3" s="16">
        <v>40535.95</v>
      </c>
      <c r="F3" s="7"/>
    </row>
    <row r="4" spans="1:6" ht="12.75">
      <c r="A4" s="1" t="s">
        <v>3</v>
      </c>
      <c r="B4">
        <v>2</v>
      </c>
      <c r="D4" s="16">
        <v>1752.1</v>
      </c>
      <c r="E4" s="16">
        <v>2720.55</v>
      </c>
      <c r="F4" s="7"/>
    </row>
    <row r="5" spans="1:6" ht="12.75">
      <c r="A5" s="1" t="s">
        <v>4</v>
      </c>
      <c r="B5">
        <v>3</v>
      </c>
      <c r="D5" s="16">
        <v>429153.2</v>
      </c>
      <c r="E5" s="16">
        <v>163553.25</v>
      </c>
      <c r="F5" s="7"/>
    </row>
    <row r="6" spans="1:6" ht="12.75">
      <c r="A6" s="1" t="s">
        <v>5</v>
      </c>
      <c r="B6">
        <v>4</v>
      </c>
      <c r="D6" s="16">
        <v>6753.6</v>
      </c>
      <c r="E6" s="16">
        <v>7705.95</v>
      </c>
      <c r="F6" s="7"/>
    </row>
    <row r="7" spans="1:6" ht="12.75">
      <c r="A7" s="1" t="s">
        <v>6</v>
      </c>
      <c r="B7">
        <v>5</v>
      </c>
      <c r="D7" s="16">
        <v>561377.6</v>
      </c>
      <c r="E7" s="16">
        <v>297069.5</v>
      </c>
      <c r="F7" s="7"/>
    </row>
    <row r="8" spans="1:6" ht="12.75">
      <c r="A8" s="1" t="s">
        <v>7</v>
      </c>
      <c r="B8">
        <v>6</v>
      </c>
      <c r="D8" s="16">
        <v>976792.75</v>
      </c>
      <c r="E8" s="16">
        <v>489809.95</v>
      </c>
      <c r="F8" s="7"/>
    </row>
    <row r="9" spans="1:6" ht="12.75">
      <c r="A9" s="1" t="s">
        <v>8</v>
      </c>
      <c r="B9">
        <v>7</v>
      </c>
      <c r="D9" s="16">
        <v>671.3</v>
      </c>
      <c r="E9" s="16">
        <v>1464.75</v>
      </c>
      <c r="F9" s="7"/>
    </row>
    <row r="10" spans="1:6" ht="12.75">
      <c r="A10" s="1" t="s">
        <v>9</v>
      </c>
      <c r="B10">
        <v>8</v>
      </c>
      <c r="D10" s="16">
        <v>68823.3</v>
      </c>
      <c r="E10" s="16">
        <v>35772.1</v>
      </c>
      <c r="F10" s="7"/>
    </row>
    <row r="11" spans="1:6" ht="12.75">
      <c r="A11" s="1" t="s">
        <v>10</v>
      </c>
      <c r="B11">
        <v>9</v>
      </c>
      <c r="D11" s="16">
        <v>93217.6</v>
      </c>
      <c r="E11" s="16">
        <v>76996.85</v>
      </c>
      <c r="F11" s="7"/>
    </row>
    <row r="12" spans="1:6" ht="12.75">
      <c r="A12" s="1" t="s">
        <v>11</v>
      </c>
      <c r="B12">
        <v>10</v>
      </c>
      <c r="D12" s="16">
        <v>106365.7</v>
      </c>
      <c r="E12" s="16">
        <v>77112.35</v>
      </c>
      <c r="F12" s="7"/>
    </row>
    <row r="13" spans="1:6" ht="12.75">
      <c r="A13" s="1" t="s">
        <v>12</v>
      </c>
      <c r="B13">
        <v>11</v>
      </c>
      <c r="D13" s="16">
        <v>526249.5</v>
      </c>
      <c r="E13" s="16">
        <v>133602.35</v>
      </c>
      <c r="F13" s="7"/>
    </row>
    <row r="14" spans="1:6" ht="12.75">
      <c r="A14" s="1" t="s">
        <v>13</v>
      </c>
      <c r="B14">
        <v>12</v>
      </c>
      <c r="D14" s="16">
        <v>55989.29</v>
      </c>
      <c r="E14" s="16">
        <v>51016.89</v>
      </c>
      <c r="F14" s="7"/>
    </row>
    <row r="15" spans="1:6" ht="12.75">
      <c r="A15" s="1" t="s">
        <v>14</v>
      </c>
      <c r="B15">
        <v>13</v>
      </c>
      <c r="D15" s="16">
        <v>1458959.55</v>
      </c>
      <c r="E15" s="16">
        <v>739733.05</v>
      </c>
      <c r="F15" s="7"/>
    </row>
    <row r="16" spans="1:6" ht="12.75">
      <c r="A16" s="1" t="s">
        <v>15</v>
      </c>
      <c r="B16">
        <v>14</v>
      </c>
      <c r="D16" s="16">
        <v>12838.13</v>
      </c>
      <c r="E16" s="16">
        <v>2784.25</v>
      </c>
      <c r="F16" s="7"/>
    </row>
    <row r="17" spans="1:6" ht="12.75">
      <c r="A17" s="1" t="s">
        <v>16</v>
      </c>
      <c r="B17">
        <v>15</v>
      </c>
      <c r="D17" s="16">
        <v>36453.2</v>
      </c>
      <c r="E17" s="16">
        <v>21702.45</v>
      </c>
      <c r="F17" s="7"/>
    </row>
    <row r="18" spans="1:6" ht="12.75">
      <c r="A18" s="1" t="s">
        <v>17</v>
      </c>
      <c r="B18">
        <v>16</v>
      </c>
      <c r="D18" s="16">
        <v>354258.8</v>
      </c>
      <c r="E18" s="16">
        <v>199035.9</v>
      </c>
      <c r="F18" s="7"/>
    </row>
    <row r="19" spans="1:6" ht="12.75">
      <c r="A19" s="1" t="s">
        <v>18</v>
      </c>
      <c r="B19">
        <v>17</v>
      </c>
      <c r="D19" s="16">
        <v>100192.29</v>
      </c>
      <c r="E19" s="16">
        <v>77092.4</v>
      </c>
      <c r="F19" s="7"/>
    </row>
    <row r="20" spans="1:6" ht="12.75">
      <c r="A20" s="1" t="s">
        <v>19</v>
      </c>
      <c r="B20">
        <v>18</v>
      </c>
      <c r="D20" s="16">
        <v>30163</v>
      </c>
      <c r="E20" s="16">
        <v>20464.5</v>
      </c>
      <c r="F20" s="7"/>
    </row>
    <row r="21" spans="1:6" ht="12.75">
      <c r="A21" s="1" t="s">
        <v>20</v>
      </c>
      <c r="B21">
        <v>19</v>
      </c>
      <c r="D21" s="16">
        <v>1843.1</v>
      </c>
      <c r="E21" s="16">
        <v>908.25</v>
      </c>
      <c r="F21" s="7"/>
    </row>
    <row r="22" spans="1:6" ht="12.75">
      <c r="A22" s="1" t="s">
        <v>21</v>
      </c>
      <c r="B22">
        <v>20</v>
      </c>
      <c r="D22" s="16">
        <v>3322.9</v>
      </c>
      <c r="E22" s="16">
        <v>10484.95</v>
      </c>
      <c r="F22" s="7"/>
    </row>
    <row r="23" spans="1:6" ht="12.75">
      <c r="A23" s="1" t="s">
        <v>22</v>
      </c>
      <c r="B23">
        <v>21</v>
      </c>
      <c r="D23" s="16">
        <v>526.4</v>
      </c>
      <c r="E23" s="16">
        <v>801.85</v>
      </c>
      <c r="F23" s="7"/>
    </row>
    <row r="24" spans="1:6" ht="12.75">
      <c r="A24" s="1" t="s">
        <v>23</v>
      </c>
      <c r="B24">
        <v>22</v>
      </c>
      <c r="D24" s="16">
        <v>896</v>
      </c>
      <c r="E24" s="16">
        <v>252</v>
      </c>
      <c r="F24" s="7"/>
    </row>
    <row r="25" spans="1:6" ht="12.75">
      <c r="A25" s="1" t="s">
        <v>24</v>
      </c>
      <c r="B25">
        <v>23</v>
      </c>
      <c r="D25" s="16">
        <v>8085</v>
      </c>
      <c r="E25" s="16">
        <v>3382.4</v>
      </c>
      <c r="F25" s="7"/>
    </row>
    <row r="26" spans="1:6" ht="12.75">
      <c r="A26" s="1" t="s">
        <v>25</v>
      </c>
      <c r="B26">
        <v>24</v>
      </c>
      <c r="D26" s="16">
        <v>5398.29</v>
      </c>
      <c r="E26" s="16">
        <v>3162.6</v>
      </c>
      <c r="F26" s="7"/>
    </row>
    <row r="27" spans="1:6" ht="12.75">
      <c r="A27" s="1" t="s">
        <v>26</v>
      </c>
      <c r="B27">
        <v>25</v>
      </c>
      <c r="D27" s="16">
        <v>14697.9</v>
      </c>
      <c r="E27" s="16">
        <v>7233.1</v>
      </c>
      <c r="F27" s="7"/>
    </row>
    <row r="28" spans="1:6" ht="12.75">
      <c r="A28" s="1" t="s">
        <v>27</v>
      </c>
      <c r="B28">
        <v>26</v>
      </c>
      <c r="D28" s="16">
        <v>14821.1</v>
      </c>
      <c r="E28" s="16">
        <v>23923.55</v>
      </c>
      <c r="F28" s="7"/>
    </row>
    <row r="29" spans="1:6" ht="12.75">
      <c r="A29" s="1" t="s">
        <v>28</v>
      </c>
      <c r="B29">
        <v>27</v>
      </c>
      <c r="D29" s="16">
        <v>49508.2</v>
      </c>
      <c r="E29" s="16">
        <v>35279.3</v>
      </c>
      <c r="F29" s="7"/>
    </row>
    <row r="30" spans="1:6" ht="12.75">
      <c r="A30" s="1" t="s">
        <v>29</v>
      </c>
      <c r="B30">
        <v>28</v>
      </c>
      <c r="D30" s="16">
        <v>64776.6</v>
      </c>
      <c r="E30" s="16">
        <v>40313</v>
      </c>
      <c r="F30" s="7"/>
    </row>
    <row r="31" spans="1:6" ht="12.75">
      <c r="A31" s="1" t="s">
        <v>30</v>
      </c>
      <c r="B31">
        <v>29</v>
      </c>
      <c r="D31" s="16">
        <v>644949.2</v>
      </c>
      <c r="E31" s="16">
        <v>348384.75</v>
      </c>
      <c r="F31" s="7"/>
    </row>
    <row r="32" spans="1:6" ht="12.75">
      <c r="A32" s="1" t="s">
        <v>31</v>
      </c>
      <c r="B32">
        <v>30</v>
      </c>
      <c r="D32" s="16">
        <v>1255.1</v>
      </c>
      <c r="E32" s="16">
        <v>1654.8</v>
      </c>
      <c r="F32" s="7"/>
    </row>
    <row r="33" spans="1:6" ht="12.75">
      <c r="A33" s="1" t="s">
        <v>32</v>
      </c>
      <c r="B33">
        <v>31</v>
      </c>
      <c r="D33" s="16">
        <v>71186.5</v>
      </c>
      <c r="E33" s="16">
        <v>21189.7</v>
      </c>
      <c r="F33" s="7"/>
    </row>
    <row r="34" spans="1:6" ht="12.75">
      <c r="A34" s="1" t="s">
        <v>33</v>
      </c>
      <c r="B34">
        <v>32</v>
      </c>
      <c r="D34" s="16">
        <v>21455</v>
      </c>
      <c r="E34" s="16">
        <v>22654.09</v>
      </c>
      <c r="F34" s="7"/>
    </row>
    <row r="35" spans="1:6" ht="12.75">
      <c r="A35" s="1" t="s">
        <v>34</v>
      </c>
      <c r="B35">
        <v>33</v>
      </c>
      <c r="D35" s="16">
        <v>588.7</v>
      </c>
      <c r="E35" s="16">
        <v>1832.95</v>
      </c>
      <c r="F35" s="7"/>
    </row>
    <row r="36" spans="1:6" ht="12.75">
      <c r="A36" s="1" t="s">
        <v>35</v>
      </c>
      <c r="B36">
        <v>34</v>
      </c>
      <c r="D36" s="16">
        <v>430.5</v>
      </c>
      <c r="E36" s="16">
        <v>1382.85</v>
      </c>
      <c r="F36" s="7"/>
    </row>
    <row r="37" spans="1:6" ht="12.75">
      <c r="A37" s="1" t="s">
        <v>36</v>
      </c>
      <c r="B37">
        <v>35</v>
      </c>
      <c r="D37" s="16">
        <v>168731.4</v>
      </c>
      <c r="E37" s="16">
        <v>97709.85</v>
      </c>
      <c r="F37" s="7"/>
    </row>
    <row r="38" spans="1:6" ht="12.75">
      <c r="A38" s="1" t="s">
        <v>37</v>
      </c>
      <c r="B38">
        <v>36</v>
      </c>
      <c r="D38" s="16">
        <v>1096173.4</v>
      </c>
      <c r="E38" s="16">
        <v>284364.85</v>
      </c>
      <c r="F38" s="7"/>
    </row>
    <row r="39" spans="1:6" ht="12.75">
      <c r="A39" s="1" t="s">
        <v>38</v>
      </c>
      <c r="B39">
        <v>37</v>
      </c>
      <c r="D39" s="16">
        <v>154139.3</v>
      </c>
      <c r="E39" s="16">
        <v>106772.05</v>
      </c>
      <c r="F39" s="7"/>
    </row>
    <row r="40" spans="1:6" ht="12.75">
      <c r="A40" s="1" t="s">
        <v>39</v>
      </c>
      <c r="B40">
        <v>38</v>
      </c>
      <c r="D40" s="16">
        <v>2916.9</v>
      </c>
      <c r="E40" s="16">
        <v>1551.2</v>
      </c>
      <c r="F40" s="7"/>
    </row>
    <row r="41" spans="1:6" ht="12.75">
      <c r="A41" s="1" t="s">
        <v>40</v>
      </c>
      <c r="B41">
        <v>39</v>
      </c>
      <c r="D41" s="16">
        <v>5075.7</v>
      </c>
      <c r="E41" s="16">
        <v>479.85</v>
      </c>
      <c r="F41" s="7"/>
    </row>
    <row r="42" spans="1:6" ht="12.75">
      <c r="A42" s="1" t="s">
        <v>41</v>
      </c>
      <c r="B42">
        <v>40</v>
      </c>
      <c r="D42" s="16"/>
      <c r="E42" s="16"/>
      <c r="F42" s="7"/>
    </row>
    <row r="43" spans="1:6" ht="12.75">
      <c r="A43" s="1" t="s">
        <v>42</v>
      </c>
      <c r="B43">
        <v>41</v>
      </c>
      <c r="D43" s="16">
        <v>200020.1</v>
      </c>
      <c r="E43" s="16">
        <v>92698.55</v>
      </c>
      <c r="F43" s="7"/>
    </row>
    <row r="44" spans="1:6" ht="12.75">
      <c r="A44" s="1" t="s">
        <v>43</v>
      </c>
      <c r="B44">
        <v>42</v>
      </c>
      <c r="D44" s="16">
        <v>224869.9</v>
      </c>
      <c r="E44" s="16">
        <v>124708.93</v>
      </c>
      <c r="F44" s="7"/>
    </row>
    <row r="45" spans="1:6" ht="12.75">
      <c r="A45" s="1" t="s">
        <v>44</v>
      </c>
      <c r="B45">
        <v>43</v>
      </c>
      <c r="D45" s="16">
        <v>222263.3</v>
      </c>
      <c r="E45" s="16">
        <v>72904.3</v>
      </c>
      <c r="F45" s="7"/>
    </row>
    <row r="46" spans="1:6" ht="12.75">
      <c r="A46" s="1" t="s">
        <v>45</v>
      </c>
      <c r="B46">
        <v>44</v>
      </c>
      <c r="D46" s="16">
        <v>58754.5</v>
      </c>
      <c r="E46" s="16">
        <v>30299.85</v>
      </c>
      <c r="F46" s="7"/>
    </row>
    <row r="47" spans="1:6" ht="12.75">
      <c r="A47" s="1" t="s">
        <v>46</v>
      </c>
      <c r="B47">
        <v>45</v>
      </c>
      <c r="D47" s="16">
        <v>112751.59</v>
      </c>
      <c r="E47" s="16">
        <v>81027.1</v>
      </c>
      <c r="F47" s="7"/>
    </row>
    <row r="48" spans="1:6" ht="12.75">
      <c r="A48" s="1" t="s">
        <v>47</v>
      </c>
      <c r="B48">
        <v>46</v>
      </c>
      <c r="D48" s="16">
        <v>176362.9</v>
      </c>
      <c r="E48" s="16">
        <v>135532.95</v>
      </c>
      <c r="F48" s="7"/>
    </row>
    <row r="49" spans="1:6" ht="12.75">
      <c r="A49" s="1" t="s">
        <v>48</v>
      </c>
      <c r="B49">
        <v>47</v>
      </c>
      <c r="D49" s="16">
        <v>10574.2</v>
      </c>
      <c r="E49" s="16">
        <v>6434.75</v>
      </c>
      <c r="F49" s="7"/>
    </row>
    <row r="50" spans="1:6" ht="12.75">
      <c r="A50" s="1" t="s">
        <v>49</v>
      </c>
      <c r="B50">
        <v>48</v>
      </c>
      <c r="D50" s="16">
        <v>1093001.39</v>
      </c>
      <c r="E50" s="16">
        <v>387263.45</v>
      </c>
      <c r="F50" s="7"/>
    </row>
    <row r="51" spans="1:6" ht="12.75">
      <c r="A51" s="1" t="s">
        <v>50</v>
      </c>
      <c r="B51">
        <v>49</v>
      </c>
      <c r="D51" s="16">
        <v>327178.48</v>
      </c>
      <c r="E51" s="16">
        <v>93541.35</v>
      </c>
      <c r="F51" s="7"/>
    </row>
    <row r="52" spans="1:6" ht="12.75">
      <c r="A52" s="1" t="s">
        <v>51</v>
      </c>
      <c r="B52">
        <v>50</v>
      </c>
      <c r="D52" s="16">
        <v>780312.4</v>
      </c>
      <c r="E52" s="16">
        <v>397308.1</v>
      </c>
      <c r="F52" s="7"/>
    </row>
    <row r="53" spans="1:6" ht="12.75">
      <c r="A53" s="1" t="s">
        <v>52</v>
      </c>
      <c r="B53">
        <v>51</v>
      </c>
      <c r="D53" s="16">
        <v>141145.2</v>
      </c>
      <c r="E53" s="16">
        <v>85895.6</v>
      </c>
      <c r="F53" s="7"/>
    </row>
    <row r="54" spans="1:6" ht="12.75">
      <c r="A54" s="1" t="s">
        <v>53</v>
      </c>
      <c r="B54">
        <v>52</v>
      </c>
      <c r="D54" s="16">
        <v>585048.8</v>
      </c>
      <c r="E54" s="16">
        <v>222930.4</v>
      </c>
      <c r="F54" s="7"/>
    </row>
    <row r="55" spans="1:6" ht="12.75">
      <c r="A55" s="1" t="s">
        <v>54</v>
      </c>
      <c r="B55">
        <v>53</v>
      </c>
      <c r="D55" s="16">
        <v>631113.93</v>
      </c>
      <c r="E55" s="16">
        <v>244441.4</v>
      </c>
      <c r="F55" s="7"/>
    </row>
    <row r="56" spans="1:6" ht="12.75">
      <c r="A56" s="1" t="s">
        <v>55</v>
      </c>
      <c r="B56">
        <v>54</v>
      </c>
      <c r="D56" s="16">
        <v>10933.3</v>
      </c>
      <c r="E56" s="16">
        <v>6962.2</v>
      </c>
      <c r="F56" s="7"/>
    </row>
    <row r="57" spans="1:6" ht="12.75">
      <c r="A57" s="1" t="s">
        <v>56</v>
      </c>
      <c r="B57">
        <v>55</v>
      </c>
      <c r="D57" s="16">
        <v>302552.6</v>
      </c>
      <c r="E57" s="16">
        <v>146210.4</v>
      </c>
      <c r="F57" s="7"/>
    </row>
    <row r="58" spans="1:6" ht="12.75">
      <c r="A58" s="1" t="s">
        <v>57</v>
      </c>
      <c r="B58">
        <v>56</v>
      </c>
      <c r="D58" s="16">
        <v>97393.1</v>
      </c>
      <c r="E58" s="16">
        <v>33063.1</v>
      </c>
      <c r="F58" s="7"/>
    </row>
    <row r="59" spans="1:6" ht="12.75">
      <c r="A59" s="1" t="s">
        <v>58</v>
      </c>
      <c r="B59">
        <v>57</v>
      </c>
      <c r="D59" s="16">
        <v>266823.2</v>
      </c>
      <c r="E59" s="16">
        <v>142134.65</v>
      </c>
      <c r="F59" s="7"/>
    </row>
    <row r="60" spans="1:6" ht="12.75">
      <c r="A60" s="1" t="s">
        <v>59</v>
      </c>
      <c r="B60">
        <v>58</v>
      </c>
      <c r="D60" s="16">
        <v>401781.1</v>
      </c>
      <c r="E60" s="16">
        <v>146840.75</v>
      </c>
      <c r="F60" s="7"/>
    </row>
    <row r="61" spans="1:6" ht="12.75">
      <c r="A61" s="1" t="s">
        <v>60</v>
      </c>
      <c r="B61">
        <v>59</v>
      </c>
      <c r="D61" s="16">
        <v>136749.5</v>
      </c>
      <c r="E61" s="16">
        <v>75135.55</v>
      </c>
      <c r="F61" s="7"/>
    </row>
    <row r="62" spans="1:6" ht="12.75">
      <c r="A62" s="1" t="s">
        <v>61</v>
      </c>
      <c r="B62">
        <v>60</v>
      </c>
      <c r="D62" s="16">
        <v>61447.4</v>
      </c>
      <c r="E62" s="16">
        <v>22979.25</v>
      </c>
      <c r="F62" s="7"/>
    </row>
    <row r="63" spans="1:6" ht="12.75">
      <c r="A63" s="1" t="s">
        <v>62</v>
      </c>
      <c r="B63">
        <v>61</v>
      </c>
      <c r="D63" s="16">
        <v>3192.74</v>
      </c>
      <c r="E63" s="16">
        <v>5554.16</v>
      </c>
      <c r="F63" s="7"/>
    </row>
    <row r="64" spans="1:6" ht="12.75">
      <c r="A64" s="1" t="s">
        <v>63</v>
      </c>
      <c r="B64">
        <v>62</v>
      </c>
      <c r="D64" s="16">
        <v>3985.8</v>
      </c>
      <c r="E64" s="16">
        <v>2044</v>
      </c>
      <c r="F64" s="7"/>
    </row>
    <row r="65" spans="1:6" ht="12.75">
      <c r="A65" s="1" t="s">
        <v>64</v>
      </c>
      <c r="B65">
        <v>63</v>
      </c>
      <c r="D65" s="16">
        <v>3451</v>
      </c>
      <c r="E65" s="16">
        <v>1201.55</v>
      </c>
      <c r="F65" s="7"/>
    </row>
    <row r="66" spans="1:6" ht="12.75">
      <c r="A66" s="1" t="s">
        <v>65</v>
      </c>
      <c r="B66">
        <v>64</v>
      </c>
      <c r="D66" s="16">
        <v>230537.17</v>
      </c>
      <c r="E66" s="16">
        <v>109395.39</v>
      </c>
      <c r="F66" s="7"/>
    </row>
    <row r="67" spans="1:6" ht="12.75">
      <c r="A67" s="1" t="s">
        <v>66</v>
      </c>
      <c r="B67">
        <v>65</v>
      </c>
      <c r="D67" s="16">
        <v>6392.4</v>
      </c>
      <c r="E67" s="16">
        <v>4378.5</v>
      </c>
      <c r="F67" s="7"/>
    </row>
    <row r="68" spans="1:6" ht="12.75">
      <c r="A68" s="1" t="s">
        <v>67</v>
      </c>
      <c r="B68">
        <v>66</v>
      </c>
      <c r="D68" s="16">
        <v>67973.5</v>
      </c>
      <c r="E68" s="16">
        <v>29033.9</v>
      </c>
      <c r="F68" s="7"/>
    </row>
    <row r="69" spans="1:6" ht="12.75">
      <c r="A69" s="1" t="s">
        <v>68</v>
      </c>
      <c r="B69">
        <v>67</v>
      </c>
      <c r="D69" s="16"/>
      <c r="E69" s="16"/>
      <c r="F69" s="7"/>
    </row>
    <row r="70" spans="4:5" ht="12.75">
      <c r="D70" s="16"/>
      <c r="E70" s="16"/>
    </row>
    <row r="71" spans="1:5" ht="12.75">
      <c r="A71" t="s">
        <v>69</v>
      </c>
      <c r="D71" s="16">
        <v>13362279.000000004</v>
      </c>
      <c r="E71" s="16">
        <v>6151811.0600000005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F7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3" customWidth="1"/>
    <col min="6" max="6" width="10.66015625" style="0" customWidth="1"/>
  </cols>
  <sheetData>
    <row r="1" spans="1:5" ht="12.75">
      <c r="A1" t="s">
        <v>79</v>
      </c>
      <c r="D1" s="6" t="s">
        <v>70</v>
      </c>
      <c r="E1" s="6" t="s">
        <v>71</v>
      </c>
    </row>
    <row r="2" spans="1:6" ht="12.75">
      <c r="A2" t="s">
        <v>0</v>
      </c>
      <c r="B2" t="s">
        <v>1</v>
      </c>
      <c r="D2" s="6" t="s">
        <v>72</v>
      </c>
      <c r="E2" s="6" t="s">
        <v>73</v>
      </c>
      <c r="F2" s="8"/>
    </row>
    <row r="3" spans="1:6" ht="12.75">
      <c r="A3" s="1" t="s">
        <v>2</v>
      </c>
      <c r="B3">
        <v>1</v>
      </c>
      <c r="D3" s="16">
        <v>38418.1</v>
      </c>
      <c r="E3" s="16">
        <v>31966.2</v>
      </c>
      <c r="F3" s="7"/>
    </row>
    <row r="4" spans="1:6" ht="12.75">
      <c r="A4" s="1" t="s">
        <v>3</v>
      </c>
      <c r="B4">
        <v>2</v>
      </c>
      <c r="D4" s="16">
        <v>4128.6</v>
      </c>
      <c r="E4" s="16">
        <v>5210.8</v>
      </c>
      <c r="F4" s="7"/>
    </row>
    <row r="5" spans="1:6" ht="12.75">
      <c r="A5" s="1" t="s">
        <v>4</v>
      </c>
      <c r="B5">
        <v>3</v>
      </c>
      <c r="D5" s="16">
        <v>66889.2</v>
      </c>
      <c r="E5" s="16">
        <v>44033.15</v>
      </c>
      <c r="F5" s="7"/>
    </row>
    <row r="6" spans="1:6" ht="12.75">
      <c r="A6" s="1" t="s">
        <v>5</v>
      </c>
      <c r="B6">
        <v>4</v>
      </c>
      <c r="D6" s="16">
        <v>6849.5</v>
      </c>
      <c r="E6" s="16">
        <v>9084.25</v>
      </c>
      <c r="F6" s="7"/>
    </row>
    <row r="7" spans="1:6" ht="12.75">
      <c r="A7" s="1" t="s">
        <v>6</v>
      </c>
      <c r="B7">
        <v>5</v>
      </c>
      <c r="D7" s="16">
        <v>160899.9</v>
      </c>
      <c r="E7" s="16">
        <v>75046.3</v>
      </c>
      <c r="F7" s="7"/>
    </row>
    <row r="8" spans="1:6" ht="12.75">
      <c r="A8" s="1" t="s">
        <v>7</v>
      </c>
      <c r="B8">
        <v>6</v>
      </c>
      <c r="D8" s="16">
        <v>563931.7</v>
      </c>
      <c r="E8" s="16">
        <v>339631.25</v>
      </c>
      <c r="F8" s="7"/>
    </row>
    <row r="9" spans="1:6" ht="12.75">
      <c r="A9" s="1" t="s">
        <v>8</v>
      </c>
      <c r="B9">
        <v>7</v>
      </c>
      <c r="D9" s="16"/>
      <c r="E9" s="16"/>
      <c r="F9" s="7"/>
    </row>
    <row r="10" spans="1:6" ht="12.75">
      <c r="A10" s="1" t="s">
        <v>9</v>
      </c>
      <c r="B10">
        <v>8</v>
      </c>
      <c r="D10" s="16">
        <v>65861.6</v>
      </c>
      <c r="E10" s="16">
        <v>20882.75</v>
      </c>
      <c r="F10" s="7"/>
    </row>
    <row r="11" spans="1:6" ht="12.75">
      <c r="A11" s="1" t="s">
        <v>10</v>
      </c>
      <c r="B11">
        <v>9</v>
      </c>
      <c r="D11" s="16">
        <v>35265.3</v>
      </c>
      <c r="E11" s="16">
        <v>32829.3</v>
      </c>
      <c r="F11" s="7"/>
    </row>
    <row r="12" spans="1:6" ht="12.75">
      <c r="A12" s="1" t="s">
        <v>11</v>
      </c>
      <c r="B12">
        <v>10</v>
      </c>
      <c r="D12" s="16">
        <v>88048.8</v>
      </c>
      <c r="E12" s="16">
        <v>57351</v>
      </c>
      <c r="F12" s="7"/>
    </row>
    <row r="13" spans="1:6" ht="12.75">
      <c r="A13" s="1" t="s">
        <v>12</v>
      </c>
      <c r="B13">
        <v>11</v>
      </c>
      <c r="D13" s="16">
        <v>256699.8</v>
      </c>
      <c r="E13" s="16">
        <v>102348.05</v>
      </c>
      <c r="F13" s="7"/>
    </row>
    <row r="14" spans="1:6" ht="12.75">
      <c r="A14" s="1" t="s">
        <v>13</v>
      </c>
      <c r="B14">
        <v>12</v>
      </c>
      <c r="D14" s="16"/>
      <c r="E14" s="16"/>
      <c r="F14" s="7"/>
    </row>
    <row r="15" spans="1:6" ht="12.75">
      <c r="A15" s="1" t="s">
        <v>14</v>
      </c>
      <c r="B15">
        <v>13</v>
      </c>
      <c r="D15" s="16">
        <v>999685.9</v>
      </c>
      <c r="E15" s="16">
        <v>595064.05</v>
      </c>
      <c r="F15" s="7"/>
    </row>
    <row r="16" spans="1:6" ht="12.75">
      <c r="A16" s="1" t="s">
        <v>15</v>
      </c>
      <c r="B16">
        <v>14</v>
      </c>
      <c r="D16" s="16">
        <v>8803.9</v>
      </c>
      <c r="E16" s="16">
        <v>3699.85</v>
      </c>
      <c r="F16" s="7"/>
    </row>
    <row r="17" spans="1:6" ht="12.75">
      <c r="A17" s="1" t="s">
        <v>16</v>
      </c>
      <c r="B17">
        <v>15</v>
      </c>
      <c r="D17" s="16"/>
      <c r="E17" s="16"/>
      <c r="F17" s="7"/>
    </row>
    <row r="18" spans="1:6" ht="12.75">
      <c r="A18" s="1" t="s">
        <v>17</v>
      </c>
      <c r="B18">
        <v>16</v>
      </c>
      <c r="D18" s="16">
        <v>312801.3</v>
      </c>
      <c r="E18" s="16">
        <v>194325.25</v>
      </c>
      <c r="F18" s="7"/>
    </row>
    <row r="19" spans="1:6" ht="12.75">
      <c r="A19" s="1" t="s">
        <v>18</v>
      </c>
      <c r="B19">
        <v>17</v>
      </c>
      <c r="D19" s="16">
        <v>67175.85</v>
      </c>
      <c r="E19" s="16">
        <v>61703.6</v>
      </c>
      <c r="F19" s="7"/>
    </row>
    <row r="20" spans="1:6" ht="12.75">
      <c r="A20" s="1" t="s">
        <v>19</v>
      </c>
      <c r="B20">
        <v>18</v>
      </c>
      <c r="D20" s="16">
        <v>72557.8</v>
      </c>
      <c r="E20" s="16">
        <v>34018.25</v>
      </c>
      <c r="F20" s="7"/>
    </row>
    <row r="21" spans="1:6" ht="12.75">
      <c r="A21" s="1" t="s">
        <v>20</v>
      </c>
      <c r="B21">
        <v>19</v>
      </c>
      <c r="D21" s="16">
        <v>26735.1</v>
      </c>
      <c r="E21" s="16">
        <v>10332</v>
      </c>
      <c r="F21" s="7"/>
    </row>
    <row r="22" spans="1:6" ht="12.75">
      <c r="A22" s="1" t="s">
        <v>21</v>
      </c>
      <c r="B22">
        <v>20</v>
      </c>
      <c r="D22" s="16">
        <v>5471.9</v>
      </c>
      <c r="E22" s="16">
        <v>5766.95</v>
      </c>
      <c r="F22" s="7"/>
    </row>
    <row r="23" spans="1:6" ht="12.75">
      <c r="A23" s="1" t="s">
        <v>22</v>
      </c>
      <c r="B23">
        <v>21</v>
      </c>
      <c r="D23" s="16">
        <v>2298.8</v>
      </c>
      <c r="E23" s="16">
        <v>5518.1</v>
      </c>
      <c r="F23" s="7"/>
    </row>
    <row r="24" spans="1:6" ht="12.75">
      <c r="A24" s="1" t="s">
        <v>23</v>
      </c>
      <c r="B24">
        <v>22</v>
      </c>
      <c r="D24" s="16">
        <v>298.2</v>
      </c>
      <c r="E24" s="16">
        <v>1236.2</v>
      </c>
      <c r="F24" s="7"/>
    </row>
    <row r="25" spans="1:6" ht="12.75">
      <c r="A25" s="1" t="s">
        <v>24</v>
      </c>
      <c r="B25">
        <v>23</v>
      </c>
      <c r="D25" s="16">
        <v>21228.9</v>
      </c>
      <c r="E25" s="16">
        <v>8440.95</v>
      </c>
      <c r="F25" s="7"/>
    </row>
    <row r="26" spans="1:6" ht="12.75">
      <c r="A26" s="1" t="s">
        <v>25</v>
      </c>
      <c r="B26">
        <v>24</v>
      </c>
      <c r="D26" s="16">
        <v>1089.87</v>
      </c>
      <c r="E26" s="16">
        <v>270.4</v>
      </c>
      <c r="F26" s="7"/>
    </row>
    <row r="27" spans="1:6" ht="12.75">
      <c r="A27" s="1" t="s">
        <v>26</v>
      </c>
      <c r="B27">
        <v>25</v>
      </c>
      <c r="D27" s="16"/>
      <c r="E27" s="16"/>
      <c r="F27" s="7"/>
    </row>
    <row r="28" spans="1:6" ht="12.75">
      <c r="A28" s="1" t="s">
        <v>27</v>
      </c>
      <c r="B28">
        <v>26</v>
      </c>
      <c r="D28" s="16">
        <v>6934.2</v>
      </c>
      <c r="E28" s="16">
        <v>5597.2</v>
      </c>
      <c r="F28" s="7"/>
    </row>
    <row r="29" spans="1:6" ht="12.75">
      <c r="A29" s="1" t="s">
        <v>28</v>
      </c>
      <c r="B29">
        <v>27</v>
      </c>
      <c r="D29" s="16">
        <v>88112.5</v>
      </c>
      <c r="E29" s="16">
        <v>40684.7</v>
      </c>
      <c r="F29" s="7"/>
    </row>
    <row r="30" spans="1:6" ht="12.75">
      <c r="A30" s="1" t="s">
        <v>29</v>
      </c>
      <c r="B30">
        <v>28</v>
      </c>
      <c r="D30" s="16">
        <v>29144.5</v>
      </c>
      <c r="E30" s="16">
        <v>12127.15</v>
      </c>
      <c r="F30" s="7"/>
    </row>
    <row r="31" spans="1:6" ht="12.75">
      <c r="A31" s="1" t="s">
        <v>30</v>
      </c>
      <c r="B31">
        <v>29</v>
      </c>
      <c r="D31" s="16">
        <v>267914.5</v>
      </c>
      <c r="E31" s="16">
        <v>167008.45</v>
      </c>
      <c r="F31" s="7"/>
    </row>
    <row r="32" spans="1:6" ht="12.75">
      <c r="A32" s="1" t="s">
        <v>31</v>
      </c>
      <c r="B32">
        <v>30</v>
      </c>
      <c r="D32" s="16"/>
      <c r="E32" s="16"/>
      <c r="F32" s="7"/>
    </row>
    <row r="33" spans="1:6" ht="12.75">
      <c r="A33" s="1" t="s">
        <v>32</v>
      </c>
      <c r="B33">
        <v>31</v>
      </c>
      <c r="D33" s="16">
        <v>81248.15</v>
      </c>
      <c r="E33" s="16">
        <v>41340.25</v>
      </c>
      <c r="F33" s="7"/>
    </row>
    <row r="34" spans="1:6" ht="12.75">
      <c r="A34" s="1" t="s">
        <v>33</v>
      </c>
      <c r="B34">
        <v>32</v>
      </c>
      <c r="D34" s="16"/>
      <c r="E34" s="16"/>
      <c r="F34" s="7"/>
    </row>
    <row r="35" spans="1:6" ht="12.75">
      <c r="A35" s="1" t="s">
        <v>34</v>
      </c>
      <c r="B35">
        <v>33</v>
      </c>
      <c r="D35" s="16">
        <v>1009.4</v>
      </c>
      <c r="E35" s="16">
        <v>1100.75</v>
      </c>
      <c r="F35" s="7"/>
    </row>
    <row r="36" spans="1:6" ht="12.75">
      <c r="A36" s="1" t="s">
        <v>35</v>
      </c>
      <c r="B36">
        <v>34</v>
      </c>
      <c r="D36" s="16"/>
      <c r="E36" s="16"/>
      <c r="F36" s="7"/>
    </row>
    <row r="37" spans="1:6" ht="12.75">
      <c r="A37" s="1" t="s">
        <v>36</v>
      </c>
      <c r="B37">
        <v>35</v>
      </c>
      <c r="D37" s="16">
        <v>162292.2</v>
      </c>
      <c r="E37" s="16">
        <v>69050.45</v>
      </c>
      <c r="F37" s="7"/>
    </row>
    <row r="38" spans="1:6" ht="12.75">
      <c r="A38" s="1" t="s">
        <v>37</v>
      </c>
      <c r="B38">
        <v>36</v>
      </c>
      <c r="D38" s="16">
        <v>677607</v>
      </c>
      <c r="E38" s="16">
        <v>212386.3</v>
      </c>
      <c r="F38" s="7"/>
    </row>
    <row r="39" spans="1:6" ht="12.75">
      <c r="A39" s="1" t="s">
        <v>38</v>
      </c>
      <c r="B39">
        <v>37</v>
      </c>
      <c r="D39" s="16">
        <v>52283</v>
      </c>
      <c r="E39" s="16">
        <v>42574.35</v>
      </c>
      <c r="F39" s="7"/>
    </row>
    <row r="40" spans="1:6" ht="12.75">
      <c r="A40" s="1" t="s">
        <v>39</v>
      </c>
      <c r="B40">
        <v>38</v>
      </c>
      <c r="D40" s="16"/>
      <c r="E40" s="16"/>
      <c r="F40" s="7"/>
    </row>
    <row r="41" spans="1:6" ht="12.75">
      <c r="A41" s="1" t="s">
        <v>40</v>
      </c>
      <c r="B41">
        <v>39</v>
      </c>
      <c r="D41" s="16">
        <v>1673</v>
      </c>
      <c r="E41" s="16">
        <v>1995.35</v>
      </c>
      <c r="F41" s="7"/>
    </row>
    <row r="42" spans="1:6" ht="12.75">
      <c r="A42" s="1" t="s">
        <v>41</v>
      </c>
      <c r="B42">
        <v>40</v>
      </c>
      <c r="D42" s="16">
        <v>5231.1</v>
      </c>
      <c r="E42" s="16">
        <v>4499.25</v>
      </c>
      <c r="F42" s="7"/>
    </row>
    <row r="43" spans="1:6" ht="12.75">
      <c r="A43" s="1" t="s">
        <v>42</v>
      </c>
      <c r="B43">
        <v>41</v>
      </c>
      <c r="D43" s="16">
        <v>330844.5</v>
      </c>
      <c r="E43" s="16">
        <v>91884.1</v>
      </c>
      <c r="F43" s="7"/>
    </row>
    <row r="44" spans="1:6" ht="12.75">
      <c r="A44" s="1" t="s">
        <v>43</v>
      </c>
      <c r="B44">
        <v>42</v>
      </c>
      <c r="D44" s="16">
        <v>239425.05</v>
      </c>
      <c r="E44" s="16">
        <v>85065.85</v>
      </c>
      <c r="F44" s="7"/>
    </row>
    <row r="45" spans="1:6" ht="12.75">
      <c r="A45" s="1" t="s">
        <v>44</v>
      </c>
      <c r="B45">
        <v>43</v>
      </c>
      <c r="D45" s="16">
        <v>125444.9</v>
      </c>
      <c r="E45" s="16">
        <v>49506.45</v>
      </c>
      <c r="F45" s="7"/>
    </row>
    <row r="46" spans="1:6" ht="12.75">
      <c r="A46" s="1" t="s">
        <v>45</v>
      </c>
      <c r="B46">
        <v>44</v>
      </c>
      <c r="D46" s="16">
        <v>56079.1</v>
      </c>
      <c r="E46" s="16">
        <v>30993.55</v>
      </c>
      <c r="F46" s="7"/>
    </row>
    <row r="47" spans="1:6" ht="12.75">
      <c r="A47" s="1" t="s">
        <v>46</v>
      </c>
      <c r="B47">
        <v>45</v>
      </c>
      <c r="D47" s="16"/>
      <c r="E47" s="16"/>
      <c r="F47" s="7"/>
    </row>
    <row r="48" spans="1:6" ht="12.75">
      <c r="A48" s="1" t="s">
        <v>47</v>
      </c>
      <c r="B48">
        <v>46</v>
      </c>
      <c r="D48" s="16">
        <v>134592.46</v>
      </c>
      <c r="E48" s="16">
        <v>58962.75</v>
      </c>
      <c r="F48" s="7"/>
    </row>
    <row r="49" spans="1:6" ht="12.75">
      <c r="A49" s="1" t="s">
        <v>48</v>
      </c>
      <c r="B49">
        <v>47</v>
      </c>
      <c r="D49" s="16">
        <v>7545.3</v>
      </c>
      <c r="E49" s="16">
        <v>3108.35</v>
      </c>
      <c r="F49" s="7"/>
    </row>
    <row r="50" spans="1:6" ht="12.75">
      <c r="A50" s="1" t="s">
        <v>49</v>
      </c>
      <c r="B50">
        <v>48</v>
      </c>
      <c r="D50" s="16">
        <v>512176.15</v>
      </c>
      <c r="E50" s="16">
        <v>269329.9</v>
      </c>
      <c r="F50" s="7"/>
    </row>
    <row r="51" spans="1:6" ht="12.75">
      <c r="A51" s="1" t="s">
        <v>50</v>
      </c>
      <c r="B51">
        <v>49</v>
      </c>
      <c r="D51" s="16"/>
      <c r="E51" s="16"/>
      <c r="F51" s="7"/>
    </row>
    <row r="52" spans="1:6" ht="12.75">
      <c r="A52" s="1" t="s">
        <v>51</v>
      </c>
      <c r="B52">
        <v>50</v>
      </c>
      <c r="D52" s="16">
        <v>470626.8</v>
      </c>
      <c r="E52" s="16">
        <v>199068.45</v>
      </c>
      <c r="F52" s="7"/>
    </row>
    <row r="53" spans="1:6" ht="12.75">
      <c r="A53" s="1" t="s">
        <v>52</v>
      </c>
      <c r="B53">
        <v>51</v>
      </c>
      <c r="D53" s="16">
        <v>194054</v>
      </c>
      <c r="E53" s="16">
        <v>133765.8</v>
      </c>
      <c r="F53" s="7"/>
    </row>
    <row r="54" spans="1:6" ht="12.75">
      <c r="A54" s="1" t="s">
        <v>53</v>
      </c>
      <c r="B54">
        <v>52</v>
      </c>
      <c r="D54" s="16">
        <v>240601.9</v>
      </c>
      <c r="E54" s="16">
        <v>143609.2</v>
      </c>
      <c r="F54" s="7"/>
    </row>
    <row r="55" spans="1:6" ht="12.75">
      <c r="A55" s="1" t="s">
        <v>54</v>
      </c>
      <c r="B55">
        <v>53</v>
      </c>
      <c r="D55" s="16">
        <v>330073.24</v>
      </c>
      <c r="E55" s="16">
        <v>188486.04</v>
      </c>
      <c r="F55" s="7"/>
    </row>
    <row r="56" spans="1:6" ht="12.75">
      <c r="A56" s="1" t="s">
        <v>55</v>
      </c>
      <c r="B56">
        <v>54</v>
      </c>
      <c r="D56" s="16">
        <v>10051.3</v>
      </c>
      <c r="E56" s="16">
        <v>7329.7</v>
      </c>
      <c r="F56" s="7"/>
    </row>
    <row r="57" spans="1:6" ht="12.75">
      <c r="A57" s="1" t="s">
        <v>56</v>
      </c>
      <c r="B57">
        <v>55</v>
      </c>
      <c r="D57" s="16">
        <v>138647.6</v>
      </c>
      <c r="E57" s="16">
        <v>90185.9</v>
      </c>
      <c r="F57" s="7"/>
    </row>
    <row r="58" spans="1:6" ht="12.75">
      <c r="A58" s="1" t="s">
        <v>57</v>
      </c>
      <c r="B58">
        <v>56</v>
      </c>
      <c r="D58" s="16">
        <v>138281.5</v>
      </c>
      <c r="E58" s="16">
        <v>70686.7</v>
      </c>
      <c r="F58" s="7"/>
    </row>
    <row r="59" spans="1:6" ht="12.75">
      <c r="A59" s="1" t="s">
        <v>58</v>
      </c>
      <c r="B59">
        <v>57</v>
      </c>
      <c r="D59" s="16"/>
      <c r="E59" s="16"/>
      <c r="F59" s="7"/>
    </row>
    <row r="60" spans="1:6" ht="12.75">
      <c r="A60" s="1" t="s">
        <v>59</v>
      </c>
      <c r="B60">
        <v>58</v>
      </c>
      <c r="D60" s="16">
        <v>208240.2</v>
      </c>
      <c r="E60" s="16">
        <v>60441.5</v>
      </c>
      <c r="F60" s="7"/>
    </row>
    <row r="61" spans="1:6" ht="12.75">
      <c r="A61" s="1" t="s">
        <v>60</v>
      </c>
      <c r="B61">
        <v>59</v>
      </c>
      <c r="D61" s="16">
        <v>168938.1</v>
      </c>
      <c r="E61" s="16">
        <v>115864.7</v>
      </c>
      <c r="F61" s="7"/>
    </row>
    <row r="62" spans="1:6" ht="12.75">
      <c r="A62" s="1" t="s">
        <v>61</v>
      </c>
      <c r="B62">
        <v>60</v>
      </c>
      <c r="D62" s="16">
        <v>78917.3</v>
      </c>
      <c r="E62" s="16">
        <v>22874.95</v>
      </c>
      <c r="F62" s="7"/>
    </row>
    <row r="63" spans="1:6" ht="12.75">
      <c r="A63" s="1" t="s">
        <v>62</v>
      </c>
      <c r="B63">
        <v>61</v>
      </c>
      <c r="D63" s="16">
        <v>3831.47</v>
      </c>
      <c r="E63" s="16">
        <v>3376.11</v>
      </c>
      <c r="F63" s="7"/>
    </row>
    <row r="64" spans="1:6" ht="12.75">
      <c r="A64" s="1" t="s">
        <v>63</v>
      </c>
      <c r="B64">
        <v>62</v>
      </c>
      <c r="D64" s="16"/>
      <c r="E64" s="16"/>
      <c r="F64" s="7"/>
    </row>
    <row r="65" spans="1:6" ht="12.75">
      <c r="A65" s="1" t="s">
        <v>64</v>
      </c>
      <c r="B65">
        <v>63</v>
      </c>
      <c r="D65" s="16"/>
      <c r="E65" s="16"/>
      <c r="F65" s="7"/>
    </row>
    <row r="66" spans="1:6" ht="12.75">
      <c r="A66" s="1" t="s">
        <v>65</v>
      </c>
      <c r="B66">
        <v>64</v>
      </c>
      <c r="D66" s="16">
        <v>196355.86</v>
      </c>
      <c r="E66" s="16">
        <v>124305.65</v>
      </c>
      <c r="F66" s="7"/>
    </row>
    <row r="67" spans="1:6" ht="12.75">
      <c r="A67" s="1" t="s">
        <v>66</v>
      </c>
      <c r="B67">
        <v>65</v>
      </c>
      <c r="D67" s="16">
        <v>17140.9</v>
      </c>
      <c r="E67" s="16">
        <v>8636.25</v>
      </c>
      <c r="F67" s="7"/>
    </row>
    <row r="68" spans="1:6" ht="12.75">
      <c r="A68" s="1" t="s">
        <v>67</v>
      </c>
      <c r="B68">
        <v>66</v>
      </c>
      <c r="D68" s="16">
        <v>173397</v>
      </c>
      <c r="E68" s="16">
        <v>80434.9</v>
      </c>
      <c r="F68" s="7"/>
    </row>
    <row r="69" spans="1:6" ht="12.75">
      <c r="A69" s="1" t="s">
        <v>68</v>
      </c>
      <c r="B69">
        <v>67</v>
      </c>
      <c r="D69" s="16">
        <v>22171.1</v>
      </c>
      <c r="E69" s="16">
        <v>16571.45</v>
      </c>
      <c r="F69" s="7"/>
    </row>
    <row r="70" spans="4:5" ht="12.75">
      <c r="D70" s="16"/>
      <c r="E70" s="16"/>
    </row>
    <row r="71" spans="1:5" ht="12.75">
      <c r="A71" t="s">
        <v>69</v>
      </c>
      <c r="D71" s="16">
        <v>7976025.3</v>
      </c>
      <c r="E71" s="16">
        <v>4091611.1</v>
      </c>
    </row>
    <row r="72" spans="4:5" ht="12.75">
      <c r="D72"/>
      <c r="E72"/>
    </row>
    <row r="73" spans="1:5" ht="12.75">
      <c r="A73" s="2" t="s">
        <v>74</v>
      </c>
      <c r="D73"/>
      <c r="E7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E19" sqref="E1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5" customWidth="1"/>
    <col min="6" max="6" width="10.66015625" style="0" customWidth="1"/>
  </cols>
  <sheetData>
    <row r="1" spans="1:5" ht="12.75">
      <c r="A1" t="s">
        <v>80</v>
      </c>
      <c r="D1" s="6" t="s">
        <v>70</v>
      </c>
      <c r="E1" s="6" t="s">
        <v>71</v>
      </c>
    </row>
    <row r="2" spans="1:6" ht="12.75">
      <c r="A2" t="s">
        <v>0</v>
      </c>
      <c r="B2" t="s">
        <v>1</v>
      </c>
      <c r="D2" s="6" t="s">
        <v>72</v>
      </c>
      <c r="E2" s="6" t="s">
        <v>73</v>
      </c>
      <c r="F2" s="8"/>
    </row>
    <row r="3" spans="1:6" ht="12.75">
      <c r="A3" s="1" t="s">
        <v>2</v>
      </c>
      <c r="B3">
        <v>1</v>
      </c>
      <c r="D3" s="16">
        <v>107938</v>
      </c>
      <c r="E3" s="16">
        <v>53636.1</v>
      </c>
      <c r="F3" s="7"/>
    </row>
    <row r="4" spans="1:6" ht="12.75">
      <c r="A4" s="1" t="s">
        <v>3</v>
      </c>
      <c r="B4">
        <v>2</v>
      </c>
      <c r="D4" s="16">
        <v>1422.4</v>
      </c>
      <c r="E4" s="16">
        <v>3035.2</v>
      </c>
      <c r="F4" s="7"/>
    </row>
    <row r="5" spans="1:6" ht="12.75">
      <c r="A5" s="1" t="s">
        <v>4</v>
      </c>
      <c r="B5">
        <v>3</v>
      </c>
      <c r="D5" s="16">
        <v>334604.9</v>
      </c>
      <c r="E5" s="16">
        <v>130616.15</v>
      </c>
      <c r="F5" s="7"/>
    </row>
    <row r="6" spans="1:6" ht="12.75">
      <c r="A6" s="1" t="s">
        <v>5</v>
      </c>
      <c r="B6">
        <v>4</v>
      </c>
      <c r="D6" s="16">
        <v>3725.4</v>
      </c>
      <c r="E6" s="16">
        <v>4579.4</v>
      </c>
      <c r="F6" s="7"/>
    </row>
    <row r="7" spans="1:6" ht="12.75">
      <c r="A7" s="1" t="s">
        <v>6</v>
      </c>
      <c r="B7">
        <v>5</v>
      </c>
      <c r="D7" s="16">
        <v>406905.1</v>
      </c>
      <c r="E7" s="16">
        <v>158689.3</v>
      </c>
      <c r="F7" s="7"/>
    </row>
    <row r="8" spans="1:6" ht="12.75">
      <c r="A8" s="1" t="s">
        <v>7</v>
      </c>
      <c r="B8">
        <v>6</v>
      </c>
      <c r="D8" s="16">
        <v>946361.2</v>
      </c>
      <c r="E8" s="16">
        <v>437649.45</v>
      </c>
      <c r="F8" s="7"/>
    </row>
    <row r="9" spans="1:6" ht="12.75">
      <c r="A9" s="1" t="s">
        <v>8</v>
      </c>
      <c r="B9">
        <v>7</v>
      </c>
      <c r="D9" s="16">
        <v>3712.8</v>
      </c>
      <c r="E9" s="16">
        <v>6577.55</v>
      </c>
      <c r="F9" s="7"/>
    </row>
    <row r="10" spans="1:6" ht="12.75">
      <c r="A10" s="1" t="s">
        <v>9</v>
      </c>
      <c r="B10">
        <v>8</v>
      </c>
      <c r="D10" s="16">
        <v>122404.8</v>
      </c>
      <c r="E10" s="16">
        <v>41094.2</v>
      </c>
      <c r="F10" s="7"/>
    </row>
    <row r="11" spans="1:6" ht="12.75">
      <c r="A11" s="1" t="s">
        <v>10</v>
      </c>
      <c r="B11">
        <v>9</v>
      </c>
      <c r="D11" s="16">
        <v>44461.2</v>
      </c>
      <c r="E11" s="16">
        <v>26589.85</v>
      </c>
      <c r="F11" s="7"/>
    </row>
    <row r="12" spans="1:6" ht="12.75">
      <c r="A12" s="1" t="s">
        <v>11</v>
      </c>
      <c r="B12">
        <v>10</v>
      </c>
      <c r="D12" s="16">
        <v>71119.3</v>
      </c>
      <c r="E12" s="16">
        <v>32977</v>
      </c>
      <c r="F12" s="7"/>
    </row>
    <row r="13" spans="1:6" ht="12.75">
      <c r="A13" s="1" t="s">
        <v>12</v>
      </c>
      <c r="B13">
        <v>11</v>
      </c>
      <c r="D13" s="16">
        <v>555886.1</v>
      </c>
      <c r="E13" s="16">
        <v>180041.75</v>
      </c>
      <c r="F13" s="7"/>
    </row>
    <row r="14" spans="1:6" ht="12.75">
      <c r="A14" s="1" t="s">
        <v>13</v>
      </c>
      <c r="B14">
        <v>12</v>
      </c>
      <c r="D14" s="16"/>
      <c r="E14" s="16"/>
      <c r="F14" s="7"/>
    </row>
    <row r="15" spans="1:6" ht="12.75">
      <c r="A15" s="1" t="s">
        <v>14</v>
      </c>
      <c r="B15">
        <v>13</v>
      </c>
      <c r="D15" s="16">
        <v>1417928.9</v>
      </c>
      <c r="E15" s="16">
        <v>861147.7</v>
      </c>
      <c r="F15" s="7"/>
    </row>
    <row r="16" spans="1:6" ht="12.75">
      <c r="A16" s="1" t="s">
        <v>15</v>
      </c>
      <c r="B16">
        <v>14</v>
      </c>
      <c r="D16" s="16">
        <v>3959.2</v>
      </c>
      <c r="E16" s="16">
        <v>303305.1</v>
      </c>
      <c r="F16" s="7"/>
    </row>
    <row r="17" spans="1:6" ht="12.75">
      <c r="A17" s="1" t="s">
        <v>16</v>
      </c>
      <c r="B17">
        <v>15</v>
      </c>
      <c r="D17" s="16"/>
      <c r="E17" s="16"/>
      <c r="F17" s="7"/>
    </row>
    <row r="18" spans="1:6" ht="12.75">
      <c r="A18" s="1" t="s">
        <v>17</v>
      </c>
      <c r="B18">
        <v>16</v>
      </c>
      <c r="D18" s="16">
        <v>992226.9</v>
      </c>
      <c r="E18" s="16">
        <v>607499.2</v>
      </c>
      <c r="F18" s="7"/>
    </row>
    <row r="19" spans="1:6" ht="12.75">
      <c r="A19" s="1" t="s">
        <v>18</v>
      </c>
      <c r="B19">
        <v>17</v>
      </c>
      <c r="D19" s="16">
        <v>109525.89</v>
      </c>
      <c r="E19" s="16">
        <v>69533.8</v>
      </c>
      <c r="F19" s="7"/>
    </row>
    <row r="20" spans="1:6" ht="12.75">
      <c r="A20" s="1" t="s">
        <v>19</v>
      </c>
      <c r="B20">
        <v>18</v>
      </c>
      <c r="D20" s="16">
        <v>72645</v>
      </c>
      <c r="E20" s="16">
        <v>33747.35</v>
      </c>
      <c r="F20" s="7"/>
    </row>
    <row r="21" spans="1:6" ht="12.75">
      <c r="A21" s="1" t="s">
        <v>20</v>
      </c>
      <c r="B21">
        <v>19</v>
      </c>
      <c r="D21" s="16">
        <v>4094.3</v>
      </c>
      <c r="E21" s="16">
        <v>4490.5</v>
      </c>
      <c r="F21" s="7"/>
    </row>
    <row r="22" spans="1:6" ht="12.75">
      <c r="A22" s="1" t="s">
        <v>21</v>
      </c>
      <c r="B22">
        <v>20</v>
      </c>
      <c r="D22" s="16">
        <v>29067.5</v>
      </c>
      <c r="E22" s="16">
        <v>20345.5</v>
      </c>
      <c r="F22" s="7"/>
    </row>
    <row r="23" spans="1:6" ht="12.75">
      <c r="A23" s="1" t="s">
        <v>22</v>
      </c>
      <c r="B23">
        <v>21</v>
      </c>
      <c r="D23" s="16">
        <v>4874.1</v>
      </c>
      <c r="E23" s="16">
        <v>3507.35</v>
      </c>
      <c r="F23" s="7"/>
    </row>
    <row r="24" spans="1:6" ht="12.75">
      <c r="A24" s="1" t="s">
        <v>23</v>
      </c>
      <c r="B24">
        <v>22</v>
      </c>
      <c r="D24" s="16">
        <v>2242.1</v>
      </c>
      <c r="E24" s="16">
        <v>2210.95</v>
      </c>
      <c r="F24" s="7"/>
    </row>
    <row r="25" spans="1:6" ht="12.75">
      <c r="A25" s="1" t="s">
        <v>24</v>
      </c>
      <c r="B25">
        <v>23</v>
      </c>
      <c r="D25" s="16">
        <v>4911.2</v>
      </c>
      <c r="E25" s="16">
        <v>1008.7</v>
      </c>
      <c r="F25" s="7"/>
    </row>
    <row r="26" spans="1:6" ht="12.75">
      <c r="A26" s="1" t="s">
        <v>25</v>
      </c>
      <c r="B26">
        <v>24</v>
      </c>
      <c r="D26" s="16">
        <v>1035.63</v>
      </c>
      <c r="E26" s="16">
        <v>901.96</v>
      </c>
      <c r="F26" s="7"/>
    </row>
    <row r="27" spans="1:6" ht="12.75">
      <c r="A27" s="1" t="s">
        <v>26</v>
      </c>
      <c r="B27">
        <v>25</v>
      </c>
      <c r="D27" s="16">
        <v>250631.5</v>
      </c>
      <c r="E27" s="16">
        <v>5814.2</v>
      </c>
      <c r="F27" s="7"/>
    </row>
    <row r="28" spans="1:6" ht="12.75">
      <c r="A28" s="1" t="s">
        <v>27</v>
      </c>
      <c r="B28">
        <v>26</v>
      </c>
      <c r="D28" s="16">
        <v>6921.6</v>
      </c>
      <c r="E28" s="16">
        <v>7314.65</v>
      </c>
      <c r="F28" s="7"/>
    </row>
    <row r="29" spans="1:6" ht="12.75">
      <c r="A29" s="1" t="s">
        <v>28</v>
      </c>
      <c r="B29">
        <v>27</v>
      </c>
      <c r="D29" s="16">
        <v>77317.1</v>
      </c>
      <c r="E29" s="16">
        <v>39263</v>
      </c>
      <c r="F29" s="7"/>
    </row>
    <row r="30" spans="1:6" ht="12.75">
      <c r="A30" s="1" t="s">
        <v>29</v>
      </c>
      <c r="B30">
        <v>28</v>
      </c>
      <c r="D30" s="16">
        <v>27463.1</v>
      </c>
      <c r="E30" s="16">
        <v>13906.2</v>
      </c>
      <c r="F30" s="7"/>
    </row>
    <row r="31" spans="1:6" ht="12.75">
      <c r="A31" s="1" t="s">
        <v>30</v>
      </c>
      <c r="B31">
        <v>29</v>
      </c>
      <c r="D31" s="16">
        <v>623165.9</v>
      </c>
      <c r="E31" s="16">
        <v>371411.6</v>
      </c>
      <c r="F31" s="7"/>
    </row>
    <row r="32" spans="1:6" ht="12.75">
      <c r="A32" s="1" t="s">
        <v>31</v>
      </c>
      <c r="B32">
        <v>30</v>
      </c>
      <c r="D32" s="16">
        <v>22477</v>
      </c>
      <c r="E32" s="16">
        <v>8877.05</v>
      </c>
      <c r="F32" s="7"/>
    </row>
    <row r="33" spans="1:6" ht="12.75">
      <c r="A33" s="1" t="s">
        <v>32</v>
      </c>
      <c r="B33">
        <v>31</v>
      </c>
      <c r="D33" s="16">
        <v>109508.7</v>
      </c>
      <c r="E33" s="16">
        <v>33977.3</v>
      </c>
      <c r="F33" s="7"/>
    </row>
    <row r="34" spans="1:6" ht="12.75">
      <c r="A34" s="1" t="s">
        <v>33</v>
      </c>
      <c r="B34">
        <v>32</v>
      </c>
      <c r="D34" s="16"/>
      <c r="E34" s="16"/>
      <c r="F34" s="7"/>
    </row>
    <row r="35" spans="1:6" ht="12.75">
      <c r="A35" s="1" t="s">
        <v>34</v>
      </c>
      <c r="B35">
        <v>33</v>
      </c>
      <c r="D35" s="16">
        <v>2531.9</v>
      </c>
      <c r="E35" s="16">
        <v>1838.2</v>
      </c>
      <c r="F35" s="7"/>
    </row>
    <row r="36" spans="1:6" ht="12.75">
      <c r="A36" s="1" t="s">
        <v>35</v>
      </c>
      <c r="B36">
        <v>34</v>
      </c>
      <c r="D36" s="16"/>
      <c r="E36" s="16"/>
      <c r="F36" s="7"/>
    </row>
    <row r="37" spans="1:6" ht="12.75">
      <c r="A37" s="1" t="s">
        <v>36</v>
      </c>
      <c r="B37">
        <v>35</v>
      </c>
      <c r="D37" s="16">
        <v>185003.7</v>
      </c>
      <c r="E37" s="16">
        <v>76331.15</v>
      </c>
      <c r="F37" s="7"/>
    </row>
    <row r="38" spans="1:6" ht="12.75">
      <c r="A38" s="1" t="s">
        <v>37</v>
      </c>
      <c r="B38">
        <v>36</v>
      </c>
      <c r="D38" s="16">
        <v>493322.2</v>
      </c>
      <c r="E38" s="16">
        <v>207851.7</v>
      </c>
      <c r="F38" s="7"/>
    </row>
    <row r="39" spans="1:6" ht="12.75">
      <c r="A39" s="1" t="s">
        <v>38</v>
      </c>
      <c r="B39">
        <v>37</v>
      </c>
      <c r="D39" s="16"/>
      <c r="E39" s="16"/>
      <c r="F39" s="7"/>
    </row>
    <row r="40" spans="1:6" ht="12.75">
      <c r="A40" s="1" t="s">
        <v>39</v>
      </c>
      <c r="B40">
        <v>38</v>
      </c>
      <c r="D40" s="16">
        <v>9132.55</v>
      </c>
      <c r="E40" s="16">
        <v>5297.95</v>
      </c>
      <c r="F40" s="7"/>
    </row>
    <row r="41" spans="1:6" ht="12.75">
      <c r="A41" s="1" t="s">
        <v>40</v>
      </c>
      <c r="B41">
        <v>39</v>
      </c>
      <c r="D41" s="16">
        <v>578.9</v>
      </c>
      <c r="E41" s="16">
        <v>675.15</v>
      </c>
      <c r="F41" s="7"/>
    </row>
    <row r="42" spans="1:6" ht="12.75">
      <c r="A42" s="1" t="s">
        <v>41</v>
      </c>
      <c r="B42">
        <v>40</v>
      </c>
      <c r="D42" s="16">
        <v>1232</v>
      </c>
      <c r="E42" s="16">
        <v>1720.25</v>
      </c>
      <c r="F42" s="7"/>
    </row>
    <row r="43" spans="1:6" ht="12.75">
      <c r="A43" s="1" t="s">
        <v>42</v>
      </c>
      <c r="B43">
        <v>41</v>
      </c>
      <c r="D43" s="16">
        <v>255502.8</v>
      </c>
      <c r="E43" s="16">
        <v>82485.9</v>
      </c>
      <c r="F43" s="7"/>
    </row>
    <row r="44" spans="1:6" ht="12.75">
      <c r="A44" s="1" t="s">
        <v>43</v>
      </c>
      <c r="B44">
        <v>42</v>
      </c>
      <c r="D44" s="16">
        <v>103161.1</v>
      </c>
      <c r="E44" s="16">
        <v>108024.55</v>
      </c>
      <c r="F44" s="7"/>
    </row>
    <row r="45" spans="1:6" ht="12.75">
      <c r="A45" s="1" t="s">
        <v>44</v>
      </c>
      <c r="B45">
        <v>43</v>
      </c>
      <c r="D45" s="16">
        <v>128360.4</v>
      </c>
      <c r="E45" s="16">
        <v>25845.05</v>
      </c>
      <c r="F45" s="7"/>
    </row>
    <row r="46" spans="1:6" ht="12.75">
      <c r="A46" s="1" t="s">
        <v>45</v>
      </c>
      <c r="B46">
        <v>44</v>
      </c>
      <c r="D46" s="16">
        <v>124277.3</v>
      </c>
      <c r="E46" s="16">
        <v>51641.8</v>
      </c>
      <c r="F46" s="7"/>
    </row>
    <row r="47" spans="1:6" ht="12.75">
      <c r="A47" s="1" t="s">
        <v>46</v>
      </c>
      <c r="B47">
        <v>45</v>
      </c>
      <c r="D47" s="16">
        <v>68344.6</v>
      </c>
      <c r="E47" s="16">
        <v>51960.3</v>
      </c>
      <c r="F47" s="7"/>
    </row>
    <row r="48" spans="1:6" ht="12.75">
      <c r="A48" s="1" t="s">
        <v>47</v>
      </c>
      <c r="B48">
        <v>46</v>
      </c>
      <c r="D48" s="16">
        <v>107301.6</v>
      </c>
      <c r="E48" s="16">
        <v>66037.65</v>
      </c>
      <c r="F48" s="7"/>
    </row>
    <row r="49" spans="1:6" ht="12.75">
      <c r="A49" s="1" t="s">
        <v>48</v>
      </c>
      <c r="B49">
        <v>47</v>
      </c>
      <c r="D49" s="16">
        <v>5134.5</v>
      </c>
      <c r="E49" s="16">
        <v>3566.5</v>
      </c>
      <c r="F49" s="7"/>
    </row>
    <row r="50" spans="1:6" ht="12.75">
      <c r="A50" s="1" t="s">
        <v>49</v>
      </c>
      <c r="B50">
        <v>48</v>
      </c>
      <c r="D50" s="16">
        <v>1230963.69</v>
      </c>
      <c r="E50" s="16">
        <v>506268.35</v>
      </c>
      <c r="F50" s="7"/>
    </row>
    <row r="51" spans="1:6" ht="12.75">
      <c r="A51" s="1" t="s">
        <v>50</v>
      </c>
      <c r="B51">
        <v>49</v>
      </c>
      <c r="D51" s="16">
        <v>616751.1</v>
      </c>
      <c r="E51" s="16">
        <v>209707.41</v>
      </c>
      <c r="F51" s="7"/>
    </row>
    <row r="52" spans="1:6" ht="12.75">
      <c r="A52" s="1" t="s">
        <v>51</v>
      </c>
      <c r="B52">
        <v>50</v>
      </c>
      <c r="D52" s="16">
        <v>910196</v>
      </c>
      <c r="E52" s="16">
        <v>472150.35</v>
      </c>
      <c r="F52" s="7"/>
    </row>
    <row r="53" spans="1:6" ht="12.75">
      <c r="A53" s="1" t="s">
        <v>52</v>
      </c>
      <c r="B53">
        <v>51</v>
      </c>
      <c r="D53" s="16">
        <v>172020.8</v>
      </c>
      <c r="E53" s="16">
        <v>102334.05</v>
      </c>
      <c r="F53" s="7"/>
    </row>
    <row r="54" spans="1:6" ht="12.75">
      <c r="A54" s="1" t="s">
        <v>53</v>
      </c>
      <c r="B54">
        <v>52</v>
      </c>
      <c r="D54" s="16">
        <v>472766.7</v>
      </c>
      <c r="E54" s="16">
        <v>185454.15</v>
      </c>
      <c r="F54" s="7"/>
    </row>
    <row r="55" spans="1:6" ht="12.75">
      <c r="A55" s="1" t="s">
        <v>54</v>
      </c>
      <c r="B55">
        <v>53</v>
      </c>
      <c r="D55" s="16">
        <v>298933.4</v>
      </c>
      <c r="E55" s="16">
        <v>134902.25</v>
      </c>
      <c r="F55" s="7"/>
    </row>
    <row r="56" spans="1:6" ht="12.75">
      <c r="A56" s="1" t="s">
        <v>55</v>
      </c>
      <c r="B56">
        <v>54</v>
      </c>
      <c r="D56" s="16">
        <v>20999.3</v>
      </c>
      <c r="E56" s="16">
        <v>27456.1</v>
      </c>
      <c r="F56" s="7"/>
    </row>
    <row r="57" spans="1:6" ht="12.75">
      <c r="A57" s="1" t="s">
        <v>56</v>
      </c>
      <c r="B57">
        <v>55</v>
      </c>
      <c r="D57" s="16">
        <v>132419.7</v>
      </c>
      <c r="E57" s="16">
        <v>57992.55</v>
      </c>
      <c r="F57" s="7"/>
    </row>
    <row r="58" spans="1:6" ht="12.75">
      <c r="A58" s="1" t="s">
        <v>57</v>
      </c>
      <c r="B58">
        <v>56</v>
      </c>
      <c r="D58" s="16">
        <v>111605.2</v>
      </c>
      <c r="E58" s="16">
        <v>58789.85</v>
      </c>
      <c r="F58" s="7"/>
    </row>
    <row r="59" spans="1:6" ht="12.75">
      <c r="A59" s="1" t="s">
        <v>58</v>
      </c>
      <c r="B59">
        <v>57</v>
      </c>
      <c r="D59" s="16"/>
      <c r="E59" s="16"/>
      <c r="F59" s="7"/>
    </row>
    <row r="60" spans="1:6" ht="12.75">
      <c r="A60" s="1" t="s">
        <v>59</v>
      </c>
      <c r="B60">
        <v>58</v>
      </c>
      <c r="D60" s="16">
        <v>350970.2</v>
      </c>
      <c r="E60" s="16">
        <v>130527.35</v>
      </c>
      <c r="F60" s="7"/>
    </row>
    <row r="61" spans="1:6" ht="12.75">
      <c r="A61" s="1" t="s">
        <v>60</v>
      </c>
      <c r="B61">
        <v>59</v>
      </c>
      <c r="D61" s="16">
        <v>159671</v>
      </c>
      <c r="E61" s="16">
        <v>149040.15</v>
      </c>
      <c r="F61" s="7"/>
    </row>
    <row r="62" spans="1:6" ht="12.75">
      <c r="A62" s="1" t="s">
        <v>61</v>
      </c>
      <c r="B62">
        <v>60</v>
      </c>
      <c r="D62" s="16">
        <v>133457.1</v>
      </c>
      <c r="E62" s="16">
        <v>54295.15</v>
      </c>
      <c r="F62" s="7"/>
    </row>
    <row r="63" spans="1:6" ht="12.75">
      <c r="A63" s="1" t="s">
        <v>62</v>
      </c>
      <c r="B63">
        <v>61</v>
      </c>
      <c r="D63" s="16">
        <v>6036.49</v>
      </c>
      <c r="E63" s="16">
        <v>7773.59</v>
      </c>
      <c r="F63" s="7"/>
    </row>
    <row r="64" spans="1:6" ht="12.75">
      <c r="A64" s="1" t="s">
        <v>63</v>
      </c>
      <c r="B64">
        <v>62</v>
      </c>
      <c r="D64" s="16">
        <v>929.6</v>
      </c>
      <c r="E64" s="16">
        <v>6042.4</v>
      </c>
      <c r="F64" s="7"/>
    </row>
    <row r="65" spans="1:6" ht="12.75">
      <c r="A65" s="1" t="s">
        <v>64</v>
      </c>
      <c r="B65">
        <v>63</v>
      </c>
      <c r="D65" s="16"/>
      <c r="E65" s="16"/>
      <c r="F65" s="7"/>
    </row>
    <row r="66" spans="1:6" ht="12.75">
      <c r="A66" s="1" t="s">
        <v>65</v>
      </c>
      <c r="B66">
        <v>64</v>
      </c>
      <c r="D66" s="16">
        <v>290438.09</v>
      </c>
      <c r="E66" s="16">
        <v>138056.8</v>
      </c>
      <c r="F66" s="7"/>
    </row>
    <row r="67" spans="1:6" ht="12.75">
      <c r="A67" s="1" t="s">
        <v>66</v>
      </c>
      <c r="B67">
        <v>65</v>
      </c>
      <c r="D67" s="16">
        <v>6705.3</v>
      </c>
      <c r="E67" s="16">
        <v>13230.7</v>
      </c>
      <c r="F67" s="7"/>
    </row>
    <row r="68" spans="1:6" ht="12.75">
      <c r="A68" s="1" t="s">
        <v>67</v>
      </c>
      <c r="B68">
        <v>66</v>
      </c>
      <c r="D68" s="16">
        <v>103993.4</v>
      </c>
      <c r="E68" s="16">
        <v>30568.3</v>
      </c>
      <c r="F68" s="7"/>
    </row>
    <row r="69" spans="1:6" ht="12.75">
      <c r="A69" s="1" t="s">
        <v>68</v>
      </c>
      <c r="B69">
        <v>67</v>
      </c>
      <c r="D69" s="16">
        <v>3530.1</v>
      </c>
      <c r="E69" s="16">
        <v>1639.05</v>
      </c>
      <c r="F69" s="7"/>
    </row>
    <row r="70" spans="4:5" ht="12.75">
      <c r="D70" s="16"/>
      <c r="E70" s="16"/>
    </row>
    <row r="71" spans="1:5" ht="12.75">
      <c r="A71" t="s">
        <v>69</v>
      </c>
      <c r="D71" s="16">
        <v>12864807.539999997</v>
      </c>
      <c r="E71" s="16">
        <v>6433252.759999999</v>
      </c>
    </row>
    <row r="72" spans="4:5" ht="12.75">
      <c r="D72"/>
      <c r="E72"/>
    </row>
    <row r="73" spans="1:5" ht="12.75">
      <c r="A73" s="2" t="s">
        <v>74</v>
      </c>
      <c r="D73"/>
      <c r="E7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I23" sqref="I2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4" customWidth="1"/>
    <col min="6" max="6" width="10.66015625" style="0" customWidth="1"/>
  </cols>
  <sheetData>
    <row r="1" spans="1:7" ht="12.75">
      <c r="A1" t="s">
        <v>81</v>
      </c>
      <c r="D1" s="6" t="s">
        <v>70</v>
      </c>
      <c r="E1" s="6" t="s">
        <v>71</v>
      </c>
      <c r="G1" s="7"/>
    </row>
    <row r="2" spans="1:7" ht="12.75">
      <c r="A2" t="s">
        <v>0</v>
      </c>
      <c r="B2" t="s">
        <v>1</v>
      </c>
      <c r="D2" s="6" t="s">
        <v>72</v>
      </c>
      <c r="E2" s="6" t="s">
        <v>73</v>
      </c>
      <c r="F2" s="8"/>
      <c r="G2" s="7"/>
    </row>
    <row r="3" spans="1:8" ht="12.75">
      <c r="A3" s="1" t="s">
        <v>2</v>
      </c>
      <c r="B3">
        <v>1</v>
      </c>
      <c r="D3" s="16">
        <v>61924.1</v>
      </c>
      <c r="E3" s="16">
        <v>41073.2</v>
      </c>
      <c r="F3" s="7"/>
      <c r="G3" s="7"/>
      <c r="H3" s="7"/>
    </row>
    <row r="4" spans="1:8" ht="12.75">
      <c r="A4" s="1" t="s">
        <v>3</v>
      </c>
      <c r="B4">
        <v>2</v>
      </c>
      <c r="D4" s="16">
        <v>13124.3</v>
      </c>
      <c r="E4" s="16">
        <v>1869.35</v>
      </c>
      <c r="F4" s="7"/>
      <c r="G4" s="7"/>
      <c r="H4" s="7"/>
    </row>
    <row r="5" spans="1:8" ht="12.75">
      <c r="A5" s="1" t="s">
        <v>4</v>
      </c>
      <c r="B5">
        <v>3</v>
      </c>
      <c r="D5" s="16">
        <v>110328.4</v>
      </c>
      <c r="E5" s="16">
        <v>65091.25</v>
      </c>
      <c r="F5" s="7"/>
      <c r="G5" s="7"/>
      <c r="H5" s="7"/>
    </row>
    <row r="6" spans="1:8" ht="12.75">
      <c r="A6" s="1" t="s">
        <v>5</v>
      </c>
      <c r="B6">
        <v>4</v>
      </c>
      <c r="D6" s="16">
        <v>10493</v>
      </c>
      <c r="E6" s="16">
        <v>4063.85</v>
      </c>
      <c r="F6" s="7"/>
      <c r="G6" s="7"/>
      <c r="H6" s="7"/>
    </row>
    <row r="7" spans="1:8" ht="12.75">
      <c r="A7" s="1" t="s">
        <v>6</v>
      </c>
      <c r="B7">
        <v>5</v>
      </c>
      <c r="D7" s="16">
        <v>240634.8</v>
      </c>
      <c r="E7" s="16">
        <v>132606.95</v>
      </c>
      <c r="F7" s="7"/>
      <c r="G7" s="7"/>
      <c r="H7" s="7"/>
    </row>
    <row r="8" spans="1:8" ht="12.75">
      <c r="A8" s="1" t="s">
        <v>7</v>
      </c>
      <c r="B8">
        <v>6</v>
      </c>
      <c r="D8" s="16">
        <v>894314.7</v>
      </c>
      <c r="E8" s="16">
        <v>427931.35</v>
      </c>
      <c r="F8" s="7"/>
      <c r="G8" s="7"/>
      <c r="H8" s="7"/>
    </row>
    <row r="9" spans="1:8" ht="12.75">
      <c r="A9" s="1" t="s">
        <v>8</v>
      </c>
      <c r="B9">
        <v>7</v>
      </c>
      <c r="D9" s="16"/>
      <c r="E9" s="16"/>
      <c r="F9" s="7"/>
      <c r="G9" s="7"/>
      <c r="H9" s="7"/>
    </row>
    <row r="10" spans="1:8" ht="12.75">
      <c r="A10" s="1" t="s">
        <v>9</v>
      </c>
      <c r="B10">
        <v>8</v>
      </c>
      <c r="D10" s="16">
        <v>99045.1</v>
      </c>
      <c r="E10" s="16">
        <v>50454.6</v>
      </c>
      <c r="F10" s="7"/>
      <c r="G10" s="7"/>
      <c r="H10" s="7"/>
    </row>
    <row r="11" spans="1:8" ht="12.75">
      <c r="A11" s="1" t="s">
        <v>10</v>
      </c>
      <c r="B11">
        <v>9</v>
      </c>
      <c r="D11" s="16"/>
      <c r="E11" s="16"/>
      <c r="F11" s="7"/>
      <c r="G11" s="7"/>
      <c r="H11" s="7"/>
    </row>
    <row r="12" spans="1:8" ht="12.75">
      <c r="A12" s="1" t="s">
        <v>11</v>
      </c>
      <c r="B12">
        <v>10</v>
      </c>
      <c r="D12" s="16"/>
      <c r="E12" s="16"/>
      <c r="F12" s="7"/>
      <c r="G12" s="7"/>
      <c r="H12" s="7"/>
    </row>
    <row r="13" spans="1:8" ht="12.75">
      <c r="A13" s="1" t="s">
        <v>12</v>
      </c>
      <c r="B13">
        <v>11</v>
      </c>
      <c r="D13" s="16">
        <v>549075.1</v>
      </c>
      <c r="E13" s="16">
        <v>218618.75</v>
      </c>
      <c r="F13" s="7"/>
      <c r="G13" s="7"/>
      <c r="H13" s="7"/>
    </row>
    <row r="14" spans="1:8" ht="12.75">
      <c r="A14" s="1" t="s">
        <v>13</v>
      </c>
      <c r="B14">
        <v>12</v>
      </c>
      <c r="D14" s="16"/>
      <c r="E14" s="16"/>
      <c r="F14" s="7"/>
      <c r="G14" s="7"/>
      <c r="H14" s="7"/>
    </row>
    <row r="15" spans="1:8" ht="12.75">
      <c r="A15" s="1" t="s">
        <v>14</v>
      </c>
      <c r="B15">
        <v>13</v>
      </c>
      <c r="D15" s="16">
        <v>1369310.24</v>
      </c>
      <c r="E15" s="16">
        <v>763621.6</v>
      </c>
      <c r="F15" s="7"/>
      <c r="G15" s="7"/>
      <c r="H15" s="7"/>
    </row>
    <row r="16" spans="1:8" ht="12.75">
      <c r="A16" s="1" t="s">
        <v>15</v>
      </c>
      <c r="B16">
        <v>14</v>
      </c>
      <c r="D16" s="16"/>
      <c r="E16" s="16"/>
      <c r="F16" s="7"/>
      <c r="G16" s="7"/>
      <c r="H16" s="7"/>
    </row>
    <row r="17" spans="1:8" ht="12.75">
      <c r="A17" s="1" t="s">
        <v>16</v>
      </c>
      <c r="B17">
        <v>15</v>
      </c>
      <c r="D17" s="16"/>
      <c r="E17" s="16"/>
      <c r="F17" s="7"/>
      <c r="G17" s="7"/>
      <c r="H17" s="7"/>
    </row>
    <row r="18" spans="1:8" ht="12.75">
      <c r="A18" s="1" t="s">
        <v>17</v>
      </c>
      <c r="B18">
        <v>16</v>
      </c>
      <c r="D18" s="16"/>
      <c r="E18" s="16"/>
      <c r="F18" s="7"/>
      <c r="G18" s="7"/>
      <c r="H18" s="7"/>
    </row>
    <row r="19" spans="1:8" ht="12.75">
      <c r="A19" s="1" t="s">
        <v>18</v>
      </c>
      <c r="B19">
        <v>17</v>
      </c>
      <c r="D19" s="16">
        <v>130504.78</v>
      </c>
      <c r="E19" s="16">
        <v>64678.6</v>
      </c>
      <c r="F19" s="7"/>
      <c r="G19" s="7"/>
      <c r="H19" s="7"/>
    </row>
    <row r="20" spans="1:8" ht="12.75">
      <c r="A20" s="1" t="s">
        <v>19</v>
      </c>
      <c r="B20">
        <v>18</v>
      </c>
      <c r="D20" s="16">
        <v>32295.9</v>
      </c>
      <c r="E20" s="16">
        <v>20460.3</v>
      </c>
      <c r="F20" s="7"/>
      <c r="G20" s="7"/>
      <c r="H20" s="7"/>
    </row>
    <row r="21" spans="1:8" ht="12.75">
      <c r="A21" s="1" t="s">
        <v>20</v>
      </c>
      <c r="B21">
        <v>19</v>
      </c>
      <c r="D21" s="16"/>
      <c r="E21" s="16"/>
      <c r="F21" s="7"/>
      <c r="G21" s="7"/>
      <c r="H21" s="7"/>
    </row>
    <row r="22" spans="1:8" ht="12.75">
      <c r="A22" s="1" t="s">
        <v>21</v>
      </c>
      <c r="B22">
        <v>20</v>
      </c>
      <c r="D22" s="16"/>
      <c r="E22" s="16"/>
      <c r="F22" s="7"/>
      <c r="G22" s="7"/>
      <c r="H22" s="7"/>
    </row>
    <row r="23" spans="1:8" ht="12.75">
      <c r="A23" s="1" t="s">
        <v>22</v>
      </c>
      <c r="B23">
        <v>21</v>
      </c>
      <c r="D23" s="16">
        <v>1458.1</v>
      </c>
      <c r="E23" s="16">
        <v>894.25</v>
      </c>
      <c r="F23" s="7"/>
      <c r="G23" s="7"/>
      <c r="H23" s="7"/>
    </row>
    <row r="24" spans="1:8" ht="12.75">
      <c r="A24" s="1" t="s">
        <v>23</v>
      </c>
      <c r="B24">
        <v>22</v>
      </c>
      <c r="D24" s="16">
        <v>4064.9</v>
      </c>
      <c r="E24" s="16">
        <v>653.8</v>
      </c>
      <c r="F24" s="7"/>
      <c r="G24" s="7"/>
      <c r="H24" s="7"/>
    </row>
    <row r="25" spans="1:8" ht="12.75">
      <c r="A25" s="1" t="s">
        <v>24</v>
      </c>
      <c r="B25">
        <v>23</v>
      </c>
      <c r="D25" s="16">
        <v>10492.3</v>
      </c>
      <c r="E25" s="16">
        <v>3365.25</v>
      </c>
      <c r="F25" s="7"/>
      <c r="G25" s="7"/>
      <c r="H25" s="7"/>
    </row>
    <row r="26" spans="1:8" ht="12.75">
      <c r="A26" s="1" t="s">
        <v>25</v>
      </c>
      <c r="B26">
        <v>24</v>
      </c>
      <c r="D26" s="16"/>
      <c r="E26" s="16"/>
      <c r="F26" s="7"/>
      <c r="G26" s="7"/>
      <c r="H26" s="7"/>
    </row>
    <row r="27" spans="1:8" ht="12.75">
      <c r="A27" s="1" t="s">
        <v>26</v>
      </c>
      <c r="B27">
        <v>25</v>
      </c>
      <c r="D27" s="16">
        <v>23713.2</v>
      </c>
      <c r="E27" s="16">
        <v>2427.6</v>
      </c>
      <c r="F27" s="7"/>
      <c r="G27" s="7"/>
      <c r="H27" s="7"/>
    </row>
    <row r="28" spans="1:8" ht="12.75">
      <c r="A28" s="1" t="s">
        <v>27</v>
      </c>
      <c r="B28">
        <v>26</v>
      </c>
      <c r="D28" s="16">
        <v>8013.6</v>
      </c>
      <c r="E28" s="16">
        <v>17725.05</v>
      </c>
      <c r="F28" s="7"/>
      <c r="G28" s="7"/>
      <c r="H28" s="7"/>
    </row>
    <row r="29" spans="1:8" ht="12.75">
      <c r="A29" s="1" t="s">
        <v>28</v>
      </c>
      <c r="B29">
        <v>27</v>
      </c>
      <c r="D29" s="16">
        <v>81685.8</v>
      </c>
      <c r="E29" s="16">
        <v>29632.05</v>
      </c>
      <c r="F29" s="7"/>
      <c r="G29" s="7"/>
      <c r="H29" s="7"/>
    </row>
    <row r="30" spans="1:8" ht="12.75">
      <c r="A30" s="1" t="s">
        <v>29</v>
      </c>
      <c r="B30">
        <v>28</v>
      </c>
      <c r="D30" s="16">
        <v>39643.8</v>
      </c>
      <c r="E30" s="16">
        <v>17708.95</v>
      </c>
      <c r="F30" s="7"/>
      <c r="G30" s="7"/>
      <c r="H30" s="7"/>
    </row>
    <row r="31" spans="1:8" ht="12.75">
      <c r="A31" s="1" t="s">
        <v>30</v>
      </c>
      <c r="B31">
        <v>29</v>
      </c>
      <c r="D31" s="16">
        <v>797826.4</v>
      </c>
      <c r="E31" s="16">
        <v>271000.45</v>
      </c>
      <c r="F31" s="7"/>
      <c r="G31" s="7"/>
      <c r="H31" s="7"/>
    </row>
    <row r="32" spans="1:8" ht="12.75">
      <c r="A32" s="1" t="s">
        <v>31</v>
      </c>
      <c r="B32">
        <v>30</v>
      </c>
      <c r="D32" s="16"/>
      <c r="E32" s="16"/>
      <c r="F32" s="7"/>
      <c r="G32" s="7"/>
      <c r="H32" s="7"/>
    </row>
    <row r="33" spans="1:8" ht="12.75">
      <c r="A33" s="1" t="s">
        <v>32</v>
      </c>
      <c r="B33">
        <v>31</v>
      </c>
      <c r="D33" s="16">
        <v>169879.17</v>
      </c>
      <c r="E33" s="16">
        <v>53062.1</v>
      </c>
      <c r="F33" s="7"/>
      <c r="G33" s="7"/>
      <c r="H33" s="7"/>
    </row>
    <row r="34" spans="1:8" ht="12.75">
      <c r="A34" s="1" t="s">
        <v>33</v>
      </c>
      <c r="B34">
        <v>32</v>
      </c>
      <c r="D34" s="16"/>
      <c r="E34" s="16"/>
      <c r="F34" s="7"/>
      <c r="G34" s="7"/>
      <c r="H34" s="7"/>
    </row>
    <row r="35" spans="1:8" ht="12.75">
      <c r="A35" s="1" t="s">
        <v>34</v>
      </c>
      <c r="B35">
        <v>33</v>
      </c>
      <c r="D35" s="16"/>
      <c r="E35" s="16"/>
      <c r="F35" s="7"/>
      <c r="G35" s="7"/>
      <c r="H35" s="7"/>
    </row>
    <row r="36" spans="1:8" ht="12.75">
      <c r="A36" s="1" t="s">
        <v>35</v>
      </c>
      <c r="B36">
        <v>34</v>
      </c>
      <c r="D36" s="16">
        <v>6619.2</v>
      </c>
      <c r="E36" s="16">
        <v>2631.3</v>
      </c>
      <c r="F36" s="7"/>
      <c r="G36" s="7"/>
      <c r="H36" s="7"/>
    </row>
    <row r="37" spans="1:8" ht="12.75">
      <c r="A37" s="1" t="s">
        <v>36</v>
      </c>
      <c r="B37">
        <v>35</v>
      </c>
      <c r="D37" s="16">
        <v>107529.8</v>
      </c>
      <c r="E37" s="16">
        <v>62964.65</v>
      </c>
      <c r="F37" s="7"/>
      <c r="G37" s="7"/>
      <c r="H37" s="7"/>
    </row>
    <row r="38" spans="1:8" ht="12.75">
      <c r="A38" s="1" t="s">
        <v>37</v>
      </c>
      <c r="B38">
        <v>36</v>
      </c>
      <c r="D38" s="16"/>
      <c r="E38" s="16"/>
      <c r="F38" s="7"/>
      <c r="G38" s="7"/>
      <c r="H38" s="7"/>
    </row>
    <row r="39" spans="1:8" ht="12.75">
      <c r="A39" s="1" t="s">
        <v>38</v>
      </c>
      <c r="B39">
        <v>37</v>
      </c>
      <c r="D39" s="16">
        <v>93391.2</v>
      </c>
      <c r="E39" s="16">
        <v>66698.8</v>
      </c>
      <c r="F39" s="7"/>
      <c r="G39" s="7"/>
      <c r="H39" s="7"/>
    </row>
    <row r="40" spans="1:8" ht="12.75">
      <c r="A40" s="1" t="s">
        <v>39</v>
      </c>
      <c r="B40">
        <v>38</v>
      </c>
      <c r="D40" s="16"/>
      <c r="E40" s="16"/>
      <c r="F40" s="7"/>
      <c r="G40" s="7"/>
      <c r="H40" s="7"/>
    </row>
    <row r="41" spans="1:8" ht="12.75">
      <c r="A41" s="1" t="s">
        <v>40</v>
      </c>
      <c r="B41">
        <v>39</v>
      </c>
      <c r="D41" s="16">
        <v>4354</v>
      </c>
      <c r="E41" s="16">
        <v>533.75</v>
      </c>
      <c r="F41" s="7"/>
      <c r="G41" s="7"/>
      <c r="H41" s="7"/>
    </row>
    <row r="42" spans="1:8" ht="12.75">
      <c r="A42" s="1" t="s">
        <v>41</v>
      </c>
      <c r="B42">
        <v>40</v>
      </c>
      <c r="D42" s="16"/>
      <c r="E42" s="16"/>
      <c r="F42" s="7"/>
      <c r="G42" s="7"/>
      <c r="H42" s="7"/>
    </row>
    <row r="43" spans="1:8" ht="12.75">
      <c r="A43" s="1" t="s">
        <v>42</v>
      </c>
      <c r="B43">
        <v>41</v>
      </c>
      <c r="D43" s="16">
        <v>470626.1</v>
      </c>
      <c r="E43" s="16">
        <v>223011.25</v>
      </c>
      <c r="F43" s="7"/>
      <c r="G43" s="7"/>
      <c r="H43" s="7"/>
    </row>
    <row r="44" spans="1:8" ht="12.75">
      <c r="A44" s="1" t="s">
        <v>43</v>
      </c>
      <c r="B44">
        <v>42</v>
      </c>
      <c r="D44" s="16">
        <v>132881.6</v>
      </c>
      <c r="E44" s="16">
        <v>79144.05</v>
      </c>
      <c r="F44" s="7"/>
      <c r="G44" s="7"/>
      <c r="H44" s="7"/>
    </row>
    <row r="45" spans="1:8" ht="12.75">
      <c r="A45" s="1" t="s">
        <v>44</v>
      </c>
      <c r="B45">
        <v>43</v>
      </c>
      <c r="D45" s="16"/>
      <c r="E45" s="16"/>
      <c r="F45" s="7"/>
      <c r="G45" s="7"/>
      <c r="H45" s="7"/>
    </row>
    <row r="46" spans="1:8" ht="12.75">
      <c r="A46" s="1" t="s">
        <v>45</v>
      </c>
      <c r="B46">
        <v>44</v>
      </c>
      <c r="D46" s="16">
        <v>101115.7</v>
      </c>
      <c r="E46" s="16">
        <v>41756.4</v>
      </c>
      <c r="F46" s="7"/>
      <c r="G46" s="7"/>
      <c r="H46" s="7"/>
    </row>
    <row r="47" spans="1:8" ht="12.75">
      <c r="A47" s="1" t="s">
        <v>46</v>
      </c>
      <c r="B47">
        <v>45</v>
      </c>
      <c r="D47" s="16"/>
      <c r="E47" s="16"/>
      <c r="F47" s="7"/>
      <c r="G47" s="7"/>
      <c r="H47" s="7"/>
    </row>
    <row r="48" spans="1:8" ht="12.75">
      <c r="A48" s="1" t="s">
        <v>47</v>
      </c>
      <c r="B48">
        <v>46</v>
      </c>
      <c r="D48" s="16">
        <v>129538.93</v>
      </c>
      <c r="E48" s="16">
        <v>52969</v>
      </c>
      <c r="F48" s="7"/>
      <c r="G48" s="7"/>
      <c r="H48" s="7"/>
    </row>
    <row r="49" spans="1:8" ht="12.75">
      <c r="A49" s="1" t="s">
        <v>48</v>
      </c>
      <c r="B49">
        <v>47</v>
      </c>
      <c r="D49" s="16"/>
      <c r="E49" s="16"/>
      <c r="F49" s="7"/>
      <c r="G49" s="7"/>
      <c r="H49" s="7"/>
    </row>
    <row r="50" spans="1:8" ht="12.75">
      <c r="A50" s="1" t="s">
        <v>49</v>
      </c>
      <c r="B50">
        <v>48</v>
      </c>
      <c r="D50" s="16">
        <v>1303336.9</v>
      </c>
      <c r="E50" s="16">
        <v>440815.9</v>
      </c>
      <c r="F50" s="7"/>
      <c r="G50" s="7"/>
      <c r="H50" s="7"/>
    </row>
    <row r="51" spans="1:8" ht="12.75">
      <c r="A51" s="1" t="s">
        <v>50</v>
      </c>
      <c r="B51">
        <v>49</v>
      </c>
      <c r="D51" s="16"/>
      <c r="E51" s="16"/>
      <c r="F51" s="7"/>
      <c r="G51" s="7"/>
      <c r="H51" s="7"/>
    </row>
    <row r="52" spans="1:8" ht="12.75">
      <c r="A52" s="1" t="s">
        <v>51</v>
      </c>
      <c r="B52">
        <v>50</v>
      </c>
      <c r="D52" s="16">
        <v>1199927.4</v>
      </c>
      <c r="E52" s="16">
        <v>565759.25</v>
      </c>
      <c r="F52" s="7"/>
      <c r="G52" s="7"/>
      <c r="H52" s="7"/>
    </row>
    <row r="53" spans="1:8" ht="12.75">
      <c r="A53" s="1" t="s">
        <v>52</v>
      </c>
      <c r="B53">
        <v>51</v>
      </c>
      <c r="D53" s="16">
        <v>287779.14</v>
      </c>
      <c r="E53" s="16">
        <v>129603.6</v>
      </c>
      <c r="F53" s="7"/>
      <c r="G53" s="7"/>
      <c r="H53" s="7"/>
    </row>
    <row r="54" spans="1:8" ht="12.75">
      <c r="A54" s="1" t="s">
        <v>53</v>
      </c>
      <c r="B54">
        <v>52</v>
      </c>
      <c r="D54" s="16">
        <v>442177.4</v>
      </c>
      <c r="E54" s="16">
        <v>200422.25</v>
      </c>
      <c r="F54" s="7"/>
      <c r="G54" s="7"/>
      <c r="H54" s="7"/>
    </row>
    <row r="55" spans="1:8" ht="12.75">
      <c r="A55" s="1" t="s">
        <v>54</v>
      </c>
      <c r="B55">
        <v>53</v>
      </c>
      <c r="D55" s="16"/>
      <c r="E55" s="16"/>
      <c r="F55" s="7"/>
      <c r="G55" s="7"/>
      <c r="H55" s="7"/>
    </row>
    <row r="56" spans="1:8" ht="12.75">
      <c r="A56" s="1" t="s">
        <v>55</v>
      </c>
      <c r="B56">
        <v>54</v>
      </c>
      <c r="D56" s="16">
        <v>51230.2</v>
      </c>
      <c r="E56" s="16">
        <v>26374.95</v>
      </c>
      <c r="F56" s="7"/>
      <c r="G56" s="7"/>
      <c r="H56" s="7"/>
    </row>
    <row r="57" spans="1:8" ht="12.75">
      <c r="A57" s="1" t="s">
        <v>56</v>
      </c>
      <c r="B57">
        <v>55</v>
      </c>
      <c r="D57" s="16">
        <v>234665.2</v>
      </c>
      <c r="E57" s="16">
        <v>99383.2</v>
      </c>
      <c r="F57" s="7"/>
      <c r="G57" s="7"/>
      <c r="H57" s="7"/>
    </row>
    <row r="58" spans="1:8" ht="12.75">
      <c r="A58" s="1" t="s">
        <v>57</v>
      </c>
      <c r="B58">
        <v>56</v>
      </c>
      <c r="D58" s="16">
        <v>187331.9</v>
      </c>
      <c r="E58" s="16">
        <v>67686.85</v>
      </c>
      <c r="F58" s="7"/>
      <c r="G58" s="7"/>
      <c r="H58" s="7"/>
    </row>
    <row r="59" spans="1:8" ht="12.75">
      <c r="A59" s="1" t="s">
        <v>58</v>
      </c>
      <c r="B59">
        <v>57</v>
      </c>
      <c r="D59" s="16"/>
      <c r="E59" s="16"/>
      <c r="F59" s="7"/>
      <c r="G59" s="7"/>
      <c r="H59" s="7"/>
    </row>
    <row r="60" spans="1:8" ht="12.75">
      <c r="A60" s="1" t="s">
        <v>59</v>
      </c>
      <c r="B60">
        <v>58</v>
      </c>
      <c r="D60" s="16">
        <v>278336.8</v>
      </c>
      <c r="E60" s="16">
        <v>150327.1</v>
      </c>
      <c r="F60" s="7"/>
      <c r="G60" s="7"/>
      <c r="H60" s="7"/>
    </row>
    <row r="61" spans="1:8" ht="12.75">
      <c r="A61" s="1" t="s">
        <v>60</v>
      </c>
      <c r="B61">
        <v>59</v>
      </c>
      <c r="D61" s="16">
        <v>202591.9</v>
      </c>
      <c r="E61" s="16">
        <v>114107</v>
      </c>
      <c r="F61" s="7"/>
      <c r="G61" s="7"/>
      <c r="H61" s="7"/>
    </row>
    <row r="62" spans="1:8" ht="12.75">
      <c r="A62" s="1" t="s">
        <v>61</v>
      </c>
      <c r="B62">
        <v>60</v>
      </c>
      <c r="D62" s="16">
        <v>114190.3</v>
      </c>
      <c r="E62" s="16">
        <v>62480.6</v>
      </c>
      <c r="F62" s="7"/>
      <c r="G62" s="7"/>
      <c r="H62" s="7"/>
    </row>
    <row r="63" spans="1:8" ht="12.75">
      <c r="A63" s="1" t="s">
        <v>62</v>
      </c>
      <c r="B63">
        <v>61</v>
      </c>
      <c r="D63" s="16">
        <v>15315.35</v>
      </c>
      <c r="E63" s="16">
        <v>6280.79</v>
      </c>
      <c r="F63" s="7"/>
      <c r="G63" s="7"/>
      <c r="H63" s="7"/>
    </row>
    <row r="64" spans="1:8" ht="12.75">
      <c r="A64" s="1" t="s">
        <v>63</v>
      </c>
      <c r="B64">
        <v>62</v>
      </c>
      <c r="D64" s="16">
        <v>5372.5</v>
      </c>
      <c r="E64" s="16">
        <v>3277.05</v>
      </c>
      <c r="F64" s="7"/>
      <c r="G64" s="7"/>
      <c r="H64" s="7"/>
    </row>
    <row r="65" spans="1:8" ht="12.75">
      <c r="A65" s="1" t="s">
        <v>64</v>
      </c>
      <c r="B65">
        <v>63</v>
      </c>
      <c r="D65" s="16"/>
      <c r="E65" s="16"/>
      <c r="F65" s="7"/>
      <c r="G65" s="7"/>
      <c r="H65" s="7"/>
    </row>
    <row r="66" spans="1:8" ht="12.75">
      <c r="A66" s="1" t="s">
        <v>65</v>
      </c>
      <c r="B66">
        <v>64</v>
      </c>
      <c r="D66" s="16">
        <v>196130.18</v>
      </c>
      <c r="E66" s="16">
        <v>93280.95</v>
      </c>
      <c r="F66" s="7"/>
      <c r="G66" s="7"/>
      <c r="H66" s="7"/>
    </row>
    <row r="67" spans="1:8" ht="12.75">
      <c r="A67" s="1" t="s">
        <v>66</v>
      </c>
      <c r="B67">
        <v>65</v>
      </c>
      <c r="D67" s="16">
        <v>18516.4</v>
      </c>
      <c r="E67" s="16">
        <v>12834.15</v>
      </c>
      <c r="F67" s="7"/>
      <c r="G67" s="7"/>
      <c r="H67" s="7"/>
    </row>
    <row r="68" spans="1:8" ht="12.75">
      <c r="A68" s="1" t="s">
        <v>67</v>
      </c>
      <c r="B68">
        <v>66</v>
      </c>
      <c r="D68" s="16">
        <v>64653.4</v>
      </c>
      <c r="E68" s="16">
        <v>27231.05</v>
      </c>
      <c r="F68" s="7"/>
      <c r="G68" s="7"/>
      <c r="H68" s="7"/>
    </row>
    <row r="69" spans="1:8" ht="12.75">
      <c r="A69" s="1" t="s">
        <v>68</v>
      </c>
      <c r="B69">
        <v>67</v>
      </c>
      <c r="D69" s="16"/>
      <c r="E69" s="16"/>
      <c r="F69" s="7"/>
      <c r="G69" s="7"/>
      <c r="H69" s="7"/>
    </row>
    <row r="70" spans="4:5" ht="12.75">
      <c r="D70" s="16"/>
      <c r="E70" s="16"/>
    </row>
    <row r="71" spans="1:5" ht="12.75">
      <c r="A71" t="s">
        <v>69</v>
      </c>
      <c r="D71" s="16">
        <v>10295439.190000001</v>
      </c>
      <c r="E71" s="16">
        <v>4716513.19</v>
      </c>
    </row>
    <row r="72" spans="4:5" ht="12.75">
      <c r="D72"/>
      <c r="E72"/>
    </row>
    <row r="73" spans="1:5" ht="12.75">
      <c r="A73" s="2" t="s">
        <v>74</v>
      </c>
      <c r="D73"/>
      <c r="E7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K9" sqref="K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4" customWidth="1"/>
    <col min="6" max="6" width="11" style="0" customWidth="1"/>
  </cols>
  <sheetData>
    <row r="1" spans="1:5" ht="12.75">
      <c r="A1" t="s">
        <v>82</v>
      </c>
      <c r="D1" s="6" t="s">
        <v>70</v>
      </c>
      <c r="E1" s="6" t="s">
        <v>71</v>
      </c>
    </row>
    <row r="2" spans="1:6" ht="12.75">
      <c r="A2" t="s">
        <v>0</v>
      </c>
      <c r="B2" t="s">
        <v>1</v>
      </c>
      <c r="D2" s="6" t="s">
        <v>72</v>
      </c>
      <c r="E2" s="6" t="s">
        <v>73</v>
      </c>
      <c r="F2" s="8"/>
    </row>
    <row r="3" spans="1:6" ht="12.75">
      <c r="A3" s="1" t="s">
        <v>2</v>
      </c>
      <c r="B3">
        <v>1</v>
      </c>
      <c r="D3" s="16"/>
      <c r="E3" s="16"/>
      <c r="F3" s="7"/>
    </row>
    <row r="4" spans="1:6" ht="12.75">
      <c r="A4" s="1" t="s">
        <v>3</v>
      </c>
      <c r="B4">
        <v>2</v>
      </c>
      <c r="D4" s="16">
        <v>5884.2</v>
      </c>
      <c r="E4" s="16">
        <v>7304.15</v>
      </c>
      <c r="F4" s="7"/>
    </row>
    <row r="5" spans="1:6" ht="12.75">
      <c r="A5" s="1" t="s">
        <v>4</v>
      </c>
      <c r="B5">
        <v>3</v>
      </c>
      <c r="D5" s="16">
        <v>173117</v>
      </c>
      <c r="E5" s="16">
        <v>94370.85</v>
      </c>
      <c r="F5" s="7"/>
    </row>
    <row r="6" spans="1:6" ht="12.75">
      <c r="A6" s="1" t="s">
        <v>5</v>
      </c>
      <c r="B6">
        <v>4</v>
      </c>
      <c r="D6" s="16"/>
      <c r="E6" s="16"/>
      <c r="F6" s="7"/>
    </row>
    <row r="7" spans="1:6" ht="12.75">
      <c r="A7" s="1" t="s">
        <v>6</v>
      </c>
      <c r="B7">
        <v>5</v>
      </c>
      <c r="D7" s="16">
        <v>433199.2</v>
      </c>
      <c r="E7" s="16">
        <v>96853.75</v>
      </c>
      <c r="F7" s="7"/>
    </row>
    <row r="8" spans="1:6" ht="12.75">
      <c r="A8" s="1" t="s">
        <v>7</v>
      </c>
      <c r="B8">
        <v>6</v>
      </c>
      <c r="D8" s="16">
        <v>1112623.98</v>
      </c>
      <c r="E8" s="16">
        <v>532049.7</v>
      </c>
      <c r="F8" s="7"/>
    </row>
    <row r="9" spans="1:6" ht="12.75">
      <c r="A9" s="1" t="s">
        <v>8</v>
      </c>
      <c r="B9">
        <v>7</v>
      </c>
      <c r="D9" s="16"/>
      <c r="E9" s="16"/>
      <c r="F9" s="7"/>
    </row>
    <row r="10" spans="1:6" ht="12.75">
      <c r="A10" s="1" t="s">
        <v>9</v>
      </c>
      <c r="B10">
        <v>8</v>
      </c>
      <c r="D10" s="16">
        <v>83464.5</v>
      </c>
      <c r="E10" s="16">
        <v>28416.15</v>
      </c>
      <c r="F10" s="7"/>
    </row>
    <row r="11" spans="1:6" ht="12.75">
      <c r="A11" s="1" t="s">
        <v>10</v>
      </c>
      <c r="B11">
        <v>9</v>
      </c>
      <c r="D11" s="16">
        <v>63423.5</v>
      </c>
      <c r="E11" s="16">
        <v>39874.8</v>
      </c>
      <c r="F11" s="7"/>
    </row>
    <row r="12" spans="1:6" ht="12.75">
      <c r="A12" s="1" t="s">
        <v>11</v>
      </c>
      <c r="B12">
        <v>10</v>
      </c>
      <c r="D12" s="16">
        <v>132996.5</v>
      </c>
      <c r="E12" s="16">
        <v>84839.3</v>
      </c>
      <c r="F12" s="7"/>
    </row>
    <row r="13" spans="1:6" ht="12.75">
      <c r="A13" s="1" t="s">
        <v>12</v>
      </c>
      <c r="B13">
        <v>11</v>
      </c>
      <c r="D13" s="16">
        <v>468881</v>
      </c>
      <c r="E13" s="16">
        <v>157182.2</v>
      </c>
      <c r="F13" s="7"/>
    </row>
    <row r="14" spans="1:6" ht="12.75">
      <c r="A14" s="1" t="s">
        <v>13</v>
      </c>
      <c r="B14">
        <v>12</v>
      </c>
      <c r="D14" s="16"/>
      <c r="E14" s="16"/>
      <c r="F14" s="7"/>
    </row>
    <row r="15" spans="1:6" ht="12.75">
      <c r="A15" s="1" t="s">
        <v>14</v>
      </c>
      <c r="B15">
        <v>13</v>
      </c>
      <c r="D15" s="16">
        <v>1295399.4</v>
      </c>
      <c r="E15" s="16">
        <v>1062920.25</v>
      </c>
      <c r="F15" s="7"/>
    </row>
    <row r="16" spans="1:6" ht="12.75">
      <c r="A16" s="1" t="s">
        <v>15</v>
      </c>
      <c r="B16">
        <v>14</v>
      </c>
      <c r="D16" s="16">
        <v>35700.35</v>
      </c>
      <c r="E16" s="16">
        <v>39430.3</v>
      </c>
      <c r="F16" s="7"/>
    </row>
    <row r="17" spans="1:6" ht="12.75">
      <c r="A17" s="1" t="s">
        <v>16</v>
      </c>
      <c r="B17">
        <v>15</v>
      </c>
      <c r="D17" s="16"/>
      <c r="E17" s="16"/>
      <c r="F17" s="7"/>
    </row>
    <row r="18" spans="1:6" ht="12.75">
      <c r="A18" s="1" t="s">
        <v>17</v>
      </c>
      <c r="B18">
        <v>16</v>
      </c>
      <c r="D18" s="16">
        <v>338785.3</v>
      </c>
      <c r="E18" s="16">
        <v>195675.9</v>
      </c>
      <c r="F18" s="7"/>
    </row>
    <row r="19" spans="1:6" ht="12.75">
      <c r="A19" s="1" t="s">
        <v>18</v>
      </c>
      <c r="B19">
        <v>17</v>
      </c>
      <c r="D19" s="16">
        <v>69582.35</v>
      </c>
      <c r="E19" s="16">
        <v>57211</v>
      </c>
      <c r="F19" s="7"/>
    </row>
    <row r="20" spans="1:6" ht="12.75">
      <c r="A20" s="1" t="s">
        <v>19</v>
      </c>
      <c r="B20">
        <v>18</v>
      </c>
      <c r="D20" s="16">
        <v>81779.5</v>
      </c>
      <c r="E20" s="16">
        <v>23334.85</v>
      </c>
      <c r="F20" s="7"/>
    </row>
    <row r="21" spans="1:6" ht="12.75">
      <c r="A21" s="1" t="s">
        <v>20</v>
      </c>
      <c r="B21">
        <v>19</v>
      </c>
      <c r="D21" s="16"/>
      <c r="E21" s="16"/>
      <c r="F21" s="7"/>
    </row>
    <row r="22" spans="1:6" ht="12.75">
      <c r="A22" s="1" t="s">
        <v>21</v>
      </c>
      <c r="B22">
        <v>20</v>
      </c>
      <c r="D22" s="16">
        <v>14700.7</v>
      </c>
      <c r="E22" s="16">
        <v>4858.7</v>
      </c>
      <c r="F22" s="7"/>
    </row>
    <row r="23" spans="1:6" ht="12.75">
      <c r="A23" s="1" t="s">
        <v>22</v>
      </c>
      <c r="B23">
        <v>21</v>
      </c>
      <c r="D23" s="16">
        <v>2942.1</v>
      </c>
      <c r="E23" s="16">
        <v>2077.95</v>
      </c>
      <c r="F23" s="7"/>
    </row>
    <row r="24" spans="1:6" ht="12.75">
      <c r="A24" s="1" t="s">
        <v>23</v>
      </c>
      <c r="B24">
        <v>22</v>
      </c>
      <c r="D24" s="16">
        <v>2.1</v>
      </c>
      <c r="E24" s="16"/>
      <c r="F24" s="7"/>
    </row>
    <row r="25" spans="1:6" ht="12.75">
      <c r="A25" s="1" t="s">
        <v>24</v>
      </c>
      <c r="B25">
        <v>23</v>
      </c>
      <c r="D25" s="16">
        <v>16011.8</v>
      </c>
      <c r="E25" s="16">
        <v>1588.3</v>
      </c>
      <c r="F25" s="7"/>
    </row>
    <row r="26" spans="1:6" ht="12.75">
      <c r="A26" s="1" t="s">
        <v>25</v>
      </c>
      <c r="B26">
        <v>24</v>
      </c>
      <c r="D26" s="16">
        <v>2440.18</v>
      </c>
      <c r="E26" s="16">
        <v>856.91</v>
      </c>
      <c r="F26" s="7"/>
    </row>
    <row r="27" spans="1:6" ht="12.75">
      <c r="A27" s="1" t="s">
        <v>26</v>
      </c>
      <c r="B27">
        <v>25</v>
      </c>
      <c r="D27" s="16"/>
      <c r="E27" s="16"/>
      <c r="F27" s="7"/>
    </row>
    <row r="28" spans="1:6" ht="12.75">
      <c r="A28" s="1" t="s">
        <v>27</v>
      </c>
      <c r="B28">
        <v>26</v>
      </c>
      <c r="D28" s="16">
        <v>1754.2</v>
      </c>
      <c r="E28" s="16">
        <v>674.8</v>
      </c>
      <c r="F28" s="7"/>
    </row>
    <row r="29" spans="1:6" ht="12.75">
      <c r="A29" s="1" t="s">
        <v>28</v>
      </c>
      <c r="B29">
        <v>27</v>
      </c>
      <c r="D29" s="16">
        <v>53454.1</v>
      </c>
      <c r="E29" s="16">
        <v>25146.8</v>
      </c>
      <c r="F29" s="7"/>
    </row>
    <row r="30" spans="1:6" ht="12.75">
      <c r="A30" s="1" t="s">
        <v>29</v>
      </c>
      <c r="B30">
        <v>28</v>
      </c>
      <c r="D30" s="16"/>
      <c r="E30" s="16"/>
      <c r="F30" s="7"/>
    </row>
    <row r="31" spans="1:6" ht="12.75">
      <c r="A31" s="1" t="s">
        <v>30</v>
      </c>
      <c r="B31">
        <v>29</v>
      </c>
      <c r="D31" s="16">
        <v>755838.3</v>
      </c>
      <c r="E31" s="16">
        <v>423019.45</v>
      </c>
      <c r="F31" s="7"/>
    </row>
    <row r="32" spans="1:6" ht="12.75">
      <c r="A32" s="1" t="s">
        <v>31</v>
      </c>
      <c r="B32">
        <v>30</v>
      </c>
      <c r="D32" s="16">
        <v>7493.5</v>
      </c>
      <c r="E32" s="16">
        <v>1095.15</v>
      </c>
      <c r="F32" s="7"/>
    </row>
    <row r="33" spans="1:6" ht="12.75">
      <c r="A33" s="1" t="s">
        <v>32</v>
      </c>
      <c r="B33">
        <v>31</v>
      </c>
      <c r="D33" s="16">
        <v>155734.25</v>
      </c>
      <c r="E33" s="16">
        <v>30658.6</v>
      </c>
      <c r="F33" s="7"/>
    </row>
    <row r="34" spans="1:6" ht="12.75">
      <c r="A34" s="1" t="s">
        <v>33</v>
      </c>
      <c r="B34">
        <v>32</v>
      </c>
      <c r="D34" s="16"/>
      <c r="E34" s="16"/>
      <c r="F34" s="7"/>
    </row>
    <row r="35" spans="1:6" ht="12.75">
      <c r="A35" s="1" t="s">
        <v>34</v>
      </c>
      <c r="B35">
        <v>33</v>
      </c>
      <c r="D35" s="16">
        <v>4935</v>
      </c>
      <c r="E35" s="16">
        <v>2129.05</v>
      </c>
      <c r="F35" s="7"/>
    </row>
    <row r="36" spans="1:6" ht="12.75">
      <c r="A36" s="1" t="s">
        <v>35</v>
      </c>
      <c r="B36">
        <v>34</v>
      </c>
      <c r="D36" s="16"/>
      <c r="E36" s="16"/>
      <c r="F36" s="7"/>
    </row>
    <row r="37" spans="1:6" ht="12.75">
      <c r="A37" s="1" t="s">
        <v>36</v>
      </c>
      <c r="B37">
        <v>35</v>
      </c>
      <c r="D37" s="16">
        <v>137840.27</v>
      </c>
      <c r="E37" s="16">
        <v>76383.65</v>
      </c>
      <c r="F37" s="7"/>
    </row>
    <row r="38" spans="1:6" ht="12.75">
      <c r="A38" s="1" t="s">
        <v>37</v>
      </c>
      <c r="B38">
        <v>36</v>
      </c>
      <c r="D38" s="16">
        <v>812225.4</v>
      </c>
      <c r="E38" s="16">
        <v>163932.65</v>
      </c>
      <c r="F38" s="7"/>
    </row>
    <row r="39" spans="1:6" ht="12.75">
      <c r="A39" s="1" t="s">
        <v>38</v>
      </c>
      <c r="B39">
        <v>37</v>
      </c>
      <c r="D39" s="16">
        <v>95183.9</v>
      </c>
      <c r="E39" s="16">
        <v>123858</v>
      </c>
      <c r="F39" s="7"/>
    </row>
    <row r="40" spans="1:6" ht="12.75">
      <c r="A40" s="1" t="s">
        <v>39</v>
      </c>
      <c r="B40">
        <v>38</v>
      </c>
      <c r="D40" s="16">
        <v>31918.5</v>
      </c>
      <c r="E40" s="16">
        <v>15181.25</v>
      </c>
      <c r="F40" s="7"/>
    </row>
    <row r="41" spans="1:6" ht="12.75">
      <c r="A41" s="1" t="s">
        <v>40</v>
      </c>
      <c r="B41">
        <v>39</v>
      </c>
      <c r="D41" s="16"/>
      <c r="E41" s="16"/>
      <c r="F41" s="7"/>
    </row>
    <row r="42" spans="1:6" ht="12.75">
      <c r="A42" s="1" t="s">
        <v>41</v>
      </c>
      <c r="B42">
        <v>40</v>
      </c>
      <c r="D42" s="16"/>
      <c r="E42" s="16"/>
      <c r="F42" s="7"/>
    </row>
    <row r="43" spans="1:6" ht="12.75">
      <c r="A43" s="1" t="s">
        <v>42</v>
      </c>
      <c r="B43">
        <v>41</v>
      </c>
      <c r="D43" s="16">
        <v>298142.6</v>
      </c>
      <c r="E43" s="16">
        <v>90739.95</v>
      </c>
      <c r="F43" s="7"/>
    </row>
    <row r="44" spans="1:6" ht="12.75">
      <c r="A44" s="1" t="s">
        <v>43</v>
      </c>
      <c r="B44">
        <v>42</v>
      </c>
      <c r="D44" s="16">
        <v>111741.2</v>
      </c>
      <c r="E44" s="16">
        <v>76208.2</v>
      </c>
      <c r="F44" s="7"/>
    </row>
    <row r="45" spans="1:6" ht="12.75">
      <c r="A45" s="1" t="s">
        <v>44</v>
      </c>
      <c r="B45">
        <v>43</v>
      </c>
      <c r="D45" s="16">
        <v>197844.5</v>
      </c>
      <c r="E45" s="16">
        <v>79753.1</v>
      </c>
      <c r="F45" s="7"/>
    </row>
    <row r="46" spans="1:6" ht="12.75">
      <c r="A46" s="1" t="s">
        <v>45</v>
      </c>
      <c r="B46">
        <v>44</v>
      </c>
      <c r="D46" s="16">
        <v>135165.8</v>
      </c>
      <c r="E46" s="16">
        <v>62899.2</v>
      </c>
      <c r="F46" s="7"/>
    </row>
    <row r="47" spans="1:6" ht="12.75">
      <c r="A47" s="1" t="s">
        <v>46</v>
      </c>
      <c r="B47">
        <v>45</v>
      </c>
      <c r="D47" s="16">
        <v>44478.7</v>
      </c>
      <c r="E47" s="16">
        <v>21311.15</v>
      </c>
      <c r="F47" s="7"/>
    </row>
    <row r="48" spans="1:6" ht="12.75">
      <c r="A48" s="1" t="s">
        <v>47</v>
      </c>
      <c r="B48">
        <v>46</v>
      </c>
      <c r="D48" s="16"/>
      <c r="E48" s="16"/>
      <c r="F48" s="7"/>
    </row>
    <row r="49" spans="1:6" ht="12.75">
      <c r="A49" s="1" t="s">
        <v>48</v>
      </c>
      <c r="B49">
        <v>47</v>
      </c>
      <c r="D49" s="16">
        <v>14795.2</v>
      </c>
      <c r="E49" s="16">
        <v>3760.75</v>
      </c>
      <c r="F49" s="7"/>
    </row>
    <row r="50" spans="1:6" ht="12.75">
      <c r="A50" s="1" t="s">
        <v>49</v>
      </c>
      <c r="B50">
        <v>48</v>
      </c>
      <c r="D50" s="16">
        <v>992913.15</v>
      </c>
      <c r="E50" s="16">
        <v>768709.2</v>
      </c>
      <c r="F50" s="7"/>
    </row>
    <row r="51" spans="1:6" ht="12.75">
      <c r="A51" s="1" t="s">
        <v>50</v>
      </c>
      <c r="B51">
        <v>49</v>
      </c>
      <c r="D51" s="16">
        <v>345468.72</v>
      </c>
      <c r="E51" s="16">
        <v>121000.42</v>
      </c>
      <c r="F51" s="7"/>
    </row>
    <row r="52" spans="1:6" ht="12.75">
      <c r="A52" s="1" t="s">
        <v>51</v>
      </c>
      <c r="B52">
        <v>50</v>
      </c>
      <c r="D52" s="16">
        <v>1095161.2</v>
      </c>
      <c r="E52" s="16">
        <v>326876.55</v>
      </c>
      <c r="F52" s="7"/>
    </row>
    <row r="53" spans="1:6" ht="12.75">
      <c r="A53" s="1" t="s">
        <v>52</v>
      </c>
      <c r="B53">
        <v>51</v>
      </c>
      <c r="D53" s="16">
        <v>116866.4</v>
      </c>
      <c r="E53" s="16">
        <v>45996.65</v>
      </c>
      <c r="F53" s="7"/>
    </row>
    <row r="54" spans="1:6" ht="12.75">
      <c r="A54" s="1" t="s">
        <v>53</v>
      </c>
      <c r="B54">
        <v>52</v>
      </c>
      <c r="D54" s="16">
        <v>404439.7</v>
      </c>
      <c r="E54" s="16">
        <v>276522.05</v>
      </c>
      <c r="F54" s="7"/>
    </row>
    <row r="55" spans="1:6" ht="12.75">
      <c r="A55" s="1" t="s">
        <v>54</v>
      </c>
      <c r="B55">
        <v>53</v>
      </c>
      <c r="D55" s="16">
        <v>190439.5</v>
      </c>
      <c r="E55" s="16">
        <v>118091.4</v>
      </c>
      <c r="F55" s="7"/>
    </row>
    <row r="56" spans="1:6" ht="12.75">
      <c r="A56" s="1" t="s">
        <v>55</v>
      </c>
      <c r="B56">
        <v>54</v>
      </c>
      <c r="D56" s="16">
        <v>21200.9</v>
      </c>
      <c r="E56" s="16">
        <v>25623.15</v>
      </c>
      <c r="F56" s="7"/>
    </row>
    <row r="57" spans="1:6" ht="12.75">
      <c r="A57" s="1" t="s">
        <v>56</v>
      </c>
      <c r="B57">
        <v>55</v>
      </c>
      <c r="D57" s="16"/>
      <c r="E57" s="16"/>
      <c r="F57" s="7"/>
    </row>
    <row r="58" spans="1:6" ht="12.75">
      <c r="A58" s="1" t="s">
        <v>57</v>
      </c>
      <c r="B58">
        <v>56</v>
      </c>
      <c r="D58" s="16"/>
      <c r="E58" s="16"/>
      <c r="F58" s="7"/>
    </row>
    <row r="59" spans="1:6" ht="12.75">
      <c r="A59" s="1" t="s">
        <v>58</v>
      </c>
      <c r="B59">
        <v>57</v>
      </c>
      <c r="D59" s="16"/>
      <c r="E59" s="16"/>
      <c r="F59" s="7"/>
    </row>
    <row r="60" spans="1:6" ht="12.75">
      <c r="A60" s="1" t="s">
        <v>59</v>
      </c>
      <c r="B60">
        <v>58</v>
      </c>
      <c r="D60" s="16">
        <v>382257.4</v>
      </c>
      <c r="E60" s="16">
        <v>102998.7</v>
      </c>
      <c r="F60" s="7"/>
    </row>
    <row r="61" spans="1:6" ht="12.75">
      <c r="A61" s="1" t="s">
        <v>60</v>
      </c>
      <c r="B61">
        <v>59</v>
      </c>
      <c r="D61" s="16">
        <v>309008</v>
      </c>
      <c r="E61" s="16">
        <v>90099.1</v>
      </c>
      <c r="F61" s="7"/>
    </row>
    <row r="62" spans="1:6" ht="12.75">
      <c r="A62" s="1" t="s">
        <v>61</v>
      </c>
      <c r="B62">
        <v>60</v>
      </c>
      <c r="D62" s="16"/>
      <c r="E62" s="16"/>
      <c r="F62" s="7"/>
    </row>
    <row r="63" spans="1:6" ht="12.75">
      <c r="A63" s="1" t="s">
        <v>62</v>
      </c>
      <c r="B63">
        <v>61</v>
      </c>
      <c r="D63" s="16">
        <v>10896.94</v>
      </c>
      <c r="E63" s="16">
        <v>4985.78</v>
      </c>
      <c r="F63" s="7"/>
    </row>
    <row r="64" spans="1:6" ht="12.75">
      <c r="A64" s="1" t="s">
        <v>63</v>
      </c>
      <c r="B64">
        <v>62</v>
      </c>
      <c r="D64" s="16">
        <v>22135.4</v>
      </c>
      <c r="E64" s="16">
        <v>1725.15</v>
      </c>
      <c r="F64" s="7"/>
    </row>
    <row r="65" spans="1:6" ht="12.75">
      <c r="A65" s="1" t="s">
        <v>64</v>
      </c>
      <c r="B65">
        <v>63</v>
      </c>
      <c r="D65" s="16"/>
      <c r="E65" s="16"/>
      <c r="F65" s="7"/>
    </row>
    <row r="66" spans="1:6" ht="12.75">
      <c r="A66" s="1" t="s">
        <v>65</v>
      </c>
      <c r="B66">
        <v>64</v>
      </c>
      <c r="D66" s="16">
        <v>303789.05</v>
      </c>
      <c r="E66" s="16">
        <v>95215.85</v>
      </c>
      <c r="F66" s="7"/>
    </row>
    <row r="67" spans="1:6" ht="12.75">
      <c r="A67" s="1" t="s">
        <v>66</v>
      </c>
      <c r="B67">
        <v>65</v>
      </c>
      <c r="D67" s="16">
        <v>7296.1</v>
      </c>
      <c r="E67" s="16">
        <v>5759.95</v>
      </c>
      <c r="F67" s="7"/>
    </row>
    <row r="68" spans="1:6" ht="12.75">
      <c r="A68" s="1" t="s">
        <v>67</v>
      </c>
      <c r="B68">
        <v>66</v>
      </c>
      <c r="D68" s="16">
        <v>96357.8</v>
      </c>
      <c r="E68" s="16">
        <v>31239.95</v>
      </c>
      <c r="F68" s="7"/>
    </row>
    <row r="69" spans="1:6" ht="12.75">
      <c r="A69" s="1" t="s">
        <v>68</v>
      </c>
      <c r="B69">
        <v>67</v>
      </c>
      <c r="D69" s="16"/>
      <c r="E69" s="16"/>
      <c r="F69" s="7"/>
    </row>
    <row r="70" spans="4:5" ht="12.75">
      <c r="D70" s="16"/>
      <c r="E70" s="16"/>
    </row>
    <row r="71" spans="1:5" ht="12.75">
      <c r="A71" t="s">
        <v>69</v>
      </c>
      <c r="D71" s="16">
        <v>11487709.34</v>
      </c>
      <c r="E71" s="16">
        <v>5640440.710000002</v>
      </c>
    </row>
    <row r="72" spans="4:5" ht="12.75">
      <c r="D72"/>
      <c r="E72"/>
    </row>
    <row r="73" spans="1:5" ht="12.75">
      <c r="A73" s="2" t="s">
        <v>74</v>
      </c>
      <c r="D73"/>
      <c r="E7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3">
      <selection activeCell="E69" sqref="D3:E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4" customWidth="1"/>
  </cols>
  <sheetData>
    <row r="1" spans="4:5" ht="12.75">
      <c r="D1"/>
      <c r="E1"/>
    </row>
    <row r="2" spans="4:5" ht="12.75">
      <c r="D2" s="6" t="s">
        <v>70</v>
      </c>
      <c r="E2" s="6" t="s">
        <v>71</v>
      </c>
    </row>
    <row r="3" spans="1:5" ht="12.75">
      <c r="A3" t="s">
        <v>0</v>
      </c>
      <c r="B3" t="s">
        <v>1</v>
      </c>
      <c r="D3" s="6"/>
      <c r="E3" s="6"/>
    </row>
    <row r="4" spans="1:5" ht="12.75">
      <c r="A4" s="1" t="s">
        <v>2</v>
      </c>
      <c r="B4">
        <v>1</v>
      </c>
      <c r="D4" s="9"/>
      <c r="E4" s="9"/>
    </row>
    <row r="5" spans="1:5" ht="12.75">
      <c r="A5" s="1" t="s">
        <v>3</v>
      </c>
      <c r="B5">
        <v>2</v>
      </c>
      <c r="D5" s="9"/>
      <c r="E5" s="9"/>
    </row>
    <row r="6" spans="1:5" ht="12.75">
      <c r="A6" s="1" t="s">
        <v>4</v>
      </c>
      <c r="B6">
        <v>3</v>
      </c>
      <c r="D6" s="9"/>
      <c r="E6" s="9"/>
    </row>
    <row r="7" spans="1:5" ht="12.75">
      <c r="A7" s="1" t="s">
        <v>5</v>
      </c>
      <c r="B7">
        <v>4</v>
      </c>
      <c r="D7" s="9"/>
      <c r="E7" s="9"/>
    </row>
    <row r="8" spans="1:5" ht="12.75">
      <c r="A8" s="1" t="s">
        <v>6</v>
      </c>
      <c r="B8">
        <v>5</v>
      </c>
      <c r="D8" s="9"/>
      <c r="E8" s="9"/>
    </row>
    <row r="9" spans="1:5" ht="12.75">
      <c r="A9" s="1" t="s">
        <v>7</v>
      </c>
      <c r="B9">
        <v>6</v>
      </c>
      <c r="D9" s="9"/>
      <c r="E9" s="9"/>
    </row>
    <row r="10" spans="1:5" ht="12.75">
      <c r="A10" s="1" t="s">
        <v>8</v>
      </c>
      <c r="B10">
        <v>7</v>
      </c>
      <c r="D10" s="9"/>
      <c r="E10" s="9"/>
    </row>
    <row r="11" spans="1:5" ht="12.75">
      <c r="A11" s="1" t="s">
        <v>9</v>
      </c>
      <c r="B11">
        <v>8</v>
      </c>
      <c r="D11" s="9"/>
      <c r="E11" s="9"/>
    </row>
    <row r="12" spans="1:5" ht="12.75">
      <c r="A12" s="1" t="s">
        <v>10</v>
      </c>
      <c r="B12">
        <v>9</v>
      </c>
      <c r="D12" s="9"/>
      <c r="E12" s="9"/>
    </row>
    <row r="13" spans="1:5" ht="12.75">
      <c r="A13" s="1" t="s">
        <v>11</v>
      </c>
      <c r="B13">
        <v>10</v>
      </c>
      <c r="D13" s="9"/>
      <c r="E13" s="9"/>
    </row>
    <row r="14" spans="1:5" ht="12.75">
      <c r="A14" s="1" t="s">
        <v>12</v>
      </c>
      <c r="B14">
        <v>11</v>
      </c>
      <c r="D14" s="9"/>
      <c r="E14" s="9"/>
    </row>
    <row r="15" spans="1:5" ht="12.75">
      <c r="A15" s="1" t="s">
        <v>13</v>
      </c>
      <c r="B15">
        <v>12</v>
      </c>
      <c r="D15" s="9"/>
      <c r="E15" s="9"/>
    </row>
    <row r="16" spans="1:5" ht="12.75">
      <c r="A16" s="1" t="s">
        <v>14</v>
      </c>
      <c r="B16">
        <v>13</v>
      </c>
      <c r="D16" s="9"/>
      <c r="E16" s="9"/>
    </row>
    <row r="17" spans="1:5" ht="12.75">
      <c r="A17" s="1" t="s">
        <v>15</v>
      </c>
      <c r="B17">
        <v>14</v>
      </c>
      <c r="D17" s="9"/>
      <c r="E17" s="9"/>
    </row>
    <row r="18" spans="1:5" ht="12.75">
      <c r="A18" s="1" t="s">
        <v>16</v>
      </c>
      <c r="B18">
        <v>15</v>
      </c>
      <c r="D18" s="9"/>
      <c r="E18" s="9"/>
    </row>
    <row r="19" spans="1:5" ht="12.75">
      <c r="A19" s="1" t="s">
        <v>17</v>
      </c>
      <c r="B19">
        <v>16</v>
      </c>
      <c r="D19" s="9"/>
      <c r="E19" s="9"/>
    </row>
    <row r="20" spans="1:5" ht="12.75">
      <c r="A20" s="1" t="s">
        <v>18</v>
      </c>
      <c r="B20">
        <v>17</v>
      </c>
      <c r="D20" s="9"/>
      <c r="E20" s="9"/>
    </row>
    <row r="21" spans="1:5" ht="12.75">
      <c r="A21" s="1" t="s">
        <v>19</v>
      </c>
      <c r="B21">
        <v>18</v>
      </c>
      <c r="D21" s="9"/>
      <c r="E21" s="9"/>
    </row>
    <row r="22" spans="1:5" ht="12.75">
      <c r="A22" s="1" t="s">
        <v>20</v>
      </c>
      <c r="B22">
        <v>19</v>
      </c>
      <c r="D22" s="9"/>
      <c r="E22" s="9"/>
    </row>
    <row r="23" spans="1:5" ht="12.75">
      <c r="A23" s="1" t="s">
        <v>21</v>
      </c>
      <c r="B23">
        <v>20</v>
      </c>
      <c r="D23" s="9"/>
      <c r="E23" s="9"/>
    </row>
    <row r="24" spans="1:5" ht="12.75">
      <c r="A24" s="1" t="s">
        <v>22</v>
      </c>
      <c r="B24">
        <v>21</v>
      </c>
      <c r="D24" s="9"/>
      <c r="E24" s="9"/>
    </row>
    <row r="25" spans="1:5" ht="12.75">
      <c r="A25" s="1" t="s">
        <v>23</v>
      </c>
      <c r="B25">
        <v>22</v>
      </c>
      <c r="D25" s="9"/>
      <c r="E25" s="9"/>
    </row>
    <row r="26" spans="1:5" ht="12.75">
      <c r="A26" s="1" t="s">
        <v>24</v>
      </c>
      <c r="B26">
        <v>23</v>
      </c>
      <c r="D26" s="9"/>
      <c r="E26" s="9"/>
    </row>
    <row r="27" spans="1:5" ht="12.75">
      <c r="A27" s="1" t="s">
        <v>25</v>
      </c>
      <c r="B27">
        <v>24</v>
      </c>
      <c r="D27" s="9"/>
      <c r="E27" s="9"/>
    </row>
    <row r="28" spans="1:5" ht="12.75">
      <c r="A28" s="1" t="s">
        <v>26</v>
      </c>
      <c r="B28">
        <v>25</v>
      </c>
      <c r="D28" s="9"/>
      <c r="E28" s="9"/>
    </row>
    <row r="29" spans="1:5" ht="12.75">
      <c r="A29" s="1" t="s">
        <v>27</v>
      </c>
      <c r="B29">
        <v>26</v>
      </c>
      <c r="D29" s="9"/>
      <c r="E29" s="9"/>
    </row>
    <row r="30" spans="1:5" ht="12.75">
      <c r="A30" s="1" t="s">
        <v>28</v>
      </c>
      <c r="B30">
        <v>27</v>
      </c>
      <c r="D30" s="9"/>
      <c r="E30" s="9"/>
    </row>
    <row r="31" spans="1:5" ht="12.75">
      <c r="A31" s="1" t="s">
        <v>29</v>
      </c>
      <c r="B31">
        <v>28</v>
      </c>
      <c r="D31" s="9"/>
      <c r="E31" s="9"/>
    </row>
    <row r="32" spans="1:5" ht="12.75">
      <c r="A32" s="1" t="s">
        <v>30</v>
      </c>
      <c r="B32">
        <v>29</v>
      </c>
      <c r="D32" s="9"/>
      <c r="E32" s="9"/>
    </row>
    <row r="33" spans="1:5" ht="12.75">
      <c r="A33" s="1" t="s">
        <v>31</v>
      </c>
      <c r="B33">
        <v>30</v>
      </c>
      <c r="D33" s="9"/>
      <c r="E33" s="9"/>
    </row>
    <row r="34" spans="1:5" ht="12.75">
      <c r="A34" s="1" t="s">
        <v>32</v>
      </c>
      <c r="B34">
        <v>31</v>
      </c>
      <c r="D34" s="9"/>
      <c r="E34" s="9"/>
    </row>
    <row r="35" spans="1:5" ht="12.75">
      <c r="A35" s="1" t="s">
        <v>33</v>
      </c>
      <c r="B35">
        <v>32</v>
      </c>
      <c r="D35" s="9"/>
      <c r="E35" s="9"/>
    </row>
    <row r="36" spans="1:5" ht="12.75">
      <c r="A36" s="1" t="s">
        <v>34</v>
      </c>
      <c r="B36">
        <v>33</v>
      </c>
      <c r="D36" s="9"/>
      <c r="E36" s="9"/>
    </row>
    <row r="37" spans="1:5" ht="12.75">
      <c r="A37" s="1" t="s">
        <v>35</v>
      </c>
      <c r="B37">
        <v>34</v>
      </c>
      <c r="D37" s="9"/>
      <c r="E37" s="9"/>
    </row>
    <row r="38" spans="1:5" ht="12.75">
      <c r="A38" s="1" t="s">
        <v>36</v>
      </c>
      <c r="B38">
        <v>35</v>
      </c>
      <c r="D38" s="9"/>
      <c r="E38" s="9"/>
    </row>
    <row r="39" spans="1:5" ht="12.75">
      <c r="A39" s="1" t="s">
        <v>37</v>
      </c>
      <c r="B39">
        <v>36</v>
      </c>
      <c r="D39" s="9"/>
      <c r="E39" s="9"/>
    </row>
    <row r="40" spans="1:5" ht="12.75">
      <c r="A40" s="1" t="s">
        <v>38</v>
      </c>
      <c r="B40">
        <v>37</v>
      </c>
      <c r="D40" s="9"/>
      <c r="E40" s="9"/>
    </row>
    <row r="41" spans="1:5" ht="12.75">
      <c r="A41" s="1" t="s">
        <v>39</v>
      </c>
      <c r="B41">
        <v>38</v>
      </c>
      <c r="D41" s="9"/>
      <c r="E41" s="9"/>
    </row>
    <row r="42" spans="1:5" ht="12.75">
      <c r="A42" s="1" t="s">
        <v>40</v>
      </c>
      <c r="B42">
        <v>39</v>
      </c>
      <c r="D42" s="9"/>
      <c r="E42" s="9"/>
    </row>
    <row r="43" spans="1:5" ht="12.75">
      <c r="A43" s="1" t="s">
        <v>41</v>
      </c>
      <c r="B43">
        <v>40</v>
      </c>
      <c r="D43" s="9"/>
      <c r="E43" s="9"/>
    </row>
    <row r="44" spans="1:5" ht="12.75">
      <c r="A44" s="1" t="s">
        <v>42</v>
      </c>
      <c r="B44">
        <v>41</v>
      </c>
      <c r="D44" s="9"/>
      <c r="E44" s="9"/>
    </row>
    <row r="45" spans="1:5" ht="12.75">
      <c r="A45" s="1" t="s">
        <v>43</v>
      </c>
      <c r="B45">
        <v>42</v>
      </c>
      <c r="D45" s="9"/>
      <c r="E45" s="9"/>
    </row>
    <row r="46" spans="1:5" ht="12.75">
      <c r="A46" s="1" t="s">
        <v>44</v>
      </c>
      <c r="B46">
        <v>43</v>
      </c>
      <c r="D46" s="9"/>
      <c r="E46" s="9"/>
    </row>
    <row r="47" spans="1:5" ht="12.75">
      <c r="A47" s="1" t="s">
        <v>45</v>
      </c>
      <c r="B47">
        <v>44</v>
      </c>
      <c r="D47" s="9"/>
      <c r="E47" s="9"/>
    </row>
    <row r="48" spans="1:5" ht="12.75">
      <c r="A48" s="1" t="s">
        <v>46</v>
      </c>
      <c r="B48">
        <v>45</v>
      </c>
      <c r="D48" s="9"/>
      <c r="E48" s="9"/>
    </row>
    <row r="49" spans="1:5" ht="12.75">
      <c r="A49" s="1" t="s">
        <v>47</v>
      </c>
      <c r="B49">
        <v>46</v>
      </c>
      <c r="D49" s="9"/>
      <c r="E49" s="9"/>
    </row>
    <row r="50" spans="1:5" ht="12.75">
      <c r="A50" s="1" t="s">
        <v>48</v>
      </c>
      <c r="B50">
        <v>47</v>
      </c>
      <c r="D50" s="9"/>
      <c r="E50" s="9"/>
    </row>
    <row r="51" spans="1:5" ht="12.75">
      <c r="A51" s="1" t="s">
        <v>49</v>
      </c>
      <c r="B51">
        <v>48</v>
      </c>
      <c r="D51" s="9"/>
      <c r="E51" s="9"/>
    </row>
    <row r="52" spans="1:5" ht="12.75">
      <c r="A52" s="1" t="s">
        <v>50</v>
      </c>
      <c r="B52">
        <v>49</v>
      </c>
      <c r="D52" s="9"/>
      <c r="E52" s="9"/>
    </row>
    <row r="53" spans="1:5" ht="12.75">
      <c r="A53" s="1" t="s">
        <v>51</v>
      </c>
      <c r="B53">
        <v>50</v>
      </c>
      <c r="D53" s="9"/>
      <c r="E53" s="9"/>
    </row>
    <row r="54" spans="1:5" ht="12.75">
      <c r="A54" s="1" t="s">
        <v>52</v>
      </c>
      <c r="B54">
        <v>51</v>
      </c>
      <c r="D54" s="9"/>
      <c r="E54" s="9"/>
    </row>
    <row r="55" spans="1:5" ht="12.75">
      <c r="A55" s="1" t="s">
        <v>53</v>
      </c>
      <c r="B55">
        <v>52</v>
      </c>
      <c r="D55" s="9"/>
      <c r="E55" s="9"/>
    </row>
    <row r="56" spans="1:5" ht="12.75">
      <c r="A56" s="1" t="s">
        <v>54</v>
      </c>
      <c r="B56">
        <v>53</v>
      </c>
      <c r="D56" s="9"/>
      <c r="E56" s="9"/>
    </row>
    <row r="57" spans="1:5" ht="12.75">
      <c r="A57" s="1" t="s">
        <v>55</v>
      </c>
      <c r="B57">
        <v>54</v>
      </c>
      <c r="D57" s="9"/>
      <c r="E57" s="9"/>
    </row>
    <row r="58" spans="1:5" ht="12.75">
      <c r="A58" s="1" t="s">
        <v>56</v>
      </c>
      <c r="B58">
        <v>55</v>
      </c>
      <c r="D58" s="9"/>
      <c r="E58" s="9"/>
    </row>
    <row r="59" spans="1:5" ht="12.75">
      <c r="A59" s="1" t="s">
        <v>57</v>
      </c>
      <c r="B59">
        <v>56</v>
      </c>
      <c r="D59" s="9"/>
      <c r="E59" s="9"/>
    </row>
    <row r="60" spans="1:5" ht="12.75">
      <c r="A60" s="1" t="s">
        <v>58</v>
      </c>
      <c r="B60">
        <v>57</v>
      </c>
      <c r="D60" s="9"/>
      <c r="E60" s="9"/>
    </row>
    <row r="61" spans="1:5" ht="12.75">
      <c r="A61" s="1" t="s">
        <v>59</v>
      </c>
      <c r="B61">
        <v>58</v>
      </c>
      <c r="D61" s="9"/>
      <c r="E61" s="9"/>
    </row>
    <row r="62" spans="1:5" ht="12.75">
      <c r="A62" s="1" t="s">
        <v>60</v>
      </c>
      <c r="B62">
        <v>59</v>
      </c>
      <c r="D62" s="9"/>
      <c r="E62" s="9"/>
    </row>
    <row r="63" spans="1:5" ht="12.75">
      <c r="A63" s="1" t="s">
        <v>61</v>
      </c>
      <c r="B63">
        <v>60</v>
      </c>
      <c r="D63" s="9"/>
      <c r="E63" s="9"/>
    </row>
    <row r="64" spans="1:5" ht="12.75">
      <c r="A64" s="1" t="s">
        <v>62</v>
      </c>
      <c r="B64">
        <v>61</v>
      </c>
      <c r="D64" s="9"/>
      <c r="E64" s="9"/>
    </row>
    <row r="65" spans="1:5" ht="12.75">
      <c r="A65" s="1" t="s">
        <v>63</v>
      </c>
      <c r="B65">
        <v>62</v>
      </c>
      <c r="D65" s="9"/>
      <c r="E65" s="9"/>
    </row>
    <row r="66" spans="1:5" ht="12.75">
      <c r="A66" s="1" t="s">
        <v>64</v>
      </c>
      <c r="B66">
        <v>63</v>
      </c>
      <c r="D66" s="9"/>
      <c r="E66" s="9"/>
    </row>
    <row r="67" spans="1:5" ht="12.75">
      <c r="A67" s="1" t="s">
        <v>65</v>
      </c>
      <c r="B67">
        <v>64</v>
      </c>
      <c r="D67" s="9"/>
      <c r="E67" s="9"/>
    </row>
    <row r="68" spans="1:5" ht="12.75">
      <c r="A68" s="1" t="s">
        <v>66</v>
      </c>
      <c r="B68">
        <v>65</v>
      </c>
      <c r="D68" s="9"/>
      <c r="E68" s="9"/>
    </row>
    <row r="69" spans="1:5" ht="12.75">
      <c r="A69" s="1" t="s">
        <v>67</v>
      </c>
      <c r="B69">
        <v>66</v>
      </c>
      <c r="D69" s="9"/>
      <c r="E69" s="9"/>
    </row>
    <row r="70" spans="1:5" ht="12.75">
      <c r="A70" s="1" t="s">
        <v>68</v>
      </c>
      <c r="B70">
        <v>67</v>
      </c>
      <c r="D70" s="9"/>
      <c r="E70" s="9"/>
    </row>
    <row r="71" spans="4:5" ht="12.75">
      <c r="D71" s="9">
        <f>SUM(D3:D69)</f>
        <v>0</v>
      </c>
      <c r="E71" s="9">
        <f>SUM(E3:E69)</f>
        <v>0</v>
      </c>
    </row>
    <row r="72" spans="1:5" ht="12.75">
      <c r="A72" t="s">
        <v>69</v>
      </c>
      <c r="D72" s="9"/>
      <c r="E72" s="9"/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4" customWidth="1"/>
  </cols>
  <sheetData>
    <row r="1" spans="1:5" ht="12.75">
      <c r="A1" s="17">
        <v>39387</v>
      </c>
      <c r="D1"/>
      <c r="E1"/>
    </row>
    <row r="2" spans="4:5" ht="12.75">
      <c r="D2" s="6" t="s">
        <v>70</v>
      </c>
      <c r="E2" s="6" t="s">
        <v>71</v>
      </c>
    </row>
    <row r="3" spans="1:5" ht="12.75">
      <c r="A3" t="s">
        <v>0</v>
      </c>
      <c r="B3" t="s">
        <v>1</v>
      </c>
      <c r="D3" s="6" t="s">
        <v>72</v>
      </c>
      <c r="E3" s="6" t="s">
        <v>73</v>
      </c>
    </row>
    <row r="4" spans="1:5" ht="12.75">
      <c r="A4" s="1" t="s">
        <v>2</v>
      </c>
      <c r="B4">
        <v>1</v>
      </c>
      <c r="D4" s="9">
        <v>510396.25</v>
      </c>
      <c r="E4" s="9">
        <v>463141.35</v>
      </c>
    </row>
    <row r="5" spans="1:5" ht="12.75">
      <c r="A5" s="1" t="s">
        <v>3</v>
      </c>
      <c r="B5">
        <v>2</v>
      </c>
      <c r="D5" s="9">
        <v>43614.2</v>
      </c>
      <c r="E5" s="9">
        <v>51325.4</v>
      </c>
    </row>
    <row r="6" spans="1:5" ht="12.75">
      <c r="A6" s="1" t="s">
        <v>4</v>
      </c>
      <c r="B6">
        <v>3</v>
      </c>
      <c r="D6" s="9">
        <v>997713.5</v>
      </c>
      <c r="E6" s="9">
        <v>552016.5</v>
      </c>
    </row>
    <row r="7" spans="1:5" ht="12.75">
      <c r="A7" s="1" t="s">
        <v>5</v>
      </c>
      <c r="B7">
        <v>4</v>
      </c>
      <c r="D7" s="9">
        <v>25299.4</v>
      </c>
      <c r="E7" s="9">
        <v>30263.8</v>
      </c>
    </row>
    <row r="8" spans="1:5" ht="12.75">
      <c r="A8" s="1" t="s">
        <v>6</v>
      </c>
      <c r="B8">
        <v>5</v>
      </c>
      <c r="D8" s="9">
        <v>1687874.3</v>
      </c>
      <c r="E8" s="9">
        <v>1229978.75</v>
      </c>
    </row>
    <row r="9" spans="1:5" ht="12.75">
      <c r="A9" s="1" t="s">
        <v>7</v>
      </c>
      <c r="B9">
        <v>6</v>
      </c>
      <c r="D9" s="9">
        <v>6319827.5</v>
      </c>
      <c r="E9" s="9">
        <v>5914172.6</v>
      </c>
    </row>
    <row r="10" spans="1:5" ht="12.75">
      <c r="A10" s="1" t="s">
        <v>8</v>
      </c>
      <c r="B10">
        <v>7</v>
      </c>
      <c r="D10" s="9">
        <v>14751.8</v>
      </c>
      <c r="E10" s="9">
        <v>11901.4</v>
      </c>
    </row>
    <row r="11" spans="1:5" ht="12.75">
      <c r="A11" s="1" t="s">
        <v>9</v>
      </c>
      <c r="B11">
        <v>8</v>
      </c>
      <c r="D11" s="9">
        <v>823801.3</v>
      </c>
      <c r="E11" s="9">
        <v>496765.15</v>
      </c>
    </row>
    <row r="12" spans="1:5" ht="12.75">
      <c r="A12" s="1" t="s">
        <v>10</v>
      </c>
      <c r="B12">
        <v>9</v>
      </c>
      <c r="D12" s="9">
        <v>378948.5</v>
      </c>
      <c r="E12" s="9">
        <v>293161.05</v>
      </c>
    </row>
    <row r="13" spans="1:5" ht="12.75">
      <c r="A13" s="1" t="s">
        <v>11</v>
      </c>
      <c r="B13">
        <v>10</v>
      </c>
      <c r="D13" s="9">
        <v>502819.1</v>
      </c>
      <c r="E13" s="9">
        <v>482483.05</v>
      </c>
    </row>
    <row r="14" spans="1:5" ht="12.75">
      <c r="A14" s="1" t="s">
        <v>12</v>
      </c>
      <c r="B14">
        <v>11</v>
      </c>
      <c r="D14" s="9">
        <v>2668481.9</v>
      </c>
      <c r="E14" s="9">
        <v>1660184.05</v>
      </c>
    </row>
    <row r="15" spans="1:5" ht="12.75">
      <c r="A15" s="1" t="s">
        <v>13</v>
      </c>
      <c r="B15">
        <v>12</v>
      </c>
      <c r="D15" s="9">
        <v>129306.1</v>
      </c>
      <c r="E15" s="9">
        <v>106617.7</v>
      </c>
    </row>
    <row r="16" spans="1:5" ht="12.75">
      <c r="A16" s="1" t="s">
        <v>14</v>
      </c>
      <c r="B16">
        <v>13</v>
      </c>
      <c r="D16" s="9">
        <v>8950782</v>
      </c>
      <c r="E16" s="9">
        <v>10077040.65</v>
      </c>
    </row>
    <row r="17" spans="1:5" ht="12.75">
      <c r="A17" s="1" t="s">
        <v>15</v>
      </c>
      <c r="B17">
        <v>14</v>
      </c>
      <c r="D17" s="9">
        <v>28021</v>
      </c>
      <c r="E17" s="9">
        <v>40070.45</v>
      </c>
    </row>
    <row r="18" spans="1:5" ht="12.75">
      <c r="A18" s="1" t="s">
        <v>16</v>
      </c>
      <c r="B18">
        <v>15</v>
      </c>
      <c r="D18" s="9">
        <v>22262.6</v>
      </c>
      <c r="E18" s="9">
        <v>16256.45</v>
      </c>
    </row>
    <row r="19" spans="1:5" ht="12.75">
      <c r="A19" s="1" t="s">
        <v>17</v>
      </c>
      <c r="B19">
        <v>16</v>
      </c>
      <c r="D19" s="9">
        <v>2524668.3</v>
      </c>
      <c r="E19" s="9">
        <v>2401365.05</v>
      </c>
    </row>
    <row r="20" spans="1:5" ht="12.75">
      <c r="A20" s="1" t="s">
        <v>18</v>
      </c>
      <c r="B20">
        <v>17</v>
      </c>
      <c r="D20" s="9">
        <v>539746.9</v>
      </c>
      <c r="E20" s="9">
        <v>607625.2</v>
      </c>
    </row>
    <row r="21" spans="1:5" ht="12.75">
      <c r="A21" s="1" t="s">
        <v>19</v>
      </c>
      <c r="B21">
        <v>18</v>
      </c>
      <c r="D21" s="9">
        <v>383131</v>
      </c>
      <c r="E21" s="9">
        <v>284978.4</v>
      </c>
    </row>
    <row r="22" spans="1:5" ht="12.75">
      <c r="A22" s="1" t="s">
        <v>20</v>
      </c>
      <c r="B22">
        <v>19</v>
      </c>
      <c r="D22" s="9">
        <v>49771.4</v>
      </c>
      <c r="E22" s="9">
        <v>63501.2</v>
      </c>
    </row>
    <row r="23" spans="1:5" ht="12.75">
      <c r="A23" s="1" t="s">
        <v>21</v>
      </c>
      <c r="B23">
        <v>20</v>
      </c>
      <c r="D23" s="9">
        <v>95545.1</v>
      </c>
      <c r="E23" s="9">
        <v>66495.8</v>
      </c>
    </row>
    <row r="24" spans="1:5" ht="12.75">
      <c r="A24" s="1" t="s">
        <v>22</v>
      </c>
      <c r="B24">
        <v>21</v>
      </c>
      <c r="D24" s="9">
        <v>12663.7</v>
      </c>
      <c r="E24" s="9">
        <v>21395.5</v>
      </c>
    </row>
    <row r="25" spans="1:5" ht="12.75">
      <c r="A25" s="1" t="s">
        <v>23</v>
      </c>
      <c r="B25">
        <v>22</v>
      </c>
      <c r="D25" s="9">
        <v>8590.4</v>
      </c>
      <c r="E25" s="9">
        <v>10952.9</v>
      </c>
    </row>
    <row r="26" spans="1:5" ht="12.75">
      <c r="A26" s="1" t="s">
        <v>24</v>
      </c>
      <c r="B26">
        <v>23</v>
      </c>
      <c r="D26" s="9">
        <v>37098.6</v>
      </c>
      <c r="E26" s="9">
        <v>27243.3</v>
      </c>
    </row>
    <row r="27" spans="1:5" ht="12.75">
      <c r="A27" s="1" t="s">
        <v>25</v>
      </c>
      <c r="B27">
        <v>24</v>
      </c>
      <c r="D27" s="9">
        <v>17860.99</v>
      </c>
      <c r="E27" s="9">
        <v>11414.34</v>
      </c>
    </row>
    <row r="28" spans="1:5" ht="12.75">
      <c r="A28" s="1" t="s">
        <v>26</v>
      </c>
      <c r="B28">
        <v>25</v>
      </c>
      <c r="D28" s="9">
        <v>88113.2</v>
      </c>
      <c r="E28" s="9">
        <v>52433.5</v>
      </c>
    </row>
    <row r="29" spans="1:5" ht="12.75">
      <c r="A29" s="1" t="s">
        <v>27</v>
      </c>
      <c r="B29">
        <v>26</v>
      </c>
      <c r="D29" s="9">
        <v>78952.3</v>
      </c>
      <c r="E29" s="9">
        <v>30287.6</v>
      </c>
    </row>
    <row r="30" spans="1:5" ht="12.75">
      <c r="A30" s="1" t="s">
        <v>28</v>
      </c>
      <c r="B30">
        <v>27</v>
      </c>
      <c r="D30" s="9">
        <v>356510.7</v>
      </c>
      <c r="E30" s="9">
        <v>363304.2</v>
      </c>
    </row>
    <row r="31" spans="1:5" ht="12.75">
      <c r="A31" s="1" t="s">
        <v>29</v>
      </c>
      <c r="B31">
        <v>28</v>
      </c>
      <c r="D31" s="9">
        <v>209962.2</v>
      </c>
      <c r="E31" s="9">
        <v>294922.6</v>
      </c>
    </row>
    <row r="32" spans="1:5" ht="12.75">
      <c r="A32" s="1" t="s">
        <v>30</v>
      </c>
      <c r="B32">
        <v>29</v>
      </c>
      <c r="D32" s="9">
        <v>4036122.17</v>
      </c>
      <c r="E32" s="9">
        <v>6204500.74</v>
      </c>
    </row>
    <row r="33" spans="1:5" ht="12.75">
      <c r="A33" s="1" t="s">
        <v>31</v>
      </c>
      <c r="B33">
        <v>30</v>
      </c>
      <c r="D33" s="9">
        <v>14281.4</v>
      </c>
      <c r="E33" s="9">
        <v>19483.45</v>
      </c>
    </row>
    <row r="34" spans="1:5" ht="12.75">
      <c r="A34" s="1" t="s">
        <v>32</v>
      </c>
      <c r="B34">
        <v>31</v>
      </c>
      <c r="D34" s="9">
        <v>620988.3</v>
      </c>
      <c r="E34" s="9">
        <v>360708.95</v>
      </c>
    </row>
    <row r="35" spans="1:5" ht="12.75">
      <c r="A35" s="1" t="s">
        <v>33</v>
      </c>
      <c r="B35">
        <v>32</v>
      </c>
      <c r="D35" s="9">
        <v>114632.7</v>
      </c>
      <c r="E35" s="9">
        <v>90646.15</v>
      </c>
    </row>
    <row r="36" spans="1:5" ht="12.75">
      <c r="A36" s="1" t="s">
        <v>34</v>
      </c>
      <c r="B36">
        <v>33</v>
      </c>
      <c r="D36" s="9">
        <v>29078</v>
      </c>
      <c r="E36" s="9">
        <v>26164.6</v>
      </c>
    </row>
    <row r="37" spans="1:5" ht="12.75">
      <c r="A37" s="1" t="s">
        <v>35</v>
      </c>
      <c r="B37">
        <v>34</v>
      </c>
      <c r="D37" s="9">
        <v>22607.2</v>
      </c>
      <c r="E37" s="9">
        <v>32483.85</v>
      </c>
    </row>
    <row r="38" spans="1:5" ht="12.75">
      <c r="A38" s="1" t="s">
        <v>36</v>
      </c>
      <c r="B38">
        <v>35</v>
      </c>
      <c r="D38" s="9">
        <v>957506.9</v>
      </c>
      <c r="E38" s="9">
        <v>895175.65</v>
      </c>
    </row>
    <row r="39" spans="1:5" ht="12.75">
      <c r="A39" s="1" t="s">
        <v>37</v>
      </c>
      <c r="B39">
        <v>36</v>
      </c>
      <c r="D39" s="9">
        <v>3816704.5</v>
      </c>
      <c r="E39" s="9">
        <v>2574711.3</v>
      </c>
    </row>
    <row r="40" spans="1:5" ht="12.75">
      <c r="A40" s="1" t="s">
        <v>38</v>
      </c>
      <c r="B40">
        <v>37</v>
      </c>
      <c r="D40" s="9">
        <v>773465.7</v>
      </c>
      <c r="E40" s="9">
        <v>917260.75</v>
      </c>
    </row>
    <row r="41" spans="1:5" ht="12.75">
      <c r="A41" s="1" t="s">
        <v>39</v>
      </c>
      <c r="B41">
        <v>38</v>
      </c>
      <c r="D41" s="9">
        <v>80791.9</v>
      </c>
      <c r="E41" s="9">
        <v>61645.15</v>
      </c>
    </row>
    <row r="42" spans="1:5" ht="12.75">
      <c r="A42" s="1" t="s">
        <v>40</v>
      </c>
      <c r="B42">
        <v>39</v>
      </c>
      <c r="D42" s="9">
        <v>2448.6</v>
      </c>
      <c r="E42" s="9">
        <v>4815.3</v>
      </c>
    </row>
    <row r="43" spans="1:5" ht="12.75">
      <c r="A43" s="1" t="s">
        <v>41</v>
      </c>
      <c r="B43">
        <v>40</v>
      </c>
      <c r="D43" s="9">
        <v>25256.7</v>
      </c>
      <c r="E43" s="9">
        <v>14783.3</v>
      </c>
    </row>
    <row r="44" spans="1:5" ht="12.75">
      <c r="A44" s="1" t="s">
        <v>42</v>
      </c>
      <c r="B44">
        <v>41</v>
      </c>
      <c r="D44" s="9">
        <v>1076207.3</v>
      </c>
      <c r="E44" s="9">
        <v>942642.75</v>
      </c>
    </row>
    <row r="45" spans="1:5" ht="12.75">
      <c r="A45" s="1" t="s">
        <v>43</v>
      </c>
      <c r="B45">
        <v>42</v>
      </c>
      <c r="D45" s="9">
        <v>979379.11</v>
      </c>
      <c r="E45" s="9">
        <v>956426.94</v>
      </c>
    </row>
    <row r="46" spans="1:5" ht="12.75">
      <c r="A46" s="1" t="s">
        <v>44</v>
      </c>
      <c r="B46">
        <v>43</v>
      </c>
      <c r="D46" s="9">
        <v>756425.6</v>
      </c>
      <c r="E46" s="9">
        <v>565520.9</v>
      </c>
    </row>
    <row r="47" spans="1:5" ht="12.75">
      <c r="A47" s="1" t="s">
        <v>45</v>
      </c>
      <c r="B47">
        <v>44</v>
      </c>
      <c r="D47" s="9">
        <v>738864</v>
      </c>
      <c r="E47" s="9">
        <v>555358.66</v>
      </c>
    </row>
    <row r="48" spans="1:5" ht="12.75">
      <c r="A48" s="1" t="s">
        <v>46</v>
      </c>
      <c r="B48">
        <v>45</v>
      </c>
      <c r="D48" s="9">
        <v>425328.4</v>
      </c>
      <c r="E48" s="9">
        <v>304668.35</v>
      </c>
    </row>
    <row r="49" spans="1:5" ht="12.75">
      <c r="A49" s="1" t="s">
        <v>47</v>
      </c>
      <c r="B49">
        <v>46</v>
      </c>
      <c r="D49" s="9">
        <v>1137479.7</v>
      </c>
      <c r="E49" s="9">
        <v>594855.1</v>
      </c>
    </row>
    <row r="50" spans="1:5" ht="12.75">
      <c r="A50" s="1" t="s">
        <v>48</v>
      </c>
      <c r="B50">
        <v>47</v>
      </c>
      <c r="D50" s="9">
        <v>77119.7</v>
      </c>
      <c r="E50" s="9">
        <v>60677.05</v>
      </c>
    </row>
    <row r="51" spans="1:5" ht="12.75">
      <c r="A51" s="1" t="s">
        <v>49</v>
      </c>
      <c r="B51">
        <v>48</v>
      </c>
      <c r="D51" s="9">
        <v>6346137.9399999995</v>
      </c>
      <c r="E51" s="9">
        <v>4408688.53</v>
      </c>
    </row>
    <row r="52" spans="1:5" ht="12.75">
      <c r="A52" s="1" t="s">
        <v>50</v>
      </c>
      <c r="B52">
        <v>49</v>
      </c>
      <c r="D52" s="9">
        <v>1854387.5</v>
      </c>
      <c r="E52" s="9">
        <v>1163288.88</v>
      </c>
    </row>
    <row r="53" spans="1:5" ht="12.75">
      <c r="A53" s="1" t="s">
        <v>51</v>
      </c>
      <c r="B53">
        <v>50</v>
      </c>
      <c r="D53" s="9">
        <v>5462690.100000001</v>
      </c>
      <c r="E53" s="9">
        <v>5109545.7</v>
      </c>
    </row>
    <row r="54" spans="1:5" ht="12.75">
      <c r="A54" s="1" t="s">
        <v>52</v>
      </c>
      <c r="B54">
        <v>51</v>
      </c>
      <c r="D54" s="9">
        <v>1567806.38</v>
      </c>
      <c r="E54" s="9">
        <v>1355804.1</v>
      </c>
    </row>
    <row r="55" spans="1:5" ht="12.75">
      <c r="A55" s="1" t="s">
        <v>53</v>
      </c>
      <c r="B55">
        <v>52</v>
      </c>
      <c r="D55" s="9">
        <v>2646995.4</v>
      </c>
      <c r="E55" s="9">
        <v>2228801.05</v>
      </c>
    </row>
    <row r="56" spans="1:5" ht="12.75">
      <c r="A56" s="1" t="s">
        <v>54</v>
      </c>
      <c r="B56">
        <v>53</v>
      </c>
      <c r="D56" s="9">
        <v>1812647.2</v>
      </c>
      <c r="E56" s="9">
        <v>1531844.78</v>
      </c>
    </row>
    <row r="57" spans="1:5" ht="12.75">
      <c r="A57" s="1" t="s">
        <v>55</v>
      </c>
      <c r="B57">
        <v>54</v>
      </c>
      <c r="D57" s="9">
        <v>148388.1</v>
      </c>
      <c r="E57" s="9">
        <v>125003.2</v>
      </c>
    </row>
    <row r="58" spans="1:5" ht="12.75">
      <c r="A58" s="1" t="s">
        <v>56</v>
      </c>
      <c r="B58">
        <v>55</v>
      </c>
      <c r="D58" s="9">
        <v>1228980.9</v>
      </c>
      <c r="E58" s="9">
        <v>833880.25</v>
      </c>
    </row>
    <row r="59" spans="1:5" ht="12.75">
      <c r="A59" s="1" t="s">
        <v>57</v>
      </c>
      <c r="B59">
        <v>56</v>
      </c>
      <c r="D59" s="9">
        <v>858256.7</v>
      </c>
      <c r="E59" s="9">
        <v>846572.3</v>
      </c>
    </row>
    <row r="60" spans="1:5" ht="12.75">
      <c r="A60" s="1" t="s">
        <v>58</v>
      </c>
      <c r="B60">
        <v>57</v>
      </c>
      <c r="D60" s="9">
        <v>517457.5</v>
      </c>
      <c r="E60" s="9">
        <v>397259.45</v>
      </c>
    </row>
    <row r="61" spans="1:5" ht="12.75">
      <c r="A61" s="1" t="s">
        <v>59</v>
      </c>
      <c r="B61">
        <v>58</v>
      </c>
      <c r="D61" s="9">
        <v>2298254.7</v>
      </c>
      <c r="E61" s="9">
        <v>1893064.25</v>
      </c>
    </row>
    <row r="62" spans="1:5" ht="12.75">
      <c r="A62" s="1" t="s">
        <v>60</v>
      </c>
      <c r="B62">
        <v>59</v>
      </c>
      <c r="D62" s="9">
        <v>1382204.6</v>
      </c>
      <c r="E62" s="9">
        <v>1351131.6</v>
      </c>
    </row>
    <row r="63" spans="1:5" ht="12.75">
      <c r="A63" s="1" t="s">
        <v>61</v>
      </c>
      <c r="B63">
        <v>60</v>
      </c>
      <c r="D63" s="9">
        <v>385069.3</v>
      </c>
      <c r="E63" s="9">
        <v>186188.29</v>
      </c>
    </row>
    <row r="64" spans="1:5" ht="12.75">
      <c r="A64" s="1" t="s">
        <v>62</v>
      </c>
      <c r="B64">
        <v>61</v>
      </c>
      <c r="D64" s="9">
        <v>72491.86</v>
      </c>
      <c r="E64" s="9">
        <v>63770.71</v>
      </c>
    </row>
    <row r="65" spans="1:5" ht="12.75">
      <c r="A65" s="1" t="s">
        <v>63</v>
      </c>
      <c r="B65">
        <v>62</v>
      </c>
      <c r="D65" s="9">
        <v>48401.5</v>
      </c>
      <c r="E65" s="9">
        <v>35693.35</v>
      </c>
    </row>
    <row r="66" spans="1:5" ht="12.75">
      <c r="A66" s="1" t="s">
        <v>64</v>
      </c>
      <c r="B66">
        <v>63</v>
      </c>
      <c r="D66" s="9">
        <v>3551.1</v>
      </c>
      <c r="E66" s="9">
        <v>4217.85</v>
      </c>
    </row>
    <row r="67" spans="1:5" ht="12.75">
      <c r="A67" s="1" t="s">
        <v>65</v>
      </c>
      <c r="B67">
        <v>64</v>
      </c>
      <c r="D67" s="9">
        <v>1765447.43</v>
      </c>
      <c r="E67" s="9">
        <v>1481582.86</v>
      </c>
    </row>
    <row r="68" spans="1:5" ht="12.75">
      <c r="A68" s="1" t="s">
        <v>66</v>
      </c>
      <c r="B68">
        <v>65</v>
      </c>
      <c r="D68" s="9">
        <v>132118.7</v>
      </c>
      <c r="E68" s="9">
        <v>63830.55</v>
      </c>
    </row>
    <row r="69" spans="1:5" ht="12.75">
      <c r="A69" s="1" t="s">
        <v>67</v>
      </c>
      <c r="B69">
        <v>66</v>
      </c>
      <c r="D69" s="9">
        <v>781125.8</v>
      </c>
      <c r="E69" s="9">
        <v>388972.15</v>
      </c>
    </row>
    <row r="70" spans="1:5" ht="12.75">
      <c r="A70" s="1" t="s">
        <v>68</v>
      </c>
      <c r="B70">
        <v>67</v>
      </c>
      <c r="D70" s="9">
        <v>56991.2</v>
      </c>
      <c r="E70" s="9">
        <v>40184.2</v>
      </c>
    </row>
    <row r="71" spans="4:5" ht="12.75">
      <c r="D71" s="9"/>
      <c r="E71" s="9"/>
    </row>
    <row r="72" spans="1:5" ht="12.75">
      <c r="A72" t="s">
        <v>69</v>
      </c>
      <c r="D72" s="9">
        <v>72560606.03</v>
      </c>
      <c r="E72" s="9">
        <v>64353150.929999985</v>
      </c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 </cp:lastModifiedBy>
  <dcterms:created xsi:type="dcterms:W3CDTF">2006-02-28T13:50:18Z</dcterms:created>
  <dcterms:modified xsi:type="dcterms:W3CDTF">2009-01-12T13:48:08Z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