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1000" activeTab="0"/>
  </bookViews>
  <sheets>
    <sheet name="June 2008" sheetId="1" r:id="rId1"/>
    <sheet name="Week of June 2" sheetId="2" r:id="rId2"/>
    <sheet name="Week of June 9" sheetId="3" r:id="rId3"/>
    <sheet name="Week of June 16" sheetId="4" r:id="rId4"/>
    <sheet name="Week of June 23" sheetId="5" r:id="rId5"/>
    <sheet name="Week of June 30" sheetId="6" r:id="rId6"/>
    <sheet name="Week of" sheetId="7" r:id="rId7"/>
    <sheet name="June 2007" sheetId="8" r:id="rId8"/>
  </sheets>
  <definedNames/>
  <calcPr fullCalcOnLoad="1"/>
</workbook>
</file>

<file path=xl/sharedStrings.xml><?xml version="1.0" encoding="utf-8"?>
<sst xmlns="http://schemas.openxmlformats.org/spreadsheetml/2006/main" count="611" uniqueCount="84">
  <si>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</si>
  <si>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</si>
  <si>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</si>
  <si>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</si>
  <si>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</si>
  <si>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</si>
  <si>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</si>
  <si>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</si>
  <si>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</si>
  <si>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</si>
  <si>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</si>
  <si>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</si>
  <si>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</si>
  <si>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</si>
  <si>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</si>
  <si>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</si>
  <si>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</si>
  <si>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</si>
  <si>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</si>
  <si>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</si>
  <si>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</si>
  <si>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</si>
  <si>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</si>
  <si>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</si>
  <si>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</si>
  <si>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</si>
  <si>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</si>
  <si>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</si>
  <si>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</si>
  <si>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</si>
  <si>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</si>
  <si>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</si>
  <si>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</si>
  <si>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</si>
  <si>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</si>
  <si>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</si>
  <si>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</si>
  <si>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</si>
  <si>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</si>
  <si>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</si>
  <si>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</si>
  <si>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</si>
  <si>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</si>
  <si>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</si>
  <si>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</si>
  <si>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</si>
  <si>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</si>
  <si>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</si>
  <si>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</si>
  <si>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</si>
  <si>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</si>
  <si>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</si>
  <si>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</si>
  <si>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</si>
  <si>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</si>
  <si>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</si>
  <si>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</si>
  <si>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</si>
  <si>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</si>
  <si>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</si>
  <si>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</si>
  <si>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</si>
  <si>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</si>
  <si>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</si>
  <si>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</si>
  <si>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</si>
  <si>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</si>
  <si>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</si>
  <si>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</si>
  <si>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</si>
  <si>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</si>
  <si>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</si>
  <si>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</si>
  <si>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</si>
  <si>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</si>
  <si>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Same month Previous year</t>
  </si>
  <si>
    <t>Due to technical issues, collection report is an incomplete representation of actual taxes collected and should be reflected in next weeks report.</t>
  </si>
  <si>
    <t>June 1-30</t>
  </si>
  <si>
    <t>4 Tuesdays in June**</t>
  </si>
  <si>
    <t>Week of 06/02/2008</t>
  </si>
  <si>
    <t>Week of  06/09/2008</t>
  </si>
  <si>
    <t>Week of 06/16/2008</t>
  </si>
  <si>
    <t>Week of 06/23/08</t>
  </si>
  <si>
    <t>Week of  06/30/2008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</si>
</sst>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Border="1" applyAlignment="1">
      <alignment/>
    </xf>
    <xf numFmtId="167" fontId="0" fillId="0" borderId="0" xfId="17" applyNumberFormat="1" applyBorder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9">
      <selection activeCell="D48" sqref="D4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6" customWidth="1"/>
    <col min="8" max="8" width="21.33203125" style="16" customWidth="1"/>
  </cols>
  <sheetData>
    <row r="1" ht="12.75">
      <c r="A1" t="s">
        <v>77</v>
      </c>
    </row>
    <row r="2" spans="1:8" ht="12.75">
      <c r="A2" t="s">
        <v>78</v>
      </c>
      <c r="D2" s="8" t="s">
        <v>70</v>
      </c>
      <c r="E2" s="8" t="s">
        <v>71</v>
      </c>
      <c r="G2" s="13" t="s">
        <v>75</v>
      </c>
      <c r="H2" s="17"/>
    </row>
    <row r="3" spans="1:8" ht="12.75">
      <c r="A3" t="s">
        <v>0</v>
      </c>
      <c r="B3" t="s">
        <v>1</v>
      </c>
      <c r="D3" s="8" t="s">
        <v>72</v>
      </c>
      <c r="E3" s="8" t="s">
        <v>73</v>
      </c>
      <c r="F3" s="10"/>
      <c r="G3" s="14" t="s">
        <v>70</v>
      </c>
      <c r="H3" s="15" t="s">
        <v>71</v>
      </c>
    </row>
    <row r="4" spans="1:8" ht="12.75">
      <c r="A4" s="1" t="s">
        <v>2</v>
      </c>
      <c r="B4">
        <v>1</v>
      </c>
      <c r="D4" s="11">
        <f>SUM('Week of June 2:Week of'!D3)</f>
        <v>965285.85</v>
      </c>
      <c r="E4" s="11">
        <f>SUM('Week of June 2:Week of'!E3)</f>
        <v>776649.65</v>
      </c>
      <c r="F4" s="9"/>
      <c r="G4" s="18">
        <f>D4/'June 2007'!D4-1</f>
        <v>-0.2650051030850593</v>
      </c>
      <c r="H4" s="18">
        <f>E4/'June 2007'!E4-1</f>
        <v>-0.0276827904596314</v>
      </c>
    </row>
    <row r="5" spans="1:8" ht="12.75">
      <c r="A5" s="1" t="s">
        <v>3</v>
      </c>
      <c r="B5">
        <v>2</v>
      </c>
      <c r="D5" s="11">
        <f>SUM('Week of June 2:Week of'!D4)</f>
        <v>41106.1</v>
      </c>
      <c r="E5" s="11">
        <f>SUM('Week of June 2:Week of'!E4)</f>
        <v>62082.3</v>
      </c>
      <c r="F5" s="9"/>
      <c r="G5" s="18">
        <f>D5/'June 2007'!D5-1</f>
        <v>-0.6297111364739858</v>
      </c>
      <c r="H5" s="18">
        <f>E5/'June 2007'!E5-1</f>
        <v>-0.44500520958814527</v>
      </c>
    </row>
    <row r="6" spans="1:8" ht="12.75">
      <c r="A6" s="1" t="s">
        <v>4</v>
      </c>
      <c r="B6">
        <v>3</v>
      </c>
      <c r="D6" s="11">
        <f>SUM('Week of June 2:Week of'!D5)</f>
        <v>735320.6</v>
      </c>
      <c r="E6" s="11">
        <f>SUM('Week of June 2:Week of'!E5)</f>
        <v>427939.05000000005</v>
      </c>
      <c r="F6" s="9"/>
      <c r="G6" s="18">
        <f>D6/'June 2007'!D6-1</f>
        <v>-0.2755187265723873</v>
      </c>
      <c r="H6" s="18">
        <f>E6/'June 2007'!E6-1</f>
        <v>-0.48470617686872997</v>
      </c>
    </row>
    <row r="7" spans="1:8" ht="12.75">
      <c r="A7" s="1" t="s">
        <v>5</v>
      </c>
      <c r="B7">
        <v>4</v>
      </c>
      <c r="D7" s="11">
        <f>SUM('Week of June 2:Week of'!D6)</f>
        <v>37797.899999999994</v>
      </c>
      <c r="E7" s="11">
        <f>SUM('Week of June 2:Week of'!E6)</f>
        <v>49723.8</v>
      </c>
      <c r="F7" s="9"/>
      <c r="G7" s="18">
        <f>D7/'June 2007'!D7-1</f>
        <v>-0.0018854322630734721</v>
      </c>
      <c r="H7" s="18">
        <f>E7/'June 2007'!E7-1</f>
        <v>-0.12576228423740798</v>
      </c>
    </row>
    <row r="8" spans="1:8" ht="12.75">
      <c r="A8" s="1" t="s">
        <v>6</v>
      </c>
      <c r="B8">
        <v>5</v>
      </c>
      <c r="D8" s="11">
        <f>SUM('Week of June 2:Week of'!D7)</f>
        <v>1461023.9</v>
      </c>
      <c r="E8" s="11">
        <f>SUM('Week of June 2:Week of'!E7)</f>
        <v>975415.0000000001</v>
      </c>
      <c r="F8" s="9"/>
      <c r="G8" s="18">
        <f>D8/'June 2007'!D8-1</f>
        <v>-0.31736633681500404</v>
      </c>
      <c r="H8" s="18">
        <f>E8/'June 2007'!E8-1</f>
        <v>-0.49586018889188366</v>
      </c>
    </row>
    <row r="9" spans="1:8" ht="12.75">
      <c r="A9" s="1" t="s">
        <v>7</v>
      </c>
      <c r="B9">
        <v>6</v>
      </c>
      <c r="D9" s="11">
        <f>SUM('Week of June 2:Week of'!D8)</f>
        <v>4913297.890000001</v>
      </c>
      <c r="E9" s="11">
        <f>SUM('Week of June 2:Week of'!E8)</f>
        <v>4089364.3</v>
      </c>
      <c r="F9" s="9"/>
      <c r="G9" s="18">
        <f>D9/'June 2007'!D9-1</f>
        <v>-0.4930549080695389</v>
      </c>
      <c r="H9" s="18">
        <f>E9/'June 2007'!E9-1</f>
        <v>-0.59710831312047</v>
      </c>
    </row>
    <row r="10" spans="1:8" ht="12.75">
      <c r="A10" s="1" t="s">
        <v>8</v>
      </c>
      <c r="B10">
        <v>7</v>
      </c>
      <c r="D10" s="11">
        <f>SUM('Week of June 2:Week of'!D9)</f>
        <v>8841.7</v>
      </c>
      <c r="E10" s="11">
        <f>SUM('Week of June 2:Week of'!E9)</f>
        <v>10794.699999999999</v>
      </c>
      <c r="F10" s="9"/>
      <c r="G10" s="18">
        <f>D10/'June 2007'!D10-1</f>
        <v>-0.16676561778481414</v>
      </c>
      <c r="H10" s="18">
        <f>E10/'June 2007'!E10-1</f>
        <v>-0.15828830304022723</v>
      </c>
    </row>
    <row r="11" spans="1:8" ht="12.75">
      <c r="A11" s="1" t="s">
        <v>9</v>
      </c>
      <c r="B11">
        <v>8</v>
      </c>
      <c r="D11" s="11">
        <f>SUM('Week of June 2:Week of'!D10)</f>
        <v>832795.6000000001</v>
      </c>
      <c r="E11" s="11">
        <f>SUM('Week of June 2:Week of'!E10)</f>
        <v>577800.2999999999</v>
      </c>
      <c r="F11" s="9"/>
      <c r="G11" s="18">
        <f>D11/'June 2007'!D11-1</f>
        <v>-0.2882380285456688</v>
      </c>
      <c r="H11" s="18">
        <f>E11/'June 2007'!E11-1</f>
        <v>-0.2718468056201855</v>
      </c>
    </row>
    <row r="12" spans="1:8" ht="12.75">
      <c r="A12" s="1" t="s">
        <v>10</v>
      </c>
      <c r="B12">
        <v>9</v>
      </c>
      <c r="D12" s="11">
        <f>SUM('Week of June 2:Week of'!D11)</f>
        <v>349452.6</v>
      </c>
      <c r="E12" s="11">
        <f>SUM('Week of June 2:Week of'!E11)</f>
        <v>256368.69999999998</v>
      </c>
      <c r="F12" s="9"/>
      <c r="G12" s="18">
        <f>D12/'June 2007'!D12-1</f>
        <v>-0.3161387892312182</v>
      </c>
      <c r="H12" s="18">
        <f>E12/'June 2007'!E12-1</f>
        <v>-0.450532040582863</v>
      </c>
    </row>
    <row r="13" spans="1:8" ht="12.75">
      <c r="A13" s="1" t="s">
        <v>11</v>
      </c>
      <c r="B13">
        <v>10</v>
      </c>
      <c r="D13" s="11">
        <f>SUM('Week of June 2:Week of'!D12)</f>
        <v>415419</v>
      </c>
      <c r="E13" s="11">
        <f>SUM('Week of June 2:Week of'!E12)</f>
        <v>445927.65</v>
      </c>
      <c r="F13" s="9"/>
      <c r="G13" s="18">
        <f>D13/'June 2007'!D13-1</f>
        <v>-0.6792391375275431</v>
      </c>
      <c r="H13" s="18">
        <f>E13/'June 2007'!E13-1</f>
        <v>-0.41117251667932975</v>
      </c>
    </row>
    <row r="14" spans="1:8" ht="12.75">
      <c r="A14" s="1" t="s">
        <v>12</v>
      </c>
      <c r="B14">
        <v>11</v>
      </c>
      <c r="D14" s="11">
        <f>SUM('Week of June 2:Week of'!D13)</f>
        <v>3589501.3000000003</v>
      </c>
      <c r="E14" s="11">
        <f>SUM('Week of June 2:Week of'!E13)</f>
        <v>1373634.5</v>
      </c>
      <c r="F14" s="9"/>
      <c r="G14" s="18">
        <f>D14/'June 2007'!D14-1</f>
        <v>-0.21539619221057327</v>
      </c>
      <c r="H14" s="18">
        <f>E14/'June 2007'!E14-1</f>
        <v>-0.5235076187521892</v>
      </c>
    </row>
    <row r="15" spans="1:8" ht="12.75">
      <c r="A15" s="1" t="s">
        <v>13</v>
      </c>
      <c r="B15">
        <v>12</v>
      </c>
      <c r="D15" s="11">
        <f>SUM('Week of June 2:Week of'!D14)</f>
        <v>116469.9</v>
      </c>
      <c r="E15" s="11">
        <f>SUM('Week of June 2:Week of'!E14)</f>
        <v>133932.95</v>
      </c>
      <c r="F15" s="9"/>
      <c r="G15" s="18">
        <f>D15/'June 2007'!D15-1</f>
        <v>-0.00214358966450523</v>
      </c>
      <c r="H15" s="18">
        <f>E15/'June 2007'!E15-1</f>
        <v>-0.07319988803632094</v>
      </c>
    </row>
    <row r="16" spans="1:8" ht="12.75">
      <c r="A16" s="1" t="s">
        <v>14</v>
      </c>
      <c r="B16">
        <v>13</v>
      </c>
      <c r="D16" s="11">
        <f>SUM('Week of June 2:Week of'!D15)</f>
        <v>8091792.79</v>
      </c>
      <c r="E16" s="11">
        <f>SUM('Week of June 2:Week of'!E15)</f>
        <v>6428295.01</v>
      </c>
      <c r="F16" s="9"/>
      <c r="G16" s="18">
        <f>D16/'June 2007'!D16-1</f>
        <v>-0.4241031282345543</v>
      </c>
      <c r="H16" s="18">
        <f>E16/'June 2007'!E16-1</f>
        <v>-0.7362810582534776</v>
      </c>
    </row>
    <row r="17" spans="1:8" ht="12.75">
      <c r="A17" s="1" t="s">
        <v>15</v>
      </c>
      <c r="B17">
        <v>14</v>
      </c>
      <c r="D17" s="11">
        <f>SUM('Week of June 2:Week of'!D16)</f>
        <v>29226.399999999998</v>
      </c>
      <c r="E17" s="11">
        <f>SUM('Week of June 2:Week of'!E16)</f>
        <v>26581.8</v>
      </c>
      <c r="F17" s="9"/>
      <c r="G17" s="18">
        <f>D17/'June 2007'!D17-1</f>
        <v>-0.4180889702828441</v>
      </c>
      <c r="H17" s="18">
        <f>E17/'June 2007'!E17-1</f>
        <v>-0.5759771764193554</v>
      </c>
    </row>
    <row r="18" spans="1:8" ht="12.75">
      <c r="A18" s="1" t="s">
        <v>16</v>
      </c>
      <c r="B18">
        <v>15</v>
      </c>
      <c r="D18" s="11">
        <f>SUM('Week of June 2:Week of'!D17)</f>
        <v>21427.7</v>
      </c>
      <c r="E18" s="11">
        <f>SUM('Week of June 2:Week of'!E17)</f>
        <v>32850.3</v>
      </c>
      <c r="F18" s="9"/>
      <c r="G18" s="18">
        <f>D18/'June 2007'!D18-1</f>
        <v>-0.49206849633292393</v>
      </c>
      <c r="H18" s="18">
        <f>E18/'June 2007'!E18-1</f>
        <v>0.07711905253735463</v>
      </c>
    </row>
    <row r="19" spans="1:8" ht="12.75">
      <c r="A19" s="1" t="s">
        <v>17</v>
      </c>
      <c r="B19">
        <v>16</v>
      </c>
      <c r="D19" s="11">
        <f>SUM('Week of June 2:Week of'!D18)</f>
        <v>3937350.2</v>
      </c>
      <c r="E19" s="11">
        <f>SUM('Week of June 2:Week of'!E18)</f>
        <v>3005316.3</v>
      </c>
      <c r="F19" s="9"/>
      <c r="G19" s="18">
        <f>D19/'June 2007'!D19-1</f>
        <v>-0.29704936963237716</v>
      </c>
      <c r="H19" s="18">
        <f>E19/'June 2007'!E19-1</f>
        <v>-0.46575407155879023</v>
      </c>
    </row>
    <row r="20" spans="1:8" ht="12.75">
      <c r="A20" s="1" t="s">
        <v>18</v>
      </c>
      <c r="B20">
        <v>17</v>
      </c>
      <c r="D20" s="11">
        <f>SUM('Week of June 2:Week of'!D19)</f>
        <v>692951.62</v>
      </c>
      <c r="E20" s="11">
        <f>SUM('Week of June 2:Week of'!E19)</f>
        <v>565407.5</v>
      </c>
      <c r="F20" s="9"/>
      <c r="G20" s="18">
        <f>D20/'June 2007'!D20-1</f>
        <v>-0.4537185131087542</v>
      </c>
      <c r="H20" s="18">
        <f>E20/'June 2007'!E20-1</f>
        <v>-0.49148418185126264</v>
      </c>
    </row>
    <row r="21" spans="1:8" ht="12.75">
      <c r="A21" s="1" t="s">
        <v>19</v>
      </c>
      <c r="B21">
        <v>18</v>
      </c>
      <c r="D21" s="11">
        <f>SUM('Week of June 2:Week of'!D20)</f>
        <v>373194.5</v>
      </c>
      <c r="E21" s="11">
        <f>SUM('Week of June 2:Week of'!E20)</f>
        <v>232022</v>
      </c>
      <c r="F21" s="9"/>
      <c r="G21" s="18">
        <f>D21/'June 2007'!D21-1</f>
        <v>-0.31897061584978736</v>
      </c>
      <c r="H21" s="18">
        <f>E21/'June 2007'!E21-1</f>
        <v>-0.5302374394213074</v>
      </c>
    </row>
    <row r="22" spans="1:8" ht="12.75">
      <c r="A22" s="1" t="s">
        <v>20</v>
      </c>
      <c r="B22">
        <v>19</v>
      </c>
      <c r="D22" s="11">
        <f>SUM('Week of June 2:Week of'!D21)</f>
        <v>83115.2</v>
      </c>
      <c r="E22" s="11">
        <f>SUM('Week of June 2:Week of'!E21)</f>
        <v>34457.149999999994</v>
      </c>
      <c r="F22" s="9"/>
      <c r="G22" s="18">
        <f>D22/'June 2007'!D22-1</f>
        <v>0.2516840429681324</v>
      </c>
      <c r="H22" s="18">
        <f>E22/'June 2007'!E22-1</f>
        <v>-0.6252502797804391</v>
      </c>
    </row>
    <row r="23" spans="1:8" ht="12.75">
      <c r="A23" s="1" t="s">
        <v>21</v>
      </c>
      <c r="B23">
        <v>20</v>
      </c>
      <c r="D23" s="11">
        <f>SUM('Week of June 2:Week of'!D22)</f>
        <v>62743.1</v>
      </c>
      <c r="E23" s="11">
        <f>SUM('Week of June 2:Week of'!E22)</f>
        <v>70432.25</v>
      </c>
      <c r="F23" s="9"/>
      <c r="G23" s="18">
        <f>D23/'June 2007'!D23-1</f>
        <v>-0.596194998445743</v>
      </c>
      <c r="H23" s="18">
        <f>E23/'June 2007'!E23-1</f>
        <v>-0.23503115223349547</v>
      </c>
    </row>
    <row r="24" spans="1:8" ht="12.75">
      <c r="A24" s="1" t="s">
        <v>22</v>
      </c>
      <c r="B24">
        <v>21</v>
      </c>
      <c r="D24" s="11">
        <f>SUM('Week of June 2:Week of'!D23)</f>
        <v>6234.900000000001</v>
      </c>
      <c r="E24" s="11">
        <f>SUM('Week of June 2:Week of'!E23)</f>
        <v>11637.85</v>
      </c>
      <c r="F24" s="9"/>
      <c r="G24" s="18">
        <f>D24/'June 2007'!D24-1</f>
        <v>-0.8781715473731723</v>
      </c>
      <c r="H24" s="18">
        <f>E24/'June 2007'!E24-1</f>
        <v>-0.7070009252324095</v>
      </c>
    </row>
    <row r="25" spans="1:8" ht="12.75">
      <c r="A25" s="1" t="s">
        <v>23</v>
      </c>
      <c r="B25">
        <v>22</v>
      </c>
      <c r="D25" s="11">
        <f>SUM('Week of June 2:Week of'!D24)</f>
        <v>8978.2</v>
      </c>
      <c r="E25" s="11">
        <f>SUM('Week of June 2:Week of'!E24)</f>
        <v>6111</v>
      </c>
      <c r="F25" s="9"/>
      <c r="G25" s="18">
        <f>D25/'June 2007'!D25-1</f>
        <v>-0.9566453374977606</v>
      </c>
      <c r="H25" s="18">
        <f>E25/'June 2007'!E25-1</f>
        <v>-0.8219584569732937</v>
      </c>
    </row>
    <row r="26" spans="1:8" ht="12.75">
      <c r="A26" s="1" t="s">
        <v>24</v>
      </c>
      <c r="B26">
        <v>23</v>
      </c>
      <c r="D26" s="11">
        <f>SUM('Week of June 2:Week of'!D25)</f>
        <v>49982.1</v>
      </c>
      <c r="E26" s="11">
        <f>SUM('Week of June 2:Week of'!E25)</f>
        <v>29902.949999999997</v>
      </c>
      <c r="F26" s="9"/>
      <c r="G26" s="18">
        <f>D26/'June 2007'!D26-1</f>
        <v>0.07976953786595686</v>
      </c>
      <c r="H26" s="18">
        <f>E26/'June 2007'!E26-1</f>
        <v>-0.4242285375403506</v>
      </c>
    </row>
    <row r="27" spans="1:8" ht="12.75">
      <c r="A27" s="1" t="s">
        <v>25</v>
      </c>
      <c r="B27">
        <v>24</v>
      </c>
      <c r="D27" s="11">
        <f>SUM('Week of June 2:Week of'!D26)</f>
        <v>14658.650000000001</v>
      </c>
      <c r="E27" s="11">
        <f>SUM('Week of June 2:Week of'!E26)</f>
        <v>10644.59</v>
      </c>
      <c r="F27" s="9"/>
      <c r="G27" s="18">
        <f>D27/'June 2007'!D27-1</f>
        <v>-0.018383236780937895</v>
      </c>
      <c r="H27" s="18">
        <f>E27/'June 2007'!E27-1</f>
        <v>-0.007079900265752781</v>
      </c>
    </row>
    <row r="28" spans="1:8" ht="12.75">
      <c r="A28" s="1" t="s">
        <v>26</v>
      </c>
      <c r="B28">
        <v>25</v>
      </c>
      <c r="D28" s="11">
        <f>SUM('Week of June 2:Week of'!D27)</f>
        <v>36027.600000000006</v>
      </c>
      <c r="E28" s="11">
        <f>SUM('Week of June 2:Week of'!E27)</f>
        <v>22639.050000000003</v>
      </c>
      <c r="F28" s="9"/>
      <c r="G28" s="18">
        <f>D28/'June 2007'!D28-1</f>
        <v>-0.775933826730518</v>
      </c>
      <c r="H28" s="18">
        <f>E28/'June 2007'!E28-1</f>
        <v>-0.6643819268606533</v>
      </c>
    </row>
    <row r="29" spans="1:8" ht="12.75">
      <c r="A29" s="1" t="s">
        <v>27</v>
      </c>
      <c r="B29">
        <v>26</v>
      </c>
      <c r="D29" s="11">
        <f>SUM('Week of June 2:Week of'!D28)</f>
        <v>45173.450000000004</v>
      </c>
      <c r="E29" s="11">
        <f>SUM('Week of June 2:Week of'!E28)</f>
        <v>33947.55</v>
      </c>
      <c r="F29" s="9"/>
      <c r="G29" s="18">
        <f>D29/'June 2007'!D29-1</f>
        <v>-0.44073091889174876</v>
      </c>
      <c r="H29" s="18">
        <f>E29/'June 2007'!E29-1</f>
        <v>-0.9209964291066902</v>
      </c>
    </row>
    <row r="30" spans="1:8" ht="12.75">
      <c r="A30" s="1" t="s">
        <v>28</v>
      </c>
      <c r="B30">
        <v>27</v>
      </c>
      <c r="D30" s="11">
        <f>SUM('Week of June 2:Week of'!D29)</f>
        <v>287864.5</v>
      </c>
      <c r="E30" s="11">
        <f>SUM('Week of June 2:Week of'!E29)</f>
        <v>239490.3</v>
      </c>
      <c r="F30" s="9"/>
      <c r="G30" s="18">
        <f>D30/'June 2007'!D30-1</f>
        <v>-0.5865580468541072</v>
      </c>
      <c r="H30" s="18">
        <f>E30/'June 2007'!E30-1</f>
        <v>-0.6208212552623078</v>
      </c>
    </row>
    <row r="31" spans="1:8" ht="12.75">
      <c r="A31" s="1" t="s">
        <v>29</v>
      </c>
      <c r="B31">
        <v>28</v>
      </c>
      <c r="D31" s="11">
        <f>SUM('Week of June 2:Week of'!D30)</f>
        <v>191792.3</v>
      </c>
      <c r="E31" s="11">
        <f>SUM('Week of June 2:Week of'!E30)</f>
        <v>121807.34999999999</v>
      </c>
      <c r="F31" s="9"/>
      <c r="G31" s="18">
        <f>D31/'June 2007'!D31-1</f>
        <v>-0.14143674108891502</v>
      </c>
      <c r="H31" s="18">
        <f>E31/'June 2007'!E31-1</f>
        <v>-0.5681982297195691</v>
      </c>
    </row>
    <row r="32" spans="1:8" ht="12.75">
      <c r="A32" s="1" t="s">
        <v>30</v>
      </c>
      <c r="B32">
        <v>29</v>
      </c>
      <c r="D32" s="11">
        <f>SUM('Week of June 2:Week of'!D31)</f>
        <v>3644467.5500000003</v>
      </c>
      <c r="E32" s="11">
        <f>SUM('Week of June 2:Week of'!E31)</f>
        <v>3183246.4</v>
      </c>
      <c r="F32" s="9"/>
      <c r="G32" s="18">
        <f>D32/'June 2007'!D32-1</f>
        <v>-0.40812588119099213</v>
      </c>
      <c r="H32" s="18">
        <f>E32/'June 2007'!E32-1</f>
        <v>-0.35847070286609695</v>
      </c>
    </row>
    <row r="33" spans="1:8" ht="12.75">
      <c r="A33" s="1" t="s">
        <v>31</v>
      </c>
      <c r="B33">
        <v>30</v>
      </c>
      <c r="D33" s="11">
        <f>SUM('Week of June 2:Week of'!D32)</f>
        <v>12227.600000000002</v>
      </c>
      <c r="E33" s="11">
        <f>SUM('Week of June 2:Week of'!E32)</f>
        <v>21885.85</v>
      </c>
      <c r="F33" s="9"/>
      <c r="G33" s="18">
        <f>D33/'June 2007'!D33-1</f>
        <v>-0.8083430251695156</v>
      </c>
      <c r="H33" s="18">
        <f>E33/'June 2007'!E33-1</f>
        <v>-0.28940430464328737</v>
      </c>
    </row>
    <row r="34" spans="1:8" ht="12.75">
      <c r="A34" s="1" t="s">
        <v>32</v>
      </c>
      <c r="B34">
        <v>31</v>
      </c>
      <c r="D34" s="11">
        <f>SUM('Week of June 2:Week of'!D33)</f>
        <v>703519.55</v>
      </c>
      <c r="E34" s="11">
        <f>SUM('Week of June 2:Week of'!E33)</f>
        <v>316637.29000000004</v>
      </c>
      <c r="F34" s="9"/>
      <c r="G34" s="18">
        <f>D34/'June 2007'!D34-1</f>
        <v>-0.5346832444377045</v>
      </c>
      <c r="H34" s="18">
        <f>E34/'June 2007'!E34-1</f>
        <v>-0.5825022456321013</v>
      </c>
    </row>
    <row r="35" spans="1:8" ht="12.75">
      <c r="A35" s="1" t="s">
        <v>33</v>
      </c>
      <c r="B35">
        <v>32</v>
      </c>
      <c r="D35" s="11">
        <f>SUM('Week of June 2:Week of'!D34)</f>
        <v>50508.8</v>
      </c>
      <c r="E35" s="11">
        <f>SUM('Week of June 2:Week of'!E34)</f>
        <v>39137.7</v>
      </c>
      <c r="F35" s="9"/>
      <c r="G35" s="18">
        <f>D35/'June 2007'!D35-1</f>
        <v>0.03974852762264325</v>
      </c>
      <c r="H35" s="18">
        <f>E35/'June 2007'!E35-1</f>
        <v>-0.15542933965755545</v>
      </c>
    </row>
    <row r="36" spans="1:8" ht="12.75">
      <c r="A36" s="1" t="s">
        <v>34</v>
      </c>
      <c r="B36">
        <v>33</v>
      </c>
      <c r="D36" s="11">
        <f>SUM('Week of June 2:Week of'!D35)</f>
        <v>19446</v>
      </c>
      <c r="E36" s="11">
        <f>SUM('Week of June 2:Week of'!E35)</f>
        <v>19467</v>
      </c>
      <c r="F36" s="9"/>
      <c r="G36" s="18">
        <f>D36/'June 2007'!D36-1</f>
        <v>-0.544754350889843</v>
      </c>
      <c r="H36" s="18">
        <f>E36/'June 2007'!E36-1</f>
        <v>-0.41646732972428546</v>
      </c>
    </row>
    <row r="37" spans="1:8" ht="12.75">
      <c r="A37" s="1" t="s">
        <v>35</v>
      </c>
      <c r="B37">
        <v>34</v>
      </c>
      <c r="D37" s="11">
        <f>SUM('Week of June 2:Week of'!D36)</f>
        <v>9828.7</v>
      </c>
      <c r="E37" s="11">
        <f>SUM('Week of June 2:Week of'!E36)</f>
        <v>5933.9</v>
      </c>
      <c r="F37" s="9"/>
      <c r="G37" s="18"/>
      <c r="H37" s="18"/>
    </row>
    <row r="38" spans="1:8" ht="12.75">
      <c r="A38" s="1" t="s">
        <v>36</v>
      </c>
      <c r="B38">
        <v>35</v>
      </c>
      <c r="D38" s="11">
        <f>SUM('Week of June 2:Week of'!D37)</f>
        <v>1144009.9</v>
      </c>
      <c r="E38" s="11">
        <f>SUM('Week of June 2:Week of'!E37)</f>
        <v>868976.75</v>
      </c>
      <c r="F38" s="9"/>
      <c r="G38" s="18">
        <f>D38/'June 2007'!D38-1</f>
        <v>-0.20305273025641535</v>
      </c>
      <c r="H38" s="18">
        <f>E38/'June 2007'!E38-1</f>
        <v>-0.3449097560775193</v>
      </c>
    </row>
    <row r="39" spans="1:8" ht="12.75">
      <c r="A39" s="1" t="s">
        <v>37</v>
      </c>
      <c r="B39">
        <v>36</v>
      </c>
      <c r="D39" s="11">
        <f>SUM('Week of June 2:Week of'!D38)</f>
        <v>4135710.5999999996</v>
      </c>
      <c r="E39" s="11">
        <f>SUM('Week of June 2:Week of'!E38)</f>
        <v>2046879.7999999998</v>
      </c>
      <c r="F39" s="9"/>
      <c r="G39" s="18">
        <f>D39/'June 2007'!D39-1</f>
        <v>-0.37064521946563167</v>
      </c>
      <c r="H39" s="18">
        <f>E39/'June 2007'!E39-1</f>
        <v>-0.628035821399789</v>
      </c>
    </row>
    <row r="40" spans="1:8" ht="12.75">
      <c r="A40" s="1" t="s">
        <v>38</v>
      </c>
      <c r="B40">
        <v>37</v>
      </c>
      <c r="D40" s="11">
        <f>SUM('Week of June 2:Week of'!D39)</f>
        <v>694395.1</v>
      </c>
      <c r="E40" s="11">
        <f>SUM('Week of June 2:Week of'!E39)</f>
        <v>555454.3500000001</v>
      </c>
      <c r="F40" s="9"/>
      <c r="G40" s="18">
        <f>D40/'June 2007'!D40-1</f>
        <v>-0.23451470132937324</v>
      </c>
      <c r="H40" s="18">
        <f>E40/'June 2007'!E40-1</f>
        <v>-0.39803350481666955</v>
      </c>
    </row>
    <row r="41" spans="1:8" ht="12.75">
      <c r="A41" s="1" t="s">
        <v>39</v>
      </c>
      <c r="B41">
        <v>38</v>
      </c>
      <c r="D41" s="11">
        <f>SUM('Week of June 2:Week of'!D40)</f>
        <v>39440.1</v>
      </c>
      <c r="E41" s="11">
        <f>SUM('Week of June 2:Week of'!E40)</f>
        <v>49833.7</v>
      </c>
      <c r="F41" s="9"/>
      <c r="G41" s="18">
        <f>D41/'June 2007'!D41-1</f>
        <v>-0.6214118690533785</v>
      </c>
      <c r="H41" s="18">
        <f>E41/'June 2007'!E41-1</f>
        <v>-0.39004673757984165</v>
      </c>
    </row>
    <row r="42" spans="1:8" ht="12.75">
      <c r="A42" s="1" t="s">
        <v>40</v>
      </c>
      <c r="B42">
        <v>39</v>
      </c>
      <c r="D42" s="11">
        <f>SUM('Week of June 2:Week of'!D41)</f>
        <v>891.1</v>
      </c>
      <c r="E42" s="11">
        <f>SUM('Week of June 2:Week of'!E41)</f>
        <v>3700.9</v>
      </c>
      <c r="F42" s="9"/>
      <c r="G42" s="18">
        <f>D42/'June 2007'!D42-1</f>
        <v>-0.8526108602524024</v>
      </c>
      <c r="H42" s="18">
        <f>E42/'June 2007'!E42-1</f>
        <v>-0.4669288162936076</v>
      </c>
    </row>
    <row r="43" spans="1:8" ht="12.75">
      <c r="A43" s="1" t="s">
        <v>41</v>
      </c>
      <c r="B43">
        <v>40</v>
      </c>
      <c r="D43" s="11">
        <f>SUM('Week of June 2:Week of'!D42)</f>
        <v>14476</v>
      </c>
      <c r="E43" s="11">
        <f>SUM('Week of June 2:Week of'!E42)</f>
        <v>14425.25</v>
      </c>
      <c r="F43" s="9"/>
      <c r="G43" s="18">
        <f>D43/'June 2007'!D43-1</f>
        <v>0.24533301216427783</v>
      </c>
      <c r="H43" s="18">
        <f>E43/'June 2007'!E43-1</f>
        <v>0.0973694019915865</v>
      </c>
    </row>
    <row r="44" spans="1:8" ht="12.75">
      <c r="A44" s="1" t="s">
        <v>42</v>
      </c>
      <c r="B44">
        <v>41</v>
      </c>
      <c r="D44" s="11">
        <f>SUM('Week of June 2:Week of'!D43)</f>
        <v>1662322.9000000001</v>
      </c>
      <c r="E44" s="11">
        <f>SUM('Week of June 2:Week of'!E43)</f>
        <v>829692.8500000001</v>
      </c>
      <c r="F44" s="9"/>
      <c r="G44" s="18">
        <f>D44/'June 2007'!D44-1</f>
        <v>-0.08209815677269194</v>
      </c>
      <c r="H44" s="18">
        <f>E44/'June 2007'!E44-1</f>
        <v>-0.4602612365933414</v>
      </c>
    </row>
    <row r="45" spans="1:8" ht="12.75">
      <c r="A45" s="1" t="s">
        <v>43</v>
      </c>
      <c r="B45">
        <v>42</v>
      </c>
      <c r="D45" s="11">
        <f>SUM('Week of June 2:Week of'!D44)</f>
        <v>871050.23</v>
      </c>
      <c r="E45" s="11">
        <f>SUM('Week of June 2:Week of'!E44)</f>
        <v>673844.16</v>
      </c>
      <c r="F45" s="9"/>
      <c r="G45" s="18">
        <f>D45/'June 2007'!D45-1</f>
        <v>-0.30727531551769927</v>
      </c>
      <c r="H45" s="18">
        <f>E45/'June 2007'!E45-1</f>
        <v>-0.3558830297915163</v>
      </c>
    </row>
    <row r="46" spans="1:8" ht="12.75">
      <c r="A46" s="1" t="s">
        <v>44</v>
      </c>
      <c r="B46">
        <v>43</v>
      </c>
      <c r="D46" s="11">
        <f>SUM('Week of June 2:Week of'!D45)</f>
        <v>908401.1</v>
      </c>
      <c r="E46" s="11">
        <f>SUM('Week of June 2:Week of'!E45)</f>
        <v>428323.69999999995</v>
      </c>
      <c r="F46" s="9"/>
      <c r="G46" s="18">
        <f>D46/'June 2007'!D46-1</f>
        <v>-0.31200414978236213</v>
      </c>
      <c r="H46" s="18">
        <f>E46/'June 2007'!E46-1</f>
        <v>-0.5150065628447872</v>
      </c>
    </row>
    <row r="47" spans="1:8" ht="12.75">
      <c r="A47" s="1" t="s">
        <v>45</v>
      </c>
      <c r="B47">
        <v>44</v>
      </c>
      <c r="D47" s="11">
        <f>SUM('Week of June 2:Week of'!D46)</f>
        <v>963967.35</v>
      </c>
      <c r="E47" s="11">
        <f>SUM('Week of June 2:Week of'!E46)</f>
        <v>441262.5</v>
      </c>
      <c r="F47" s="9"/>
      <c r="G47" s="18">
        <f>D47/'June 2007'!D47-1</f>
        <v>-0.4119582355177519</v>
      </c>
      <c r="H47" s="18">
        <f>E47/'June 2007'!E47-1</f>
        <v>-0.6270920305050952</v>
      </c>
    </row>
    <row r="48" spans="1:8" ht="12.75">
      <c r="A48" s="1" t="s">
        <v>46</v>
      </c>
      <c r="B48">
        <v>45</v>
      </c>
      <c r="D48" s="11">
        <f>SUM('Week of June 2:Week of'!D47)</f>
        <v>253584.09999999998</v>
      </c>
      <c r="E48" s="11">
        <f>SUM('Week of June 2:Week of'!E47)</f>
        <v>211500.44999999998</v>
      </c>
      <c r="F48" s="9"/>
      <c r="G48" s="18">
        <f>D48/'June 2007'!D48-1</f>
        <v>-0.514329611222907</v>
      </c>
      <c r="H48" s="18">
        <f>E48/'June 2007'!E48-1</f>
        <v>-0.5887268020047534</v>
      </c>
    </row>
    <row r="49" spans="1:8" ht="12.75">
      <c r="A49" s="1" t="s">
        <v>47</v>
      </c>
      <c r="B49">
        <v>46</v>
      </c>
      <c r="D49" s="11">
        <f>SUM('Week of June 2:Week of'!D48)</f>
        <v>843586.1599999999</v>
      </c>
      <c r="E49" s="11">
        <f>SUM('Week of June 2:Week of'!E48)</f>
        <v>592643.1000000001</v>
      </c>
      <c r="F49" s="9"/>
      <c r="G49" s="18">
        <f>D49/'June 2007'!D49-1</f>
        <v>-0.6000910950165205</v>
      </c>
      <c r="H49" s="18">
        <f>E49/'June 2007'!E49-1</f>
        <v>-0.5293286690543993</v>
      </c>
    </row>
    <row r="50" spans="1:8" ht="12.75">
      <c r="A50" s="1" t="s">
        <v>48</v>
      </c>
      <c r="B50">
        <v>47</v>
      </c>
      <c r="D50" s="11">
        <f>SUM('Week of June 2:Week of'!D49)</f>
        <v>292579</v>
      </c>
      <c r="E50" s="11">
        <f>SUM('Week of June 2:Week of'!E49)</f>
        <v>48821.5</v>
      </c>
      <c r="F50" s="9"/>
      <c r="G50" s="18">
        <f>D50/'June 2007'!D50-1</f>
        <v>2.1894663746594736</v>
      </c>
      <c r="H50" s="18">
        <f>E50/'June 2007'!E50-1</f>
        <v>-0.6760009848417982</v>
      </c>
    </row>
    <row r="51" spans="1:8" ht="12.75">
      <c r="A51" s="1" t="s">
        <v>49</v>
      </c>
      <c r="B51">
        <v>48</v>
      </c>
      <c r="D51" s="11">
        <f>SUM('Week of June 2:Week of'!D50)</f>
        <v>4194462.55</v>
      </c>
      <c r="E51" s="11">
        <f>SUM('Week of June 2:Week of'!E50)</f>
        <v>3013908.4499999997</v>
      </c>
      <c r="F51" s="9"/>
      <c r="G51" s="18">
        <f>D51/'June 2007'!D51-1</f>
        <v>-0.5205220180381354</v>
      </c>
      <c r="H51" s="18">
        <f>E51/'June 2007'!E51-1</f>
        <v>-0.5258738991524106</v>
      </c>
    </row>
    <row r="52" spans="1:8" ht="12.75">
      <c r="A52" s="1" t="s">
        <v>50</v>
      </c>
      <c r="B52">
        <v>49</v>
      </c>
      <c r="D52" s="11">
        <f>SUM('Week of June 2:Week of'!D51)</f>
        <v>1284627.2</v>
      </c>
      <c r="E52" s="11">
        <f>SUM('Week of June 2:Week of'!E51)</f>
        <v>485006.9</v>
      </c>
      <c r="F52" s="9"/>
      <c r="G52" s="18">
        <f>D52/'June 2007'!D52-1</f>
        <v>-0.3985059374274471</v>
      </c>
      <c r="H52" s="18">
        <f>E52/'June 2007'!E52-1</f>
        <v>-0.6762541663410064</v>
      </c>
    </row>
    <row r="53" spans="1:8" ht="12.75">
      <c r="A53" s="1" t="s">
        <v>51</v>
      </c>
      <c r="B53">
        <v>50</v>
      </c>
      <c r="D53" s="11">
        <f>SUM('Week of June 2:Week of'!D52)</f>
        <v>6684632.5</v>
      </c>
      <c r="E53" s="11">
        <f>SUM('Week of June 2:Week of'!E52)</f>
        <v>3610526.15</v>
      </c>
      <c r="F53" s="9"/>
      <c r="G53" s="18">
        <f>D53/'June 2007'!D53-1</f>
        <v>-0.3769209692435532</v>
      </c>
      <c r="H53" s="18">
        <f>E53/'June 2007'!E53-1</f>
        <v>-0.53229540021525</v>
      </c>
    </row>
    <row r="54" spans="1:8" ht="12.75">
      <c r="A54" s="1" t="s">
        <v>52</v>
      </c>
      <c r="B54">
        <v>51</v>
      </c>
      <c r="D54" s="11">
        <f>SUM('Week of June 2:Week of'!D53)</f>
        <v>1050213.5</v>
      </c>
      <c r="E54" s="11">
        <f>SUM('Week of June 2:Week of'!E53)</f>
        <v>825274.1</v>
      </c>
      <c r="F54" s="9"/>
      <c r="G54" s="18">
        <f>D54/'June 2007'!D54-1</f>
        <v>-0.3999989602096218</v>
      </c>
      <c r="H54" s="18">
        <f>E54/'June 2007'!E54-1</f>
        <v>-0.41845900611574405</v>
      </c>
    </row>
    <row r="55" spans="1:8" ht="12.75">
      <c r="A55" s="1" t="s">
        <v>53</v>
      </c>
      <c r="B55">
        <v>52</v>
      </c>
      <c r="D55" s="11">
        <f>SUM('Week of June 2:Week of'!D54)</f>
        <v>3247782.3</v>
      </c>
      <c r="E55" s="11">
        <f>SUM('Week of June 2:Week of'!E54)</f>
        <v>7816941.300000001</v>
      </c>
      <c r="F55" s="9"/>
      <c r="G55" s="18">
        <f>D55/'June 2007'!D55-1</f>
        <v>-0.1309892945314024</v>
      </c>
      <c r="H55" s="18">
        <f>E55/'June 2007'!E55-1</f>
        <v>1.2546968143363797</v>
      </c>
    </row>
    <row r="56" spans="1:8" ht="12.75">
      <c r="A56" s="1" t="s">
        <v>54</v>
      </c>
      <c r="B56">
        <v>53</v>
      </c>
      <c r="D56" s="11">
        <f>SUM('Week of June 2:Week of'!D55)</f>
        <v>1532096.1099999999</v>
      </c>
      <c r="E56" s="11">
        <f>SUM('Week of June 2:Week of'!E55)</f>
        <v>1030486.1499999999</v>
      </c>
      <c r="F56" s="9"/>
      <c r="G56" s="18">
        <f>D56/'June 2007'!D56-1</f>
        <v>-0.4171292494537546</v>
      </c>
      <c r="H56" s="18">
        <f>E56/'June 2007'!E56-1</f>
        <v>-0.5051420656339308</v>
      </c>
    </row>
    <row r="57" spans="1:8" ht="12.75">
      <c r="A57" s="1" t="s">
        <v>55</v>
      </c>
      <c r="B57">
        <v>54</v>
      </c>
      <c r="D57" s="11">
        <f>SUM('Week of June 2:Week of'!D56)</f>
        <v>97470.1</v>
      </c>
      <c r="E57" s="11">
        <f>SUM('Week of June 2:Week of'!E56)</f>
        <v>101368.4</v>
      </c>
      <c r="F57" s="9"/>
      <c r="G57" s="18">
        <f>D57/'June 2007'!D57-1</f>
        <v>-0.23560836399026608</v>
      </c>
      <c r="H57" s="18">
        <f>E57/'June 2007'!E57-1</f>
        <v>-0.38740087863462636</v>
      </c>
    </row>
    <row r="58" spans="1:8" ht="12.75">
      <c r="A58" s="1" t="s">
        <v>56</v>
      </c>
      <c r="B58">
        <v>55</v>
      </c>
      <c r="D58" s="11">
        <f>SUM('Week of June 2:Week of'!D57)</f>
        <v>1166748.0999999999</v>
      </c>
      <c r="E58" s="11">
        <f>SUM('Week of June 2:Week of'!E57)</f>
        <v>762298.25</v>
      </c>
      <c r="F58" s="9"/>
      <c r="G58" s="18">
        <f>D58/'June 2007'!D58-1</f>
        <v>-0.5017129911695755</v>
      </c>
      <c r="H58" s="18">
        <f>E58/'June 2007'!E58-1</f>
        <v>-0.5542871514688401</v>
      </c>
    </row>
    <row r="59" spans="1:8" ht="12.75">
      <c r="A59" s="1" t="s">
        <v>57</v>
      </c>
      <c r="B59">
        <v>56</v>
      </c>
      <c r="D59" s="11">
        <f>SUM('Week of June 2:Week of'!D58)</f>
        <v>1041370.4000000001</v>
      </c>
      <c r="E59" s="11">
        <f>SUM('Week of June 2:Week of'!E58)</f>
        <v>664960.45</v>
      </c>
      <c r="F59" s="9"/>
      <c r="G59" s="18">
        <f>D59/'June 2007'!D59-1</f>
        <v>-0.38047688810894675</v>
      </c>
      <c r="H59" s="18">
        <f>E59/'June 2007'!E59-1</f>
        <v>-0.5356933732172009</v>
      </c>
    </row>
    <row r="60" spans="1:8" ht="12.75">
      <c r="A60" s="1" t="s">
        <v>58</v>
      </c>
      <c r="B60">
        <v>57</v>
      </c>
      <c r="D60" s="11">
        <f>SUM('Week of June 2:Week of'!D59)</f>
        <v>447808.9</v>
      </c>
      <c r="E60" s="11">
        <f>SUM('Week of June 2:Week of'!E59)</f>
        <v>340593.75</v>
      </c>
      <c r="F60" s="9"/>
      <c r="G60" s="18">
        <f>D60/'June 2007'!D60-1</f>
        <v>-0.4114416724397597</v>
      </c>
      <c r="H60" s="18">
        <f>E60/'June 2007'!E60-1</f>
        <v>-0.44475636037473276</v>
      </c>
    </row>
    <row r="61" spans="1:8" ht="12.75">
      <c r="A61" s="1" t="s">
        <v>59</v>
      </c>
      <c r="B61">
        <v>58</v>
      </c>
      <c r="D61" s="11">
        <f>SUM('Week of June 2:Week of'!D60)</f>
        <v>2071027</v>
      </c>
      <c r="E61" s="11">
        <f>SUM('Week of June 2:Week of'!E60)</f>
        <v>967310.05</v>
      </c>
      <c r="F61" s="9"/>
      <c r="G61" s="18">
        <f>D61/'June 2007'!D61-1</f>
        <v>-0.24461837731626213</v>
      </c>
      <c r="H61" s="18">
        <f>E61/'June 2007'!E61-1</f>
        <v>-0.5411948702011891</v>
      </c>
    </row>
    <row r="62" spans="1:8" ht="12.75">
      <c r="A62" s="1" t="s">
        <v>60</v>
      </c>
      <c r="B62">
        <v>59</v>
      </c>
      <c r="D62" s="11">
        <f>SUM('Week of June 2:Week of'!D61)</f>
        <v>1036134.4</v>
      </c>
      <c r="E62" s="11">
        <f>SUM('Week of June 2:Week of'!E61)</f>
        <v>866812.8</v>
      </c>
      <c r="F62" s="9"/>
      <c r="G62" s="18">
        <f>D62/'June 2007'!D62-1</f>
        <v>-0.5227202449030393</v>
      </c>
      <c r="H62" s="18">
        <f>E62/'June 2007'!E62-1</f>
        <v>-0.7482117320416914</v>
      </c>
    </row>
    <row r="63" spans="1:8" ht="12.75">
      <c r="A63" s="1" t="s">
        <v>61</v>
      </c>
      <c r="B63">
        <v>60</v>
      </c>
      <c r="D63" s="11">
        <f>SUM('Week of June 2:Week of'!D62)</f>
        <v>575287.3</v>
      </c>
      <c r="E63" s="11">
        <f>SUM('Week of June 2:Week of'!E62)</f>
        <v>247401.7</v>
      </c>
      <c r="F63" s="9"/>
      <c r="G63" s="18">
        <f>D63/'June 2007'!D63-1</f>
        <v>-0.0021781545906974786</v>
      </c>
      <c r="H63" s="18">
        <f>E63/'June 2007'!E63-1</f>
        <v>-0.5591015892282521</v>
      </c>
    </row>
    <row r="64" spans="1:8" ht="12.75">
      <c r="A64" s="1" t="s">
        <v>62</v>
      </c>
      <c r="B64">
        <v>61</v>
      </c>
      <c r="D64" s="11">
        <f>SUM('Week of June 2:Week of'!D63)</f>
        <v>44527.25</v>
      </c>
      <c r="E64" s="11">
        <f>SUM('Week of June 2:Week of'!E63)</f>
        <v>46894.91</v>
      </c>
      <c r="F64" s="9"/>
      <c r="G64" s="18">
        <f>D64/'June 2007'!D64-1</f>
        <v>-0.3526454057228924</v>
      </c>
      <c r="H64" s="18">
        <f>E64/'June 2007'!E64-1</f>
        <v>-0.4686508498543447</v>
      </c>
    </row>
    <row r="65" spans="1:8" ht="12.75">
      <c r="A65" s="1" t="s">
        <v>63</v>
      </c>
      <c r="B65">
        <v>62</v>
      </c>
      <c r="D65" s="11">
        <f>SUM('Week of June 2:Week of'!D64)</f>
        <v>20816.600000000002</v>
      </c>
      <c r="E65" s="11">
        <f>SUM('Week of June 2:Week of'!E64)</f>
        <v>34697.95</v>
      </c>
      <c r="F65" s="9"/>
      <c r="G65" s="18">
        <f>D65/'June 2007'!D65-1</f>
        <v>-0.24449977135308165</v>
      </c>
      <c r="H65" s="18">
        <f>E65/'June 2007'!E65-1</f>
        <v>0.09106016750492496</v>
      </c>
    </row>
    <row r="66" spans="1:8" ht="12.75">
      <c r="A66" s="1" t="s">
        <v>64</v>
      </c>
      <c r="B66">
        <v>63</v>
      </c>
      <c r="D66" s="11">
        <f>SUM('Week of June 2:Week of'!D65)</f>
        <v>5198.2</v>
      </c>
      <c r="E66" s="11">
        <f>SUM('Week of June 2:Week of'!E65)</f>
        <v>10268.65</v>
      </c>
      <c r="F66" s="9"/>
      <c r="G66" s="18">
        <f>D66/'June 2007'!D66-1</f>
        <v>-0.6993157063610965</v>
      </c>
      <c r="H66" s="18">
        <f>E66/'June 2007'!E66-1</f>
        <v>-0.3290415532737211</v>
      </c>
    </row>
    <row r="67" spans="1:8" ht="12.75">
      <c r="A67" s="1" t="s">
        <v>65</v>
      </c>
      <c r="B67">
        <v>64</v>
      </c>
      <c r="D67" s="11">
        <f>SUM('Week of June 2:Week of'!D66)</f>
        <v>1285165.62</v>
      </c>
      <c r="E67" s="11">
        <f>SUM('Week of June 2:Week of'!E66)</f>
        <v>1058800.57</v>
      </c>
      <c r="F67" s="9"/>
      <c r="G67" s="18">
        <f>D67/'June 2007'!D67-1</f>
        <v>-0.3742142373224815</v>
      </c>
      <c r="H67" s="18">
        <f>E67/'June 2007'!E67-1</f>
        <v>-0.43319226655610743</v>
      </c>
    </row>
    <row r="68" spans="1:8" ht="12.75">
      <c r="A68" s="1" t="s">
        <v>66</v>
      </c>
      <c r="B68">
        <v>65</v>
      </c>
      <c r="D68" s="11">
        <f>SUM('Week of June 2:Week of'!D67)</f>
        <v>61491.5</v>
      </c>
      <c r="E68" s="11">
        <f>SUM('Week of June 2:Week of'!E67)</f>
        <v>53090.450000000004</v>
      </c>
      <c r="F68" s="9"/>
      <c r="G68" s="18">
        <f>D68/'June 2007'!D68-1</f>
        <v>-0.4406059756998395</v>
      </c>
      <c r="H68" s="18">
        <f>E68/'June 2007'!E68-1</f>
        <v>-0.43698268118685457</v>
      </c>
    </row>
    <row r="69" spans="1:8" ht="12.75">
      <c r="A69" s="1" t="s">
        <v>67</v>
      </c>
      <c r="B69">
        <v>66</v>
      </c>
      <c r="D69" s="11">
        <f>SUM('Week of June 2:Week of'!D68)</f>
        <v>730282.7</v>
      </c>
      <c r="E69" s="11">
        <f>SUM('Week of June 2:Week of'!E68)</f>
        <v>338474.5</v>
      </c>
      <c r="F69" s="9"/>
      <c r="G69" s="18">
        <f>D69/'June 2007'!D69-1</f>
        <v>-0.5520199208940332</v>
      </c>
      <c r="H69" s="18">
        <f>E69/'June 2007'!E69-1</f>
        <v>-0.6416930869555713</v>
      </c>
    </row>
    <row r="70" spans="1:8" ht="12.75">
      <c r="A70" s="1" t="s">
        <v>68</v>
      </c>
      <c r="B70">
        <v>67</v>
      </c>
      <c r="D70" s="11">
        <f>SUM('Week of June 2:Week of'!D69)</f>
        <v>10669.4</v>
      </c>
      <c r="E70" s="11">
        <f>SUM('Week of June 2:Week of'!E69)</f>
        <v>22247.75</v>
      </c>
      <c r="F70" s="9"/>
      <c r="G70" s="18"/>
      <c r="H70" s="18"/>
    </row>
    <row r="71" spans="4:8" ht="12.75">
      <c r="D71" s="11"/>
      <c r="E71" s="11"/>
      <c r="G71" s="18"/>
      <c r="H71" s="18"/>
    </row>
    <row r="72" spans="1:8" ht="12.75">
      <c r="A72" t="s">
        <v>69</v>
      </c>
      <c r="D72" s="11">
        <f>SUM(D4:D71)</f>
        <v>70251049.02000001</v>
      </c>
      <c r="E72" s="11">
        <f>SUM(E4:E71)</f>
        <v>52700206.230000004</v>
      </c>
      <c r="G72" s="18">
        <f>D72/'June 2007'!D72-1</f>
        <v>-0.3891180116101798</v>
      </c>
      <c r="H72" s="18">
        <f>E72/'June 2007'!E72-1</f>
        <v>-0.5134417628134855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D3" sqref="D3:E71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4" width="23.16015625" style="21" bestFit="1" customWidth="1"/>
    <col min="5" max="5" width="22.83203125" style="21" bestFit="1" customWidth="1"/>
  </cols>
  <sheetData>
    <row r="1" spans="1:5" ht="12.75">
      <c r="A1" t="s">
        <v>79</v>
      </c>
      <c r="C1" s="1"/>
      <c r="D1" s="19" t="s">
        <v>70</v>
      </c>
      <c r="E1" s="19" t="s">
        <v>71</v>
      </c>
    </row>
    <row r="2" spans="1:5" ht="12.75">
      <c r="A2" t="s">
        <v>0</v>
      </c>
      <c r="B2" t="s">
        <v>1</v>
      </c>
      <c r="C2" s="1"/>
      <c r="D2" s="19" t="s">
        <v>72</v>
      </c>
      <c r="E2" s="19" t="s">
        <v>73</v>
      </c>
    </row>
    <row r="3" spans="1:5" ht="12.75">
      <c r="A3" s="1" t="s">
        <v>2</v>
      </c>
      <c r="B3">
        <v>1</v>
      </c>
      <c r="C3" s="1"/>
      <c r="D3" s="11">
        <v>297201.8</v>
      </c>
      <c r="E3" s="11">
        <v>227981.25</v>
      </c>
    </row>
    <row r="4" spans="1:5" ht="12.75">
      <c r="A4" s="1" t="s">
        <v>3</v>
      </c>
      <c r="B4">
        <v>2</v>
      </c>
      <c r="C4" s="1"/>
      <c r="D4" s="11">
        <v>8812.3</v>
      </c>
      <c r="E4" s="11">
        <v>18697.7</v>
      </c>
    </row>
    <row r="5" spans="1:5" ht="12.75">
      <c r="A5" s="1" t="s">
        <v>4</v>
      </c>
      <c r="B5">
        <v>3</v>
      </c>
      <c r="C5" s="1"/>
      <c r="D5" s="11">
        <v>215271</v>
      </c>
      <c r="E5" s="11">
        <v>105944.65</v>
      </c>
    </row>
    <row r="6" spans="1:5" ht="12.75">
      <c r="A6" s="1" t="s">
        <v>5</v>
      </c>
      <c r="B6">
        <v>4</v>
      </c>
      <c r="C6" s="1"/>
      <c r="D6" s="11">
        <v>25825.1</v>
      </c>
      <c r="E6" s="11">
        <v>29080.1</v>
      </c>
    </row>
    <row r="7" spans="1:5" ht="12.75">
      <c r="A7" s="1" t="s">
        <v>6</v>
      </c>
      <c r="B7">
        <v>5</v>
      </c>
      <c r="C7" s="1"/>
      <c r="D7" s="11">
        <v>401464</v>
      </c>
      <c r="E7" s="11">
        <v>260654.45</v>
      </c>
    </row>
    <row r="8" spans="1:5" ht="12.75">
      <c r="A8" s="1" t="s">
        <v>7</v>
      </c>
      <c r="B8">
        <v>6</v>
      </c>
      <c r="C8" s="1"/>
      <c r="D8" s="11">
        <v>1231507.9</v>
      </c>
      <c r="E8" s="11">
        <v>1111006.4</v>
      </c>
    </row>
    <row r="9" spans="1:5" ht="12.75">
      <c r="A9" s="1" t="s">
        <v>8</v>
      </c>
      <c r="B9">
        <v>7</v>
      </c>
      <c r="C9" s="1"/>
      <c r="D9" s="11">
        <v>760.9</v>
      </c>
      <c r="E9" s="11">
        <v>1839.6</v>
      </c>
    </row>
    <row r="10" spans="1:5" ht="12.75">
      <c r="A10" s="1" t="s">
        <v>9</v>
      </c>
      <c r="B10">
        <v>8</v>
      </c>
      <c r="C10" s="1"/>
      <c r="D10" s="11">
        <v>233570.4</v>
      </c>
      <c r="E10" s="11">
        <v>137925.2</v>
      </c>
    </row>
    <row r="11" spans="1:5" ht="12.75">
      <c r="A11" s="1" t="s">
        <v>10</v>
      </c>
      <c r="B11">
        <v>9</v>
      </c>
      <c r="C11" s="1"/>
      <c r="D11" s="11">
        <v>69046.6</v>
      </c>
      <c r="E11" s="11">
        <v>54676.3</v>
      </c>
    </row>
    <row r="12" spans="1:5" ht="12.75">
      <c r="A12" s="1" t="s">
        <v>11</v>
      </c>
      <c r="B12">
        <v>10</v>
      </c>
      <c r="C12" s="1"/>
      <c r="D12" s="11">
        <v>83214.6</v>
      </c>
      <c r="E12" s="11">
        <v>73485.3</v>
      </c>
    </row>
    <row r="13" spans="1:5" ht="12.75">
      <c r="A13" s="1" t="s">
        <v>12</v>
      </c>
      <c r="B13">
        <v>11</v>
      </c>
      <c r="C13" s="1"/>
      <c r="D13" s="11">
        <v>1164365.3</v>
      </c>
      <c r="E13" s="11">
        <v>494938.15</v>
      </c>
    </row>
    <row r="14" spans="1:5" ht="12.75">
      <c r="A14" s="1" t="s">
        <v>13</v>
      </c>
      <c r="B14">
        <v>12</v>
      </c>
      <c r="C14" s="1"/>
      <c r="D14" s="11"/>
      <c r="E14" s="11"/>
    </row>
    <row r="15" spans="1:5" ht="12.75">
      <c r="A15" s="1" t="s">
        <v>14</v>
      </c>
      <c r="B15">
        <v>13</v>
      </c>
      <c r="C15" s="1"/>
      <c r="D15" s="11">
        <v>1861348.21</v>
      </c>
      <c r="E15" s="11">
        <v>1805841.8</v>
      </c>
    </row>
    <row r="16" spans="1:5" ht="12.75">
      <c r="A16" s="1" t="s">
        <v>15</v>
      </c>
      <c r="B16">
        <v>14</v>
      </c>
      <c r="C16" s="1"/>
      <c r="D16" s="11">
        <v>16707.6</v>
      </c>
      <c r="E16" s="11">
        <v>9113.3</v>
      </c>
    </row>
    <row r="17" spans="1:5" ht="12.75">
      <c r="A17" s="1" t="s">
        <v>16</v>
      </c>
      <c r="B17">
        <v>15</v>
      </c>
      <c r="C17" s="1"/>
      <c r="D17" s="11">
        <v>21427.7</v>
      </c>
      <c r="E17" s="11">
        <v>32850.3</v>
      </c>
    </row>
    <row r="18" spans="1:5" ht="12.75">
      <c r="A18" s="1" t="s">
        <v>17</v>
      </c>
      <c r="B18">
        <v>16</v>
      </c>
      <c r="C18" s="1"/>
      <c r="D18" s="11">
        <v>538208.3</v>
      </c>
      <c r="E18" s="11">
        <v>515521.3</v>
      </c>
    </row>
    <row r="19" spans="1:5" ht="12.75">
      <c r="A19" s="1" t="s">
        <v>18</v>
      </c>
      <c r="B19">
        <v>17</v>
      </c>
      <c r="C19" s="1"/>
      <c r="D19" s="11">
        <v>195417.6</v>
      </c>
      <c r="E19" s="11">
        <v>213453.45</v>
      </c>
    </row>
    <row r="20" spans="1:5" ht="12.75">
      <c r="A20" s="1" t="s">
        <v>19</v>
      </c>
      <c r="B20">
        <v>18</v>
      </c>
      <c r="C20" s="1"/>
      <c r="D20" s="11">
        <v>127006.6</v>
      </c>
      <c r="E20" s="11">
        <v>65360.05</v>
      </c>
    </row>
    <row r="21" spans="1:5" ht="12.75">
      <c r="A21" s="1" t="s">
        <v>20</v>
      </c>
      <c r="B21">
        <v>19</v>
      </c>
      <c r="C21" s="1"/>
      <c r="D21" s="11">
        <v>14801.5</v>
      </c>
      <c r="E21" s="11">
        <v>6467.3</v>
      </c>
    </row>
    <row r="22" spans="1:5" ht="12.75">
      <c r="A22" s="1" t="s">
        <v>21</v>
      </c>
      <c r="B22">
        <v>20</v>
      </c>
      <c r="C22" s="1"/>
      <c r="D22" s="11">
        <v>5629.4</v>
      </c>
      <c r="E22" s="11">
        <v>6652.45</v>
      </c>
    </row>
    <row r="23" spans="1:5" ht="12.75">
      <c r="A23" s="1" t="s">
        <v>22</v>
      </c>
      <c r="B23">
        <v>21</v>
      </c>
      <c r="C23" s="1"/>
      <c r="D23" s="11">
        <v>2764.3</v>
      </c>
      <c r="E23" s="11">
        <v>1867.6</v>
      </c>
    </row>
    <row r="24" spans="1:5" ht="12.75">
      <c r="A24" s="1" t="s">
        <v>23</v>
      </c>
      <c r="B24">
        <v>22</v>
      </c>
      <c r="C24" s="1"/>
      <c r="D24" s="11">
        <v>1197</v>
      </c>
      <c r="E24" s="11">
        <v>1238.65</v>
      </c>
    </row>
    <row r="25" spans="1:5" ht="12.75">
      <c r="A25" s="1" t="s">
        <v>24</v>
      </c>
      <c r="B25">
        <v>23</v>
      </c>
      <c r="C25" s="1"/>
      <c r="D25" s="11">
        <v>17229.1</v>
      </c>
      <c r="E25" s="11">
        <v>7306.6</v>
      </c>
    </row>
    <row r="26" spans="1:5" ht="12.75">
      <c r="A26" s="1" t="s">
        <v>25</v>
      </c>
      <c r="B26">
        <v>24</v>
      </c>
      <c r="C26" s="1"/>
      <c r="D26" s="11">
        <v>2797.88</v>
      </c>
      <c r="E26" s="11">
        <v>1935.19</v>
      </c>
    </row>
    <row r="27" spans="1:5" ht="12.75">
      <c r="A27" s="1" t="s">
        <v>26</v>
      </c>
      <c r="B27">
        <v>25</v>
      </c>
      <c r="C27" s="1"/>
      <c r="D27" s="11">
        <v>5819.1</v>
      </c>
      <c r="E27" s="11">
        <v>3253.6</v>
      </c>
    </row>
    <row r="28" spans="1:5" ht="12.75">
      <c r="A28" s="1" t="s">
        <v>27</v>
      </c>
      <c r="B28">
        <v>26</v>
      </c>
      <c r="C28" s="1"/>
      <c r="D28" s="11">
        <v>6073.55</v>
      </c>
      <c r="E28" s="11">
        <v>6897.45</v>
      </c>
    </row>
    <row r="29" spans="1:5" ht="12.75">
      <c r="A29" s="1" t="s">
        <v>28</v>
      </c>
      <c r="B29">
        <v>27</v>
      </c>
      <c r="C29" s="1"/>
      <c r="D29" s="11">
        <v>60841.9</v>
      </c>
      <c r="E29" s="11">
        <v>48028.4</v>
      </c>
    </row>
    <row r="30" spans="1:5" ht="12.75">
      <c r="A30" s="1" t="s">
        <v>29</v>
      </c>
      <c r="B30">
        <v>28</v>
      </c>
      <c r="C30" s="1"/>
      <c r="D30" s="11">
        <v>36894.2</v>
      </c>
      <c r="E30" s="11">
        <v>24266.55</v>
      </c>
    </row>
    <row r="31" spans="1:5" ht="12.75">
      <c r="A31" s="1" t="s">
        <v>30</v>
      </c>
      <c r="B31">
        <v>29</v>
      </c>
      <c r="C31" s="1"/>
      <c r="D31" s="11">
        <v>589078.7</v>
      </c>
      <c r="E31" s="11">
        <v>613926.85</v>
      </c>
    </row>
    <row r="32" spans="1:5" ht="12.75">
      <c r="A32" s="1" t="s">
        <v>31</v>
      </c>
      <c r="B32">
        <v>30</v>
      </c>
      <c r="C32" s="1"/>
      <c r="D32" s="11">
        <v>4272.8</v>
      </c>
      <c r="E32" s="11">
        <v>4235.35</v>
      </c>
    </row>
    <row r="33" spans="1:5" ht="12.75">
      <c r="A33" s="1" t="s">
        <v>32</v>
      </c>
      <c r="B33">
        <v>31</v>
      </c>
      <c r="C33" s="1"/>
      <c r="D33" s="11">
        <v>152358.1</v>
      </c>
      <c r="E33" s="11">
        <v>78997.8</v>
      </c>
    </row>
    <row r="34" spans="1:5" ht="12.75">
      <c r="A34" s="1" t="s">
        <v>33</v>
      </c>
      <c r="B34">
        <v>32</v>
      </c>
      <c r="C34" s="1"/>
      <c r="D34" s="11">
        <v>23282</v>
      </c>
      <c r="E34" s="11">
        <v>11655.35</v>
      </c>
    </row>
    <row r="35" spans="1:5" ht="12.75">
      <c r="A35" s="1" t="s">
        <v>34</v>
      </c>
      <c r="B35">
        <v>33</v>
      </c>
      <c r="C35" s="1"/>
      <c r="D35" s="11">
        <v>14.7</v>
      </c>
      <c r="E35" s="11">
        <v>542.5</v>
      </c>
    </row>
    <row r="36" spans="1:5" ht="12.75">
      <c r="A36" s="1" t="s">
        <v>35</v>
      </c>
      <c r="B36">
        <v>34</v>
      </c>
      <c r="C36" s="1"/>
      <c r="D36" s="11">
        <v>9828.7</v>
      </c>
      <c r="E36" s="11">
        <v>5933.9</v>
      </c>
    </row>
    <row r="37" spans="1:5" ht="12.75">
      <c r="A37" s="1" t="s">
        <v>36</v>
      </c>
      <c r="B37">
        <v>35</v>
      </c>
      <c r="C37" s="1"/>
      <c r="D37" s="11">
        <v>232012.2</v>
      </c>
      <c r="E37" s="11">
        <v>153451.9</v>
      </c>
    </row>
    <row r="38" spans="1:5" ht="12.75">
      <c r="A38" s="1" t="s">
        <v>37</v>
      </c>
      <c r="B38">
        <v>36</v>
      </c>
      <c r="C38" s="1"/>
      <c r="D38" s="11">
        <v>734171.2</v>
      </c>
      <c r="E38" s="11">
        <v>346189.55</v>
      </c>
    </row>
    <row r="39" spans="1:5" ht="12.75">
      <c r="A39" s="1" t="s">
        <v>38</v>
      </c>
      <c r="B39">
        <v>37</v>
      </c>
      <c r="C39" s="1"/>
      <c r="D39" s="11"/>
      <c r="E39" s="11"/>
    </row>
    <row r="40" spans="1:5" ht="12.75">
      <c r="A40" s="1" t="s">
        <v>39</v>
      </c>
      <c r="B40">
        <v>38</v>
      </c>
      <c r="C40" s="1"/>
      <c r="D40" s="11">
        <v>11950.4</v>
      </c>
      <c r="E40" s="11">
        <v>17535.35</v>
      </c>
    </row>
    <row r="41" spans="1:5" ht="12.75">
      <c r="A41" s="1" t="s">
        <v>40</v>
      </c>
      <c r="B41">
        <v>39</v>
      </c>
      <c r="C41" s="1"/>
      <c r="D41" s="11">
        <v>2.1</v>
      </c>
      <c r="E41" s="11">
        <v>280</v>
      </c>
    </row>
    <row r="42" spans="1:5" ht="12.75">
      <c r="A42" s="1" t="s">
        <v>41</v>
      </c>
      <c r="B42">
        <v>40</v>
      </c>
      <c r="C42" s="1"/>
      <c r="D42" s="11">
        <v>3677.8</v>
      </c>
      <c r="E42" s="11">
        <v>4960.55</v>
      </c>
    </row>
    <row r="43" spans="1:5" ht="12.75">
      <c r="A43" s="1" t="s">
        <v>42</v>
      </c>
      <c r="B43">
        <v>41</v>
      </c>
      <c r="C43" s="1"/>
      <c r="D43" s="11">
        <v>486566.5</v>
      </c>
      <c r="E43" s="11">
        <v>174640.9</v>
      </c>
    </row>
    <row r="44" spans="1:5" ht="12.75">
      <c r="A44" s="1" t="s">
        <v>43</v>
      </c>
      <c r="B44">
        <v>42</v>
      </c>
      <c r="C44" s="1"/>
      <c r="D44" s="11">
        <v>159976.75</v>
      </c>
      <c r="E44" s="11">
        <v>100648.24</v>
      </c>
    </row>
    <row r="45" spans="1:5" ht="12.75">
      <c r="A45" s="1" t="s">
        <v>44</v>
      </c>
      <c r="B45">
        <v>43</v>
      </c>
      <c r="C45" s="1"/>
      <c r="D45" s="11">
        <v>109102.7</v>
      </c>
      <c r="E45" s="11">
        <v>65269.05</v>
      </c>
    </row>
    <row r="46" spans="1:5" ht="12.75">
      <c r="A46" s="1" t="s">
        <v>45</v>
      </c>
      <c r="B46">
        <v>44</v>
      </c>
      <c r="C46" s="1"/>
      <c r="D46" s="11">
        <v>340760</v>
      </c>
      <c r="E46" s="11">
        <v>137915.75</v>
      </c>
    </row>
    <row r="47" spans="1:5" ht="12.75">
      <c r="A47" s="1" t="s">
        <v>46</v>
      </c>
      <c r="B47">
        <v>45</v>
      </c>
      <c r="C47" s="1"/>
      <c r="D47" s="11">
        <v>73784.2</v>
      </c>
      <c r="E47" s="11">
        <v>47852.7</v>
      </c>
    </row>
    <row r="48" spans="1:5" ht="12.75">
      <c r="A48" s="1" t="s">
        <v>47</v>
      </c>
      <c r="B48">
        <v>46</v>
      </c>
      <c r="C48" s="1"/>
      <c r="D48" s="11">
        <v>207095</v>
      </c>
      <c r="E48" s="11">
        <v>127610.35</v>
      </c>
    </row>
    <row r="49" spans="1:5" ht="12.75">
      <c r="A49" s="1" t="s">
        <v>48</v>
      </c>
      <c r="B49">
        <v>47</v>
      </c>
      <c r="C49" s="1"/>
      <c r="D49" s="11">
        <v>6726.3</v>
      </c>
      <c r="E49" s="11">
        <v>5325.6</v>
      </c>
    </row>
    <row r="50" spans="1:5" ht="12.75">
      <c r="A50" s="1" t="s">
        <v>49</v>
      </c>
      <c r="B50">
        <v>48</v>
      </c>
      <c r="C50" s="1"/>
      <c r="D50" s="11">
        <v>1535951.2</v>
      </c>
      <c r="E50" s="11">
        <v>844907.7</v>
      </c>
    </row>
    <row r="51" spans="1:5" ht="12.75">
      <c r="A51" s="1" t="s">
        <v>50</v>
      </c>
      <c r="B51">
        <v>49</v>
      </c>
      <c r="C51" s="1"/>
      <c r="D51" s="11"/>
      <c r="E51" s="11"/>
    </row>
    <row r="52" spans="1:5" ht="12.75">
      <c r="A52" s="1" t="s">
        <v>51</v>
      </c>
      <c r="B52">
        <v>50</v>
      </c>
      <c r="C52" s="1"/>
      <c r="D52" s="11">
        <v>1502309.2</v>
      </c>
      <c r="E52" s="11">
        <v>843118.5</v>
      </c>
    </row>
    <row r="53" spans="1:5" ht="12.75">
      <c r="A53" s="1" t="s">
        <v>52</v>
      </c>
      <c r="B53">
        <v>51</v>
      </c>
      <c r="C53" s="1"/>
      <c r="D53" s="11">
        <v>185370.5</v>
      </c>
      <c r="E53" s="11">
        <v>143794.35</v>
      </c>
    </row>
    <row r="54" spans="1:5" ht="12.75">
      <c r="A54" s="1" t="s">
        <v>53</v>
      </c>
      <c r="B54">
        <v>52</v>
      </c>
      <c r="C54" s="1"/>
      <c r="D54" s="11">
        <v>648980.5</v>
      </c>
      <c r="E54" s="11">
        <v>684443.2</v>
      </c>
    </row>
    <row r="55" spans="1:5" ht="12.75">
      <c r="A55" s="1" t="s">
        <v>54</v>
      </c>
      <c r="B55">
        <v>53</v>
      </c>
      <c r="C55" s="1"/>
      <c r="D55" s="11">
        <v>322245.5</v>
      </c>
      <c r="E55" s="11">
        <v>197720.25</v>
      </c>
    </row>
    <row r="56" spans="1:5" ht="12.75">
      <c r="A56" s="1" t="s">
        <v>55</v>
      </c>
      <c r="B56">
        <v>54</v>
      </c>
      <c r="C56" s="1"/>
      <c r="D56" s="11">
        <v>16282.7</v>
      </c>
      <c r="E56" s="11">
        <v>17725.05</v>
      </c>
    </row>
    <row r="57" spans="1:5" ht="12.75">
      <c r="A57" s="1" t="s">
        <v>56</v>
      </c>
      <c r="B57">
        <v>55</v>
      </c>
      <c r="C57" s="1"/>
      <c r="D57" s="11">
        <v>201137.3</v>
      </c>
      <c r="E57" s="11">
        <v>189509.6</v>
      </c>
    </row>
    <row r="58" spans="1:5" ht="12.75">
      <c r="A58" s="1" t="s">
        <v>57</v>
      </c>
      <c r="B58">
        <v>56</v>
      </c>
      <c r="C58" s="1"/>
      <c r="D58" s="11">
        <v>424512.9</v>
      </c>
      <c r="E58" s="11">
        <v>206700.2</v>
      </c>
    </row>
    <row r="59" spans="1:5" ht="12.75">
      <c r="A59" s="1" t="s">
        <v>58</v>
      </c>
      <c r="B59">
        <v>57</v>
      </c>
      <c r="C59" s="1"/>
      <c r="D59" s="11">
        <v>185315.9</v>
      </c>
      <c r="E59" s="11">
        <v>174337.8</v>
      </c>
    </row>
    <row r="60" spans="1:5" ht="12.75">
      <c r="A60" s="1" t="s">
        <v>59</v>
      </c>
      <c r="B60">
        <v>58</v>
      </c>
      <c r="C60" s="1"/>
      <c r="D60" s="11">
        <v>397831.7</v>
      </c>
      <c r="E60" s="11">
        <v>245745.5</v>
      </c>
    </row>
    <row r="61" spans="1:5" ht="12.75">
      <c r="A61" s="1" t="s">
        <v>60</v>
      </c>
      <c r="B61">
        <v>59</v>
      </c>
      <c r="C61" s="1"/>
      <c r="D61" s="11">
        <v>162554.7</v>
      </c>
      <c r="E61" s="11">
        <v>191840.25</v>
      </c>
    </row>
    <row r="62" spans="1:5" ht="12.75">
      <c r="A62" s="1" t="s">
        <v>61</v>
      </c>
      <c r="B62">
        <v>60</v>
      </c>
      <c r="C62" s="1"/>
      <c r="D62" s="11">
        <v>108701.6</v>
      </c>
      <c r="E62" s="11">
        <v>38950.45</v>
      </c>
    </row>
    <row r="63" spans="1:5" ht="12.75">
      <c r="A63" s="1" t="s">
        <v>62</v>
      </c>
      <c r="B63">
        <v>61</v>
      </c>
      <c r="C63" s="1"/>
      <c r="D63" s="11">
        <v>13457.58</v>
      </c>
      <c r="E63" s="11">
        <v>8069.29</v>
      </c>
    </row>
    <row r="64" spans="1:5" ht="12.75">
      <c r="A64" s="1" t="s">
        <v>63</v>
      </c>
      <c r="B64">
        <v>62</v>
      </c>
      <c r="C64" s="1"/>
      <c r="D64" s="11">
        <v>6833.4</v>
      </c>
      <c r="E64" s="11">
        <v>7549.15</v>
      </c>
    </row>
    <row r="65" spans="1:5" ht="12.75">
      <c r="A65" s="1" t="s">
        <v>64</v>
      </c>
      <c r="B65">
        <v>63</v>
      </c>
      <c r="C65" s="1"/>
      <c r="D65" s="11"/>
      <c r="E65" s="11"/>
    </row>
    <row r="66" spans="1:5" ht="12.75">
      <c r="A66" s="1" t="s">
        <v>65</v>
      </c>
      <c r="B66">
        <v>64</v>
      </c>
      <c r="C66" s="1"/>
      <c r="D66" s="11">
        <v>284457.6</v>
      </c>
      <c r="E66" s="11">
        <v>307469.13</v>
      </c>
    </row>
    <row r="67" spans="1:5" ht="12.75">
      <c r="A67" s="1" t="s">
        <v>66</v>
      </c>
      <c r="B67">
        <v>65</v>
      </c>
      <c r="C67" s="1"/>
      <c r="D67" s="11">
        <v>9293.9</v>
      </c>
      <c r="E67" s="11">
        <v>12344.85</v>
      </c>
    </row>
    <row r="68" spans="1:5" ht="12.75">
      <c r="A68" s="1" t="s">
        <v>67</v>
      </c>
      <c r="B68">
        <v>66</v>
      </c>
      <c r="C68" s="1"/>
      <c r="D68" s="11">
        <v>133122.5</v>
      </c>
      <c r="E68" s="11">
        <v>58933.7</v>
      </c>
    </row>
    <row r="69" spans="1:5" ht="12.75">
      <c r="A69" s="1" t="s">
        <v>68</v>
      </c>
      <c r="B69">
        <v>67</v>
      </c>
      <c r="C69" s="1"/>
      <c r="D69" s="11">
        <v>6570.9</v>
      </c>
      <c r="E69" s="11">
        <v>17215.8</v>
      </c>
    </row>
    <row r="70" spans="3:5" ht="12.75">
      <c r="C70" s="1"/>
      <c r="D70" s="11"/>
      <c r="E70" s="11"/>
    </row>
    <row r="71" spans="1:5" ht="12.75">
      <c r="A71" t="s">
        <v>69</v>
      </c>
      <c r="C71" s="1"/>
      <c r="D71" s="11">
        <f>SUM(D3:D69)</f>
        <v>15934793.569999997</v>
      </c>
      <c r="E71" s="11">
        <f>SUM(E3:E69)</f>
        <v>11353629.549999997</v>
      </c>
    </row>
    <row r="73" spans="1:3" ht="12.75">
      <c r="A73" s="2" t="s">
        <v>74</v>
      </c>
      <c r="C73" s="1"/>
    </row>
    <row r="74" ht="12.75">
      <c r="A74" s="23" t="s">
        <v>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6">
      <selection activeCell="D3" sqref="D3:E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7" customWidth="1"/>
    <col min="6" max="6" width="10.66015625" style="0" customWidth="1"/>
  </cols>
  <sheetData>
    <row r="1" spans="1:5" ht="12.75">
      <c r="A1" t="s">
        <v>80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155363.6</v>
      </c>
      <c r="E3" s="11">
        <v>216954.5</v>
      </c>
      <c r="F3" s="4"/>
    </row>
    <row r="4" spans="1:6" ht="12.75">
      <c r="A4" s="1" t="s">
        <v>3</v>
      </c>
      <c r="B4">
        <v>2</v>
      </c>
      <c r="C4" s="1"/>
      <c r="D4" s="11"/>
      <c r="E4" s="11"/>
      <c r="F4" s="4"/>
    </row>
    <row r="5" spans="1:6" ht="12.75">
      <c r="A5" s="1" t="s">
        <v>4</v>
      </c>
      <c r="B5">
        <v>3</v>
      </c>
      <c r="C5" s="1"/>
      <c r="D5" s="11">
        <v>150535</v>
      </c>
      <c r="E5" s="11">
        <v>89298.65</v>
      </c>
      <c r="F5" s="4"/>
    </row>
    <row r="6" spans="1:6" ht="12.75">
      <c r="A6" s="1" t="s">
        <v>5</v>
      </c>
      <c r="B6">
        <v>4</v>
      </c>
      <c r="C6" s="1"/>
      <c r="D6" s="11"/>
      <c r="E6" s="11"/>
      <c r="F6" s="4"/>
    </row>
    <row r="7" spans="1:6" ht="12.75">
      <c r="A7" s="1" t="s">
        <v>6</v>
      </c>
      <c r="B7">
        <v>5</v>
      </c>
      <c r="C7" s="1"/>
      <c r="D7" s="11">
        <v>326847.5</v>
      </c>
      <c r="E7" s="11">
        <v>181760.25</v>
      </c>
      <c r="F7" s="4"/>
    </row>
    <row r="8" spans="1:6" ht="12.75">
      <c r="A8" s="1" t="s">
        <v>7</v>
      </c>
      <c r="B8">
        <v>6</v>
      </c>
      <c r="C8" s="1"/>
      <c r="D8" s="11">
        <v>888880.3</v>
      </c>
      <c r="E8" s="11">
        <v>629675.55</v>
      </c>
      <c r="F8" s="4"/>
    </row>
    <row r="9" spans="1:6" ht="12.75">
      <c r="A9" s="1" t="s">
        <v>8</v>
      </c>
      <c r="B9">
        <v>7</v>
      </c>
      <c r="C9" s="1"/>
      <c r="D9" s="11">
        <v>3999.1</v>
      </c>
      <c r="E9" s="11">
        <v>4295.2</v>
      </c>
      <c r="F9" s="4"/>
    </row>
    <row r="10" spans="1:6" ht="12.75">
      <c r="A10" s="1" t="s">
        <v>9</v>
      </c>
      <c r="B10">
        <v>8</v>
      </c>
      <c r="C10" s="1"/>
      <c r="D10" s="11">
        <v>89195.4</v>
      </c>
      <c r="E10" s="11">
        <v>94811.5</v>
      </c>
      <c r="F10" s="4"/>
    </row>
    <row r="11" spans="1:6" ht="12.75">
      <c r="A11" s="1" t="s">
        <v>10</v>
      </c>
      <c r="B11">
        <v>9</v>
      </c>
      <c r="C11" s="1"/>
      <c r="D11" s="11">
        <v>103675.6</v>
      </c>
      <c r="E11" s="11">
        <v>72214.45</v>
      </c>
      <c r="F11" s="4"/>
    </row>
    <row r="12" spans="1:6" ht="12.75">
      <c r="A12" s="1" t="s">
        <v>11</v>
      </c>
      <c r="B12">
        <v>10</v>
      </c>
      <c r="C12" s="1"/>
      <c r="D12" s="11">
        <v>120586</v>
      </c>
      <c r="E12" s="11">
        <v>173392.1</v>
      </c>
      <c r="F12" s="4"/>
    </row>
    <row r="13" spans="1:6" ht="12.75">
      <c r="A13" s="1" t="s">
        <v>12</v>
      </c>
      <c r="B13">
        <v>11</v>
      </c>
      <c r="C13" s="1"/>
      <c r="D13" s="11">
        <v>731091.9</v>
      </c>
      <c r="E13" s="11">
        <v>234510.85</v>
      </c>
      <c r="F13" s="4"/>
    </row>
    <row r="14" spans="1:6" ht="12.75">
      <c r="A14" s="1" t="s">
        <v>13</v>
      </c>
      <c r="B14">
        <v>12</v>
      </c>
      <c r="C14" s="1"/>
      <c r="D14" s="11">
        <v>116469.9</v>
      </c>
      <c r="E14" s="11">
        <v>133932.95</v>
      </c>
      <c r="F14" s="4"/>
    </row>
    <row r="15" spans="1:6" ht="12.75">
      <c r="A15" s="1" t="s">
        <v>14</v>
      </c>
      <c r="B15">
        <v>13</v>
      </c>
      <c r="C15" s="1"/>
      <c r="D15" s="11">
        <v>1829470</v>
      </c>
      <c r="E15" s="11">
        <v>1333732.55</v>
      </c>
      <c r="F15" s="4"/>
    </row>
    <row r="16" spans="1:6" ht="12.75">
      <c r="A16" s="1" t="s">
        <v>15</v>
      </c>
      <c r="B16">
        <v>14</v>
      </c>
      <c r="C16" s="1"/>
      <c r="D16" s="11"/>
      <c r="E16" s="11"/>
      <c r="F16" s="4"/>
    </row>
    <row r="17" spans="1:6" ht="12.75">
      <c r="A17" s="1" t="s">
        <v>16</v>
      </c>
      <c r="B17">
        <v>15</v>
      </c>
      <c r="C17" s="1"/>
      <c r="D17" s="11"/>
      <c r="E17" s="11"/>
      <c r="F17" s="4"/>
    </row>
    <row r="18" spans="1:6" ht="12.75">
      <c r="A18" s="1" t="s">
        <v>17</v>
      </c>
      <c r="B18">
        <v>16</v>
      </c>
      <c r="C18" s="1"/>
      <c r="D18" s="11">
        <v>443253.3</v>
      </c>
      <c r="E18" s="11">
        <v>404418.35</v>
      </c>
      <c r="F18" s="4"/>
    </row>
    <row r="19" spans="1:6" ht="12.75">
      <c r="A19" s="1" t="s">
        <v>18</v>
      </c>
      <c r="B19">
        <v>17</v>
      </c>
      <c r="C19" s="1"/>
      <c r="D19" s="11"/>
      <c r="E19" s="11"/>
      <c r="F19" s="4"/>
    </row>
    <row r="20" spans="1:6" ht="12.75">
      <c r="A20" s="1" t="s">
        <v>19</v>
      </c>
      <c r="B20">
        <v>18</v>
      </c>
      <c r="C20" s="1"/>
      <c r="D20" s="11">
        <v>53851.7</v>
      </c>
      <c r="E20" s="11">
        <v>60362.75</v>
      </c>
      <c r="F20" s="4"/>
    </row>
    <row r="21" spans="1:6" ht="12.75">
      <c r="A21" s="1" t="s">
        <v>20</v>
      </c>
      <c r="B21">
        <v>19</v>
      </c>
      <c r="C21" s="1"/>
      <c r="D21" s="11">
        <v>27611.5</v>
      </c>
      <c r="E21" s="11">
        <v>19440.05</v>
      </c>
      <c r="F21" s="4"/>
    </row>
    <row r="22" spans="1:6" ht="12.75">
      <c r="A22" s="1" t="s">
        <v>21</v>
      </c>
      <c r="B22">
        <v>20</v>
      </c>
      <c r="C22" s="1"/>
      <c r="D22" s="11"/>
      <c r="E22" s="11"/>
      <c r="F22" s="4"/>
    </row>
    <row r="23" spans="1:6" ht="12.75">
      <c r="A23" s="1" t="s">
        <v>22</v>
      </c>
      <c r="B23">
        <v>21</v>
      </c>
      <c r="C23" s="1"/>
      <c r="D23" s="11">
        <v>2519.3</v>
      </c>
      <c r="E23" s="11">
        <v>6407.1</v>
      </c>
      <c r="F23" s="4"/>
    </row>
    <row r="24" spans="1:6" ht="12.75">
      <c r="A24" s="1" t="s">
        <v>23</v>
      </c>
      <c r="B24">
        <v>22</v>
      </c>
      <c r="C24" s="1"/>
      <c r="D24" s="11"/>
      <c r="E24" s="11"/>
      <c r="F24" s="4"/>
    </row>
    <row r="25" spans="1:6" ht="12.75">
      <c r="A25" s="1" t="s">
        <v>24</v>
      </c>
      <c r="B25">
        <v>23</v>
      </c>
      <c r="C25" s="1"/>
      <c r="D25" s="11">
        <v>14252</v>
      </c>
      <c r="E25" s="11">
        <v>11630.5</v>
      </c>
      <c r="F25" s="4"/>
    </row>
    <row r="26" spans="1:6" ht="12.75">
      <c r="A26" s="1" t="s">
        <v>25</v>
      </c>
      <c r="B26">
        <v>24</v>
      </c>
      <c r="C26" s="1"/>
      <c r="D26" s="11">
        <v>3802.58</v>
      </c>
      <c r="E26" s="11">
        <v>3058.36</v>
      </c>
      <c r="F26" s="4"/>
    </row>
    <row r="27" spans="1:6" ht="12.75">
      <c r="A27" s="1" t="s">
        <v>26</v>
      </c>
      <c r="B27">
        <v>25</v>
      </c>
      <c r="C27" s="1"/>
      <c r="D27" s="11">
        <v>10026.8</v>
      </c>
      <c r="E27" s="11">
        <v>8530.2</v>
      </c>
      <c r="F27" s="4"/>
    </row>
    <row r="28" spans="1:6" ht="12.75">
      <c r="A28" s="1" t="s">
        <v>27</v>
      </c>
      <c r="B28">
        <v>26</v>
      </c>
      <c r="C28" s="1"/>
      <c r="D28" s="11"/>
      <c r="E28" s="11"/>
      <c r="F28" s="4"/>
    </row>
    <row r="29" spans="1:6" ht="12.75">
      <c r="A29" s="1" t="s">
        <v>28</v>
      </c>
      <c r="B29">
        <v>27</v>
      </c>
      <c r="C29" s="1"/>
      <c r="D29" s="11">
        <v>94120.6</v>
      </c>
      <c r="E29" s="11">
        <v>70479.15</v>
      </c>
      <c r="F29" s="4"/>
    </row>
    <row r="30" spans="1:6" ht="12.75">
      <c r="A30" s="1" t="s">
        <v>29</v>
      </c>
      <c r="B30">
        <v>28</v>
      </c>
      <c r="C30" s="1"/>
      <c r="D30" s="11"/>
      <c r="E30" s="11"/>
      <c r="F30" s="4"/>
    </row>
    <row r="31" spans="1:6" ht="12.75">
      <c r="A31" s="1" t="s">
        <v>30</v>
      </c>
      <c r="B31">
        <v>29</v>
      </c>
      <c r="C31" s="1"/>
      <c r="D31" s="11">
        <v>640509.8</v>
      </c>
      <c r="E31" s="11">
        <v>627657.75</v>
      </c>
      <c r="F31" s="4"/>
    </row>
    <row r="32" spans="1:6" ht="12.75">
      <c r="A32" s="1" t="s">
        <v>31</v>
      </c>
      <c r="B32">
        <v>30</v>
      </c>
      <c r="C32" s="1"/>
      <c r="D32" s="11"/>
      <c r="E32" s="11"/>
      <c r="F32" s="4"/>
    </row>
    <row r="33" spans="1:6" ht="12.75">
      <c r="A33" s="1" t="s">
        <v>32</v>
      </c>
      <c r="B33">
        <v>31</v>
      </c>
      <c r="C33" s="1"/>
      <c r="D33" s="11">
        <v>156401</v>
      </c>
      <c r="E33" s="11">
        <v>61284.3</v>
      </c>
      <c r="F33" s="4"/>
    </row>
    <row r="34" spans="1:6" ht="12.75">
      <c r="A34" s="1" t="s">
        <v>33</v>
      </c>
      <c r="B34">
        <v>32</v>
      </c>
      <c r="C34" s="1"/>
      <c r="D34" s="11"/>
      <c r="E34" s="11"/>
      <c r="F34" s="4"/>
    </row>
    <row r="35" spans="1:6" ht="12.75">
      <c r="A35" s="1" t="s">
        <v>34</v>
      </c>
      <c r="B35">
        <v>33</v>
      </c>
      <c r="C35" s="1"/>
      <c r="D35" s="11"/>
      <c r="E35" s="11"/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211984.5</v>
      </c>
      <c r="E37" s="11">
        <v>223513.85</v>
      </c>
      <c r="F37" s="4"/>
    </row>
    <row r="38" spans="1:6" ht="12.75">
      <c r="A38" s="1" t="s">
        <v>37</v>
      </c>
      <c r="B38">
        <v>36</v>
      </c>
      <c r="C38" s="1"/>
      <c r="D38" s="11">
        <v>1482500.6</v>
      </c>
      <c r="E38" s="11">
        <v>799133.65</v>
      </c>
      <c r="F38" s="4"/>
    </row>
    <row r="39" spans="1:6" ht="12.75">
      <c r="A39" s="1" t="s">
        <v>38</v>
      </c>
      <c r="B39">
        <v>37</v>
      </c>
      <c r="C39" s="1"/>
      <c r="D39" s="11">
        <v>337184.4</v>
      </c>
      <c r="E39" s="11">
        <v>273156.95</v>
      </c>
      <c r="F39" s="4"/>
    </row>
    <row r="40" spans="1:6" ht="12.75">
      <c r="A40" s="1" t="s">
        <v>39</v>
      </c>
      <c r="B40">
        <v>38</v>
      </c>
      <c r="C40" s="1"/>
      <c r="D40" s="11"/>
      <c r="E40" s="11"/>
      <c r="F40" s="4"/>
    </row>
    <row r="41" spans="1:6" ht="12.75">
      <c r="A41" s="1" t="s">
        <v>40</v>
      </c>
      <c r="B41">
        <v>39</v>
      </c>
      <c r="C41" s="1"/>
      <c r="D41" s="11"/>
      <c r="E41" s="11"/>
      <c r="F41" s="4"/>
    </row>
    <row r="42" spans="1:6" ht="12.75">
      <c r="A42" s="1" t="s">
        <v>41</v>
      </c>
      <c r="B42">
        <v>40</v>
      </c>
      <c r="C42" s="1"/>
      <c r="D42" s="11"/>
      <c r="E42" s="11"/>
      <c r="F42" s="4"/>
    </row>
    <row r="43" spans="1:6" ht="12.75">
      <c r="A43" s="1" t="s">
        <v>42</v>
      </c>
      <c r="B43">
        <v>41</v>
      </c>
      <c r="C43" s="1"/>
      <c r="D43" s="11">
        <v>472736.6</v>
      </c>
      <c r="E43" s="11">
        <v>235189.5</v>
      </c>
      <c r="F43" s="4"/>
    </row>
    <row r="44" spans="1:6" ht="12.75">
      <c r="A44" s="1" t="s">
        <v>43</v>
      </c>
      <c r="B44">
        <v>42</v>
      </c>
      <c r="C44" s="1"/>
      <c r="D44" s="11">
        <v>262914.53</v>
      </c>
      <c r="E44" s="11">
        <v>274031.2</v>
      </c>
      <c r="F44" s="4"/>
    </row>
    <row r="45" spans="1:6" ht="12.75">
      <c r="A45" s="1" t="s">
        <v>44</v>
      </c>
      <c r="B45">
        <v>43</v>
      </c>
      <c r="C45" s="1"/>
      <c r="D45" s="11">
        <v>282864</v>
      </c>
      <c r="E45" s="11">
        <v>133731.5</v>
      </c>
      <c r="F45" s="4"/>
    </row>
    <row r="46" spans="1:6" ht="12.75">
      <c r="A46" s="1" t="s">
        <v>45</v>
      </c>
      <c r="B46">
        <v>44</v>
      </c>
      <c r="C46" s="1"/>
      <c r="D46" s="11">
        <v>449834.7</v>
      </c>
      <c r="E46" s="11">
        <v>228069.45</v>
      </c>
      <c r="F46" s="4"/>
    </row>
    <row r="47" spans="1:6" ht="12.75">
      <c r="A47" s="1" t="s">
        <v>46</v>
      </c>
      <c r="B47">
        <v>45</v>
      </c>
      <c r="C47" s="1"/>
      <c r="D47" s="11">
        <v>97620.6</v>
      </c>
      <c r="E47" s="11">
        <v>62603.1</v>
      </c>
      <c r="F47" s="4"/>
    </row>
    <row r="48" spans="1:6" ht="12.75">
      <c r="A48" s="1" t="s">
        <v>47</v>
      </c>
      <c r="B48">
        <v>46</v>
      </c>
      <c r="C48" s="1"/>
      <c r="D48" s="11">
        <v>259572.6</v>
      </c>
      <c r="E48" s="11">
        <v>138169.85</v>
      </c>
      <c r="F48" s="4"/>
    </row>
    <row r="49" spans="1:6" ht="12.75">
      <c r="A49" s="1" t="s">
        <v>48</v>
      </c>
      <c r="B49">
        <v>47</v>
      </c>
      <c r="C49" s="1"/>
      <c r="D49" s="11">
        <v>6348.3</v>
      </c>
      <c r="E49" s="11">
        <v>10558.8</v>
      </c>
      <c r="F49" s="4"/>
    </row>
    <row r="50" spans="1:6" ht="12.75">
      <c r="A50" s="1" t="s">
        <v>49</v>
      </c>
      <c r="B50">
        <v>48</v>
      </c>
      <c r="C50" s="1"/>
      <c r="D50" s="11">
        <v>801443.15</v>
      </c>
      <c r="E50" s="11">
        <v>321513.85</v>
      </c>
      <c r="F50" s="4"/>
    </row>
    <row r="51" spans="1:6" ht="12.75">
      <c r="A51" s="1" t="s">
        <v>50</v>
      </c>
      <c r="B51">
        <v>49</v>
      </c>
      <c r="C51" s="1"/>
      <c r="D51" s="11">
        <v>541159.3</v>
      </c>
      <c r="E51" s="11">
        <v>239450.05</v>
      </c>
      <c r="F51" s="4"/>
    </row>
    <row r="52" spans="1:6" ht="12.75">
      <c r="A52" s="1" t="s">
        <v>51</v>
      </c>
      <c r="B52">
        <v>50</v>
      </c>
      <c r="C52" s="1"/>
      <c r="D52" s="11">
        <v>964023.9</v>
      </c>
      <c r="E52" s="11">
        <v>535033.1</v>
      </c>
      <c r="F52" s="4"/>
    </row>
    <row r="53" spans="1:6" ht="12.75">
      <c r="A53" s="1" t="s">
        <v>52</v>
      </c>
      <c r="B53">
        <v>51</v>
      </c>
      <c r="C53" s="1"/>
      <c r="D53" s="11">
        <v>332915.8</v>
      </c>
      <c r="E53" s="11">
        <v>226644.25</v>
      </c>
      <c r="F53" s="4"/>
    </row>
    <row r="54" spans="1:6" ht="12.75">
      <c r="A54" s="1" t="s">
        <v>53</v>
      </c>
      <c r="B54">
        <v>52</v>
      </c>
      <c r="C54" s="1"/>
      <c r="D54" s="11">
        <v>1257955.3</v>
      </c>
      <c r="E54" s="11">
        <v>952326.9</v>
      </c>
      <c r="F54" s="4"/>
    </row>
    <row r="55" spans="1:6" ht="12.75">
      <c r="A55" s="1" t="s">
        <v>54</v>
      </c>
      <c r="B55">
        <v>53</v>
      </c>
      <c r="C55" s="1"/>
      <c r="D55" s="11"/>
      <c r="E55" s="11"/>
      <c r="F55" s="4"/>
    </row>
    <row r="56" spans="1:6" ht="12.75">
      <c r="A56" s="1" t="s">
        <v>55</v>
      </c>
      <c r="B56">
        <v>54</v>
      </c>
      <c r="C56" s="1"/>
      <c r="D56" s="11">
        <v>19280.1</v>
      </c>
      <c r="E56" s="11">
        <v>13440.7</v>
      </c>
      <c r="F56" s="4"/>
    </row>
    <row r="57" spans="1:6" ht="12.75">
      <c r="A57" s="1" t="s">
        <v>56</v>
      </c>
      <c r="B57">
        <v>55</v>
      </c>
      <c r="C57" s="1"/>
      <c r="D57" s="11">
        <v>356211.8</v>
      </c>
      <c r="E57" s="11">
        <v>235201.4</v>
      </c>
      <c r="F57" s="4"/>
    </row>
    <row r="58" spans="1:6" ht="12.75">
      <c r="A58" s="1" t="s">
        <v>57</v>
      </c>
      <c r="B58">
        <v>56</v>
      </c>
      <c r="C58" s="1"/>
      <c r="D58" s="11">
        <v>229016.2</v>
      </c>
      <c r="E58" s="11">
        <v>140481.6</v>
      </c>
      <c r="F58" s="4"/>
    </row>
    <row r="59" spans="1:6" ht="12.75">
      <c r="A59" s="1" t="s">
        <v>58</v>
      </c>
      <c r="B59">
        <v>57</v>
      </c>
      <c r="C59" s="1"/>
      <c r="D59" s="11"/>
      <c r="E59" s="11"/>
      <c r="F59" s="4"/>
    </row>
    <row r="60" spans="1:6" ht="12.75">
      <c r="A60" s="1" t="s">
        <v>59</v>
      </c>
      <c r="B60">
        <v>58</v>
      </c>
      <c r="C60" s="1"/>
      <c r="D60" s="11">
        <v>397575.5</v>
      </c>
      <c r="E60" s="11">
        <v>214689.3</v>
      </c>
      <c r="F60" s="4"/>
    </row>
    <row r="61" spans="1:6" ht="12.75">
      <c r="A61" s="1" t="s">
        <v>60</v>
      </c>
      <c r="B61">
        <v>59</v>
      </c>
      <c r="C61" s="1"/>
      <c r="D61" s="11">
        <v>328713.3</v>
      </c>
      <c r="E61" s="11">
        <v>249770.85</v>
      </c>
      <c r="F61" s="4"/>
    </row>
    <row r="62" spans="1:6" ht="12.75">
      <c r="A62" s="1" t="s">
        <v>61</v>
      </c>
      <c r="B62">
        <v>60</v>
      </c>
      <c r="C62" s="1"/>
      <c r="D62" s="11">
        <v>153762</v>
      </c>
      <c r="E62" s="11">
        <v>82425.7</v>
      </c>
      <c r="F62" s="4"/>
    </row>
    <row r="63" spans="1:6" ht="12.75">
      <c r="A63" s="1" t="s">
        <v>62</v>
      </c>
      <c r="B63">
        <v>61</v>
      </c>
      <c r="C63" s="1"/>
      <c r="D63" s="11">
        <v>8539.38</v>
      </c>
      <c r="E63" s="11">
        <v>12065.91</v>
      </c>
      <c r="F63" s="4"/>
    </row>
    <row r="64" spans="1:6" ht="12.75">
      <c r="A64" s="1" t="s">
        <v>63</v>
      </c>
      <c r="B64">
        <v>62</v>
      </c>
      <c r="C64" s="1"/>
      <c r="D64" s="11">
        <v>4387.6</v>
      </c>
      <c r="E64" s="11">
        <v>21752.15</v>
      </c>
      <c r="F64" s="4"/>
    </row>
    <row r="65" spans="1:6" ht="12.75">
      <c r="A65" s="1" t="s">
        <v>64</v>
      </c>
      <c r="B65">
        <v>63</v>
      </c>
      <c r="C65" s="1"/>
      <c r="D65" s="11">
        <v>964.6</v>
      </c>
      <c r="E65" s="11">
        <v>2212</v>
      </c>
      <c r="F65" s="4"/>
    </row>
    <row r="66" spans="1:6" ht="12.75">
      <c r="A66" s="1" t="s">
        <v>65</v>
      </c>
      <c r="B66">
        <v>64</v>
      </c>
      <c r="C66" s="1"/>
      <c r="D66" s="11">
        <v>358953.5</v>
      </c>
      <c r="E66" s="11">
        <v>226451.4</v>
      </c>
      <c r="F66" s="4"/>
    </row>
    <row r="67" spans="1:6" ht="12.75">
      <c r="A67" s="1" t="s">
        <v>66</v>
      </c>
      <c r="B67">
        <v>65</v>
      </c>
      <c r="C67" s="1"/>
      <c r="D67" s="11">
        <v>6091.4</v>
      </c>
      <c r="E67" s="11">
        <v>13180.3</v>
      </c>
      <c r="F67" s="4"/>
    </row>
    <row r="68" spans="1:6" ht="12.75">
      <c r="A68" s="1" t="s">
        <v>67</v>
      </c>
      <c r="B68">
        <v>66</v>
      </c>
      <c r="C68" s="1"/>
      <c r="D68" s="11">
        <v>246959.3</v>
      </c>
      <c r="E68" s="11">
        <v>109821.6</v>
      </c>
      <c r="F68" s="4"/>
    </row>
    <row r="69" spans="1:6" ht="12.75">
      <c r="A69" s="1" t="s">
        <v>68</v>
      </c>
      <c r="B69">
        <v>67</v>
      </c>
      <c r="C69" s="1"/>
      <c r="D69" s="11">
        <v>4098.5</v>
      </c>
      <c r="E69" s="11">
        <v>5031.95</v>
      </c>
      <c r="F69" s="4"/>
    </row>
    <row r="70" spans="3:5" ht="12.75">
      <c r="C70" s="1"/>
      <c r="D70" s="11"/>
      <c r="E70" s="11"/>
    </row>
    <row r="71" spans="1:5" ht="12.75">
      <c r="A71" t="s">
        <v>69</v>
      </c>
      <c r="C71" s="1"/>
      <c r="D71" s="11">
        <f>SUM(D3:D69)</f>
        <v>15838074.340000002</v>
      </c>
      <c r="E71" s="11">
        <f>SUM(E3:E69)</f>
        <v>10417497.919999998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2" sqref="D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81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199583.3</v>
      </c>
      <c r="E3" s="11">
        <v>124641.3</v>
      </c>
      <c r="F3" s="4"/>
    </row>
    <row r="4" spans="1:6" ht="12.75">
      <c r="A4" s="1" t="s">
        <v>3</v>
      </c>
      <c r="B4">
        <v>2</v>
      </c>
      <c r="C4" s="1"/>
      <c r="D4" s="11">
        <v>25684.4</v>
      </c>
      <c r="E4" s="11">
        <v>19023.9</v>
      </c>
      <c r="F4" s="4"/>
    </row>
    <row r="5" spans="1:6" ht="12.75">
      <c r="A5" s="1" t="s">
        <v>4</v>
      </c>
      <c r="B5">
        <v>3</v>
      </c>
      <c r="C5" s="1"/>
      <c r="D5" s="11">
        <v>210732.2</v>
      </c>
      <c r="E5" s="11">
        <v>112493.85</v>
      </c>
      <c r="F5" s="4"/>
    </row>
    <row r="6" spans="1:6" ht="12.75">
      <c r="A6" s="1" t="s">
        <v>5</v>
      </c>
      <c r="B6">
        <v>4</v>
      </c>
      <c r="C6" s="1"/>
      <c r="D6" s="11">
        <v>11972.8</v>
      </c>
      <c r="E6" s="11">
        <v>20643.7</v>
      </c>
      <c r="F6" s="4"/>
    </row>
    <row r="7" spans="1:6" ht="12.75">
      <c r="A7" s="1" t="s">
        <v>6</v>
      </c>
      <c r="B7">
        <v>5</v>
      </c>
      <c r="C7" s="1"/>
      <c r="D7" s="11">
        <v>368710.3</v>
      </c>
      <c r="E7" s="11">
        <v>285282.9</v>
      </c>
      <c r="F7" s="4"/>
    </row>
    <row r="8" spans="1:6" ht="12.75">
      <c r="A8" s="1" t="s">
        <v>7</v>
      </c>
      <c r="B8">
        <v>6</v>
      </c>
      <c r="C8" s="1"/>
      <c r="D8" s="11">
        <v>1343678.1</v>
      </c>
      <c r="E8" s="11">
        <v>980810.6</v>
      </c>
      <c r="F8" s="4"/>
    </row>
    <row r="9" spans="1:6" ht="12.75">
      <c r="A9" s="1" t="s">
        <v>8</v>
      </c>
      <c r="B9">
        <v>7</v>
      </c>
      <c r="C9" s="1"/>
      <c r="D9" s="11"/>
      <c r="E9" s="11"/>
      <c r="F9" s="4"/>
    </row>
    <row r="10" spans="1:6" ht="12.75">
      <c r="A10" s="1" t="s">
        <v>9</v>
      </c>
      <c r="B10">
        <v>8</v>
      </c>
      <c r="C10" s="1"/>
      <c r="D10" s="11">
        <v>207623.5</v>
      </c>
      <c r="E10" s="11">
        <v>160034</v>
      </c>
      <c r="F10" s="4"/>
    </row>
    <row r="11" spans="1:6" ht="12.75">
      <c r="A11" s="1" t="s">
        <v>10</v>
      </c>
      <c r="B11">
        <v>9</v>
      </c>
      <c r="C11" s="1"/>
      <c r="D11" s="11">
        <v>82266.8</v>
      </c>
      <c r="E11" s="11">
        <v>75335.05</v>
      </c>
      <c r="F11" s="4"/>
    </row>
    <row r="12" spans="1:6" ht="12.75">
      <c r="A12" s="1" t="s">
        <v>11</v>
      </c>
      <c r="B12">
        <v>10</v>
      </c>
      <c r="C12" s="1"/>
      <c r="D12" s="11">
        <v>100655.8</v>
      </c>
      <c r="E12" s="11">
        <v>105206.15</v>
      </c>
      <c r="F12" s="4"/>
    </row>
    <row r="13" spans="1:6" ht="12.75">
      <c r="A13" s="1" t="s">
        <v>12</v>
      </c>
      <c r="B13">
        <v>11</v>
      </c>
      <c r="C13" s="1"/>
      <c r="D13" s="11">
        <v>904988</v>
      </c>
      <c r="E13" s="11">
        <v>315236.95</v>
      </c>
      <c r="F13" s="4"/>
    </row>
    <row r="14" spans="1:6" ht="12.75">
      <c r="A14" s="1" t="s">
        <v>13</v>
      </c>
      <c r="B14">
        <v>12</v>
      </c>
      <c r="C14" s="1"/>
      <c r="D14" s="11"/>
      <c r="E14" s="11"/>
      <c r="F14" s="4"/>
    </row>
    <row r="15" spans="1:6" ht="12.75">
      <c r="A15" s="1" t="s">
        <v>14</v>
      </c>
      <c r="B15">
        <v>13</v>
      </c>
      <c r="C15" s="1"/>
      <c r="D15" s="11">
        <v>2164765</v>
      </c>
      <c r="E15" s="11">
        <v>1811507.11</v>
      </c>
      <c r="F15" s="4"/>
    </row>
    <row r="16" spans="1:6" ht="12.75">
      <c r="A16" s="1" t="s">
        <v>15</v>
      </c>
      <c r="B16">
        <v>14</v>
      </c>
      <c r="C16" s="1"/>
      <c r="D16" s="11">
        <v>12518.8</v>
      </c>
      <c r="E16" s="11">
        <v>17468.5</v>
      </c>
      <c r="F16" s="4"/>
    </row>
    <row r="17" spans="1:6" ht="12.75">
      <c r="A17" s="1" t="s">
        <v>16</v>
      </c>
      <c r="B17">
        <v>15</v>
      </c>
      <c r="C17" s="1"/>
      <c r="D17" s="11"/>
      <c r="E17" s="11"/>
      <c r="F17" s="4"/>
    </row>
    <row r="18" spans="1:6" ht="12.75">
      <c r="A18" s="1" t="s">
        <v>17</v>
      </c>
      <c r="B18">
        <v>16</v>
      </c>
      <c r="C18" s="1"/>
      <c r="D18" s="11">
        <v>1147498.1</v>
      </c>
      <c r="E18" s="11">
        <v>885225.25</v>
      </c>
      <c r="F18" s="4"/>
    </row>
    <row r="19" spans="1:6" ht="12.75">
      <c r="A19" s="1" t="s">
        <v>18</v>
      </c>
      <c r="B19">
        <v>17</v>
      </c>
      <c r="C19" s="1"/>
      <c r="D19" s="11">
        <v>208995.49</v>
      </c>
      <c r="E19" s="11">
        <v>150764.25</v>
      </c>
      <c r="F19" s="4"/>
    </row>
    <row r="20" spans="1:6" ht="12.75">
      <c r="A20" s="1" t="s">
        <v>19</v>
      </c>
      <c r="B20">
        <v>18</v>
      </c>
      <c r="C20" s="1"/>
      <c r="D20" s="11">
        <v>115247.5</v>
      </c>
      <c r="E20" s="11">
        <v>50459.15</v>
      </c>
      <c r="F20" s="4"/>
    </row>
    <row r="21" spans="1:6" ht="12.75">
      <c r="A21" s="1" t="s">
        <v>20</v>
      </c>
      <c r="B21">
        <v>19</v>
      </c>
      <c r="C21" s="1"/>
      <c r="D21" s="11"/>
      <c r="E21" s="11"/>
      <c r="F21" s="4"/>
    </row>
    <row r="22" spans="1:6" ht="12.75">
      <c r="A22" s="1" t="s">
        <v>21</v>
      </c>
      <c r="B22">
        <v>20</v>
      </c>
      <c r="C22" s="1"/>
      <c r="D22" s="11">
        <v>13064.8</v>
      </c>
      <c r="E22" s="11">
        <v>24110.1</v>
      </c>
      <c r="F22" s="4"/>
    </row>
    <row r="23" spans="1:6" ht="12.75">
      <c r="A23" s="1" t="s">
        <v>22</v>
      </c>
      <c r="B23">
        <v>21</v>
      </c>
      <c r="C23" s="1"/>
      <c r="D23" s="11">
        <v>951.3</v>
      </c>
      <c r="E23" s="11">
        <v>3363.15</v>
      </c>
      <c r="F23" s="4"/>
    </row>
    <row r="24" spans="1:6" ht="12.75">
      <c r="A24" s="1" t="s">
        <v>23</v>
      </c>
      <c r="B24">
        <v>22</v>
      </c>
      <c r="C24" s="1"/>
      <c r="D24" s="11">
        <v>5939.5</v>
      </c>
      <c r="E24" s="11">
        <v>2334.5</v>
      </c>
      <c r="F24" s="4"/>
    </row>
    <row r="25" spans="1:6" ht="12.75">
      <c r="A25" s="1" t="s">
        <v>24</v>
      </c>
      <c r="B25">
        <v>23</v>
      </c>
      <c r="C25" s="1"/>
      <c r="D25" s="11"/>
      <c r="E25" s="11"/>
      <c r="F25" s="4"/>
    </row>
    <row r="26" spans="1:6" ht="12.75">
      <c r="A26" s="1" t="s">
        <v>25</v>
      </c>
      <c r="B26">
        <v>24</v>
      </c>
      <c r="C26" s="1"/>
      <c r="D26" s="11">
        <v>2646.98</v>
      </c>
      <c r="E26" s="11">
        <v>2884.48</v>
      </c>
      <c r="F26" s="4"/>
    </row>
    <row r="27" spans="1:6" ht="12.75">
      <c r="A27" s="1" t="s">
        <v>26</v>
      </c>
      <c r="B27">
        <v>25</v>
      </c>
      <c r="C27" s="1"/>
      <c r="D27" s="11">
        <v>10496.5</v>
      </c>
      <c r="E27" s="11">
        <v>6359.15</v>
      </c>
      <c r="F27" s="4"/>
    </row>
    <row r="28" spans="1:6" ht="12.75">
      <c r="A28" s="1" t="s">
        <v>27</v>
      </c>
      <c r="B28">
        <v>26</v>
      </c>
      <c r="C28" s="1"/>
      <c r="D28" s="11">
        <v>29100.4</v>
      </c>
      <c r="E28" s="11">
        <v>18333.7</v>
      </c>
      <c r="F28" s="4"/>
    </row>
    <row r="29" spans="1:6" ht="12.75">
      <c r="A29" s="1" t="s">
        <v>28</v>
      </c>
      <c r="B29">
        <v>27</v>
      </c>
      <c r="C29" s="1"/>
      <c r="D29" s="11">
        <v>49591.5</v>
      </c>
      <c r="E29" s="11">
        <v>62269.55</v>
      </c>
      <c r="F29" s="4"/>
    </row>
    <row r="30" spans="1:6" ht="12.75">
      <c r="A30" s="1" t="s">
        <v>29</v>
      </c>
      <c r="B30">
        <v>28</v>
      </c>
      <c r="C30" s="1"/>
      <c r="D30" s="11">
        <v>101985.8</v>
      </c>
      <c r="E30" s="11">
        <v>58796.85</v>
      </c>
      <c r="F30" s="4"/>
    </row>
    <row r="31" spans="1:6" ht="12.75">
      <c r="A31" s="1" t="s">
        <v>30</v>
      </c>
      <c r="B31">
        <v>29</v>
      </c>
      <c r="C31" s="1"/>
      <c r="D31" s="11">
        <v>921277.7</v>
      </c>
      <c r="E31" s="11">
        <v>673302</v>
      </c>
      <c r="F31" s="4"/>
    </row>
    <row r="32" spans="1:6" ht="12.75">
      <c r="A32" s="1" t="s">
        <v>31</v>
      </c>
      <c r="B32">
        <v>30</v>
      </c>
      <c r="C32" s="1"/>
      <c r="D32" s="11">
        <v>5378.1</v>
      </c>
      <c r="E32" s="11">
        <v>11152.05</v>
      </c>
      <c r="F32" s="4"/>
    </row>
    <row r="33" spans="1:6" ht="12.75">
      <c r="A33" s="1" t="s">
        <v>32</v>
      </c>
      <c r="B33">
        <v>31</v>
      </c>
      <c r="C33" s="1"/>
      <c r="D33" s="11">
        <v>116747.4</v>
      </c>
      <c r="E33" s="11">
        <v>79707.24</v>
      </c>
      <c r="F33" s="4"/>
    </row>
    <row r="34" spans="1:6" ht="12.75">
      <c r="A34" s="1" t="s">
        <v>33</v>
      </c>
      <c r="B34">
        <v>32</v>
      </c>
      <c r="C34" s="1"/>
      <c r="D34" s="11">
        <v>27226.8</v>
      </c>
      <c r="E34" s="11">
        <v>27482.35</v>
      </c>
      <c r="F34" s="4"/>
    </row>
    <row r="35" spans="1:6" ht="12.75">
      <c r="A35" s="1" t="s">
        <v>34</v>
      </c>
      <c r="B35">
        <v>33</v>
      </c>
      <c r="C35" s="1"/>
      <c r="D35" s="11">
        <v>14812</v>
      </c>
      <c r="E35" s="11">
        <v>8227.8</v>
      </c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277258.26</v>
      </c>
      <c r="E37" s="11">
        <v>188678</v>
      </c>
      <c r="F37" s="4"/>
    </row>
    <row r="38" spans="1:6" ht="12.75">
      <c r="A38" s="1" t="s">
        <v>37</v>
      </c>
      <c r="B38">
        <v>36</v>
      </c>
      <c r="C38" s="1"/>
      <c r="D38" s="11">
        <v>865612.3</v>
      </c>
      <c r="E38" s="11">
        <v>536555.6</v>
      </c>
      <c r="F38" s="4"/>
    </row>
    <row r="39" spans="1:6" ht="12.75">
      <c r="A39" s="1" t="s">
        <v>38</v>
      </c>
      <c r="B39">
        <v>37</v>
      </c>
      <c r="C39" s="1"/>
      <c r="D39" s="11">
        <v>213628.1</v>
      </c>
      <c r="E39" s="11">
        <v>170903.6</v>
      </c>
      <c r="F39" s="4"/>
    </row>
    <row r="40" spans="1:6" ht="12.75">
      <c r="A40" s="1" t="s">
        <v>39</v>
      </c>
      <c r="B40">
        <v>38</v>
      </c>
      <c r="C40" s="1"/>
      <c r="D40" s="11">
        <v>17577.7</v>
      </c>
      <c r="E40" s="11">
        <v>21736.05</v>
      </c>
      <c r="F40" s="4"/>
    </row>
    <row r="41" spans="1:6" ht="12.75">
      <c r="A41" s="1" t="s">
        <v>40</v>
      </c>
      <c r="B41">
        <v>39</v>
      </c>
      <c r="C41" s="1"/>
      <c r="D41" s="11">
        <v>592.9</v>
      </c>
      <c r="E41" s="11">
        <v>1162</v>
      </c>
      <c r="F41" s="4"/>
    </row>
    <row r="42" spans="1:6" ht="12.75">
      <c r="A42" s="1" t="s">
        <v>41</v>
      </c>
      <c r="B42">
        <v>40</v>
      </c>
      <c r="C42" s="1"/>
      <c r="D42" s="11">
        <v>4690.7</v>
      </c>
      <c r="E42" s="11">
        <v>6536.95</v>
      </c>
      <c r="F42" s="4"/>
    </row>
    <row r="43" spans="1:6" ht="12.75">
      <c r="A43" s="1" t="s">
        <v>42</v>
      </c>
      <c r="B43">
        <v>41</v>
      </c>
      <c r="C43" s="1"/>
      <c r="D43" s="11">
        <v>419377</v>
      </c>
      <c r="E43" s="11">
        <v>190946</v>
      </c>
      <c r="F43" s="4"/>
    </row>
    <row r="44" spans="1:6" ht="12.75">
      <c r="A44" s="1" t="s">
        <v>43</v>
      </c>
      <c r="B44">
        <v>42</v>
      </c>
      <c r="C44" s="1"/>
      <c r="D44" s="11">
        <v>221550.35</v>
      </c>
      <c r="E44" s="11">
        <v>172620.37</v>
      </c>
      <c r="F44" s="4"/>
    </row>
    <row r="45" spans="1:6" ht="12.75">
      <c r="A45" s="1" t="s">
        <v>44</v>
      </c>
      <c r="B45">
        <v>43</v>
      </c>
      <c r="C45" s="1"/>
      <c r="D45" s="11">
        <v>245895.3</v>
      </c>
      <c r="E45" s="11">
        <v>122564.05</v>
      </c>
      <c r="F45" s="4"/>
    </row>
    <row r="46" spans="1:6" ht="12.75">
      <c r="A46" s="1" t="s">
        <v>45</v>
      </c>
      <c r="B46">
        <v>44</v>
      </c>
      <c r="C46" s="1"/>
      <c r="D46" s="11"/>
      <c r="E46" s="11"/>
      <c r="F46" s="4"/>
    </row>
    <row r="47" spans="1:6" ht="12.75">
      <c r="A47" s="1" t="s">
        <v>46</v>
      </c>
      <c r="B47">
        <v>45</v>
      </c>
      <c r="C47" s="1"/>
      <c r="D47" s="11"/>
      <c r="E47" s="11"/>
      <c r="F47" s="4"/>
    </row>
    <row r="48" spans="1:6" ht="12.75">
      <c r="A48" s="1" t="s">
        <v>47</v>
      </c>
      <c r="B48">
        <v>46</v>
      </c>
      <c r="C48" s="1"/>
      <c r="D48" s="11">
        <v>213201.75</v>
      </c>
      <c r="E48" s="11">
        <v>126543.2</v>
      </c>
      <c r="F48" s="4"/>
    </row>
    <row r="49" spans="1:6" ht="12.75">
      <c r="A49" s="1" t="s">
        <v>48</v>
      </c>
      <c r="B49">
        <v>47</v>
      </c>
      <c r="C49" s="1"/>
      <c r="D49" s="11">
        <v>20780.2</v>
      </c>
      <c r="E49" s="11">
        <v>6058.85</v>
      </c>
      <c r="F49" s="4"/>
    </row>
    <row r="50" spans="1:6" ht="12.75">
      <c r="A50" s="1" t="s">
        <v>49</v>
      </c>
      <c r="B50">
        <v>48</v>
      </c>
      <c r="C50" s="1"/>
      <c r="D50" s="11">
        <v>997368.31</v>
      </c>
      <c r="E50" s="11">
        <v>966003.5</v>
      </c>
      <c r="F50" s="4"/>
    </row>
    <row r="51" spans="1:6" ht="12.75">
      <c r="A51" s="1" t="s">
        <v>50</v>
      </c>
      <c r="B51">
        <v>49</v>
      </c>
      <c r="C51" s="1"/>
      <c r="D51" s="11">
        <v>455144.2</v>
      </c>
      <c r="E51" s="11">
        <v>141886.5</v>
      </c>
      <c r="F51" s="4"/>
    </row>
    <row r="52" spans="1:6" ht="12.75">
      <c r="A52" s="1" t="s">
        <v>51</v>
      </c>
      <c r="B52">
        <v>50</v>
      </c>
      <c r="C52" s="1"/>
      <c r="D52" s="11">
        <v>2904753.6</v>
      </c>
      <c r="E52" s="11">
        <v>1078029.4</v>
      </c>
      <c r="F52" s="4"/>
    </row>
    <row r="53" spans="1:6" ht="12.75">
      <c r="A53" s="1" t="s">
        <v>52</v>
      </c>
      <c r="B53">
        <v>51</v>
      </c>
      <c r="C53" s="1"/>
      <c r="D53" s="11">
        <v>202429.5</v>
      </c>
      <c r="E53" s="11">
        <v>215719.35</v>
      </c>
      <c r="F53" s="4"/>
    </row>
    <row r="54" spans="1:6" ht="12.75">
      <c r="A54" s="1" t="s">
        <v>53</v>
      </c>
      <c r="B54">
        <v>52</v>
      </c>
      <c r="C54" s="1"/>
      <c r="D54" s="11"/>
      <c r="E54" s="11"/>
      <c r="F54" s="4"/>
    </row>
    <row r="55" spans="1:6" ht="12.75">
      <c r="A55" s="1" t="s">
        <v>54</v>
      </c>
      <c r="B55">
        <v>53</v>
      </c>
      <c r="C55" s="1"/>
      <c r="D55" s="11">
        <v>838994.71</v>
      </c>
      <c r="E55" s="11">
        <v>602662.6</v>
      </c>
      <c r="F55" s="4"/>
    </row>
    <row r="56" spans="1:6" ht="12.75">
      <c r="A56" s="1" t="s">
        <v>55</v>
      </c>
      <c r="B56">
        <v>54</v>
      </c>
      <c r="C56" s="1"/>
      <c r="D56" s="11">
        <v>35128.8</v>
      </c>
      <c r="E56" s="11">
        <v>25522.35</v>
      </c>
      <c r="F56" s="4"/>
    </row>
    <row r="57" spans="1:6" ht="12.75">
      <c r="A57" s="1" t="s">
        <v>56</v>
      </c>
      <c r="B57">
        <v>55</v>
      </c>
      <c r="C57" s="1"/>
      <c r="D57" s="11">
        <v>300488.3</v>
      </c>
      <c r="E57" s="11">
        <v>150524.15</v>
      </c>
      <c r="F57" s="4"/>
    </row>
    <row r="58" spans="1:6" ht="12.75">
      <c r="A58" s="1" t="s">
        <v>57</v>
      </c>
      <c r="B58">
        <v>56</v>
      </c>
      <c r="C58" s="1"/>
      <c r="D58" s="11">
        <v>182211.4</v>
      </c>
      <c r="E58" s="11">
        <v>172896.85</v>
      </c>
      <c r="F58" s="4"/>
    </row>
    <row r="59" spans="1:6" ht="12.75">
      <c r="A59" s="1" t="s">
        <v>58</v>
      </c>
      <c r="B59">
        <v>57</v>
      </c>
      <c r="C59" s="1"/>
      <c r="D59" s="11">
        <v>262493</v>
      </c>
      <c r="E59" s="11">
        <v>166255.95</v>
      </c>
      <c r="F59" s="4"/>
    </row>
    <row r="60" spans="1:6" ht="12.75">
      <c r="A60" s="1" t="s">
        <v>59</v>
      </c>
      <c r="B60">
        <v>58</v>
      </c>
      <c r="C60" s="1"/>
      <c r="D60" s="11">
        <v>803272.4</v>
      </c>
      <c r="E60" s="11">
        <v>283587.5</v>
      </c>
      <c r="F60" s="4"/>
    </row>
    <row r="61" spans="1:6" ht="12.75">
      <c r="A61" s="1" t="s">
        <v>60</v>
      </c>
      <c r="B61">
        <v>59</v>
      </c>
      <c r="C61" s="1"/>
      <c r="D61" s="11">
        <v>254306.5</v>
      </c>
      <c r="E61" s="11">
        <v>212812.95</v>
      </c>
      <c r="F61" s="4"/>
    </row>
    <row r="62" spans="1:6" ht="12.75">
      <c r="A62" s="1" t="s">
        <v>61</v>
      </c>
      <c r="B62">
        <v>60</v>
      </c>
      <c r="C62" s="1"/>
      <c r="D62" s="11"/>
      <c r="E62" s="11"/>
      <c r="F62" s="4"/>
    </row>
    <row r="63" spans="1:6" ht="12.75">
      <c r="A63" s="1" t="s">
        <v>62</v>
      </c>
      <c r="B63">
        <v>61</v>
      </c>
      <c r="C63" s="1"/>
      <c r="D63" s="11">
        <v>12640.64</v>
      </c>
      <c r="E63" s="11">
        <v>17028.95</v>
      </c>
      <c r="F63" s="4"/>
    </row>
    <row r="64" spans="1:6" ht="12.75">
      <c r="A64" s="1" t="s">
        <v>63</v>
      </c>
      <c r="B64">
        <v>62</v>
      </c>
      <c r="C64" s="1"/>
      <c r="D64" s="11">
        <v>5328.4</v>
      </c>
      <c r="E64" s="11">
        <v>4321.45</v>
      </c>
      <c r="F64" s="4"/>
    </row>
    <row r="65" spans="1:6" ht="12.75">
      <c r="A65" s="1" t="s">
        <v>64</v>
      </c>
      <c r="B65">
        <v>63</v>
      </c>
      <c r="C65" s="1"/>
      <c r="D65" s="11">
        <v>3771.6</v>
      </c>
      <c r="E65" s="11">
        <v>6674.5</v>
      </c>
      <c r="F65" s="4"/>
    </row>
    <row r="66" spans="1:6" ht="12.75">
      <c r="A66" s="1" t="s">
        <v>65</v>
      </c>
      <c r="B66">
        <v>64</v>
      </c>
      <c r="C66" s="1"/>
      <c r="D66" s="11">
        <v>353580.92</v>
      </c>
      <c r="E66" s="11">
        <v>267818</v>
      </c>
      <c r="F66" s="4"/>
    </row>
    <row r="67" spans="1:6" ht="12.75">
      <c r="A67" s="1" t="s">
        <v>66</v>
      </c>
      <c r="B67">
        <v>65</v>
      </c>
      <c r="C67" s="1"/>
      <c r="D67" s="11">
        <v>15260.7</v>
      </c>
      <c r="E67" s="11">
        <v>15575.7</v>
      </c>
      <c r="F67" s="4"/>
    </row>
    <row r="68" spans="1:6" ht="12.75">
      <c r="A68" s="1" t="s">
        <v>67</v>
      </c>
      <c r="B68">
        <v>66</v>
      </c>
      <c r="C68" s="1"/>
      <c r="D68" s="11">
        <v>153871.9</v>
      </c>
      <c r="E68" s="11">
        <v>94650.5</v>
      </c>
      <c r="F68" s="4"/>
    </row>
    <row r="69" spans="1:6" ht="12.75">
      <c r="A69" s="1" t="s">
        <v>68</v>
      </c>
      <c r="B69">
        <v>67</v>
      </c>
      <c r="C69" s="1"/>
      <c r="D69" s="11"/>
      <c r="E69" s="11"/>
      <c r="F69" s="4"/>
    </row>
    <row r="70" spans="3:5" ht="12.75">
      <c r="C70" s="1"/>
      <c r="D70" s="11"/>
      <c r="E70" s="11"/>
    </row>
    <row r="71" spans="1:5" ht="12.75">
      <c r="A71" t="s">
        <v>69</v>
      </c>
      <c r="C71" s="1"/>
      <c r="D71" s="11">
        <f>SUM(D3:D69)</f>
        <v>18685348.31</v>
      </c>
      <c r="E71" s="11">
        <f>SUM(E3:E69)</f>
        <v>12058730.449999996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3">
      <selection activeCell="F84" sqref="F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82</v>
      </c>
      <c r="D1" s="8" t="s">
        <v>70</v>
      </c>
      <c r="E1" s="8" t="s">
        <v>71</v>
      </c>
    </row>
    <row r="2" spans="1:6" ht="12.75">
      <c r="A2" t="s">
        <v>0</v>
      </c>
      <c r="B2" t="s">
        <v>1</v>
      </c>
      <c r="D2" s="8" t="s">
        <v>72</v>
      </c>
      <c r="E2" s="8" t="s">
        <v>73</v>
      </c>
      <c r="F2" s="10"/>
    </row>
    <row r="3" spans="1:6" ht="12.75">
      <c r="A3" s="1" t="s">
        <v>2</v>
      </c>
      <c r="B3">
        <v>1</v>
      </c>
      <c r="D3" s="11">
        <v>313137.15</v>
      </c>
      <c r="E3" s="11">
        <v>207072.6</v>
      </c>
      <c r="F3" s="9"/>
    </row>
    <row r="4" spans="1:6" ht="12.75">
      <c r="A4" s="1" t="s">
        <v>3</v>
      </c>
      <c r="B4">
        <v>2</v>
      </c>
      <c r="D4" s="11">
        <v>6609.4</v>
      </c>
      <c r="E4" s="11">
        <v>24360.7</v>
      </c>
      <c r="F4" s="9"/>
    </row>
    <row r="5" spans="1:6" ht="12.75">
      <c r="A5" s="1" t="s">
        <v>4</v>
      </c>
      <c r="B5">
        <v>3</v>
      </c>
      <c r="D5" s="11">
        <v>158782.4</v>
      </c>
      <c r="E5" s="11">
        <v>120201.9</v>
      </c>
      <c r="F5" s="9"/>
    </row>
    <row r="6" spans="1:6" ht="12.75">
      <c r="A6" s="1" t="s">
        <v>5</v>
      </c>
      <c r="B6">
        <v>4</v>
      </c>
      <c r="D6" s="11"/>
      <c r="E6" s="11"/>
      <c r="F6" s="9"/>
    </row>
    <row r="7" spans="1:6" ht="12.75">
      <c r="A7" s="1" t="s">
        <v>6</v>
      </c>
      <c r="B7">
        <v>5</v>
      </c>
      <c r="D7" s="11">
        <v>364002.1</v>
      </c>
      <c r="E7" s="11">
        <v>247717.4</v>
      </c>
      <c r="F7" s="9"/>
    </row>
    <row r="8" spans="1:6" ht="12.75">
      <c r="A8" s="1" t="s">
        <v>7</v>
      </c>
      <c r="B8">
        <v>6</v>
      </c>
      <c r="D8" s="11">
        <v>1449231.59</v>
      </c>
      <c r="E8" s="11">
        <v>1367871.75</v>
      </c>
      <c r="F8" s="9"/>
    </row>
    <row r="9" spans="1:6" ht="12.75">
      <c r="A9" s="1" t="s">
        <v>8</v>
      </c>
      <c r="B9">
        <v>7</v>
      </c>
      <c r="D9" s="11">
        <v>4081.7</v>
      </c>
      <c r="E9" s="11">
        <v>4659.9</v>
      </c>
      <c r="F9" s="9"/>
    </row>
    <row r="10" spans="1:6" ht="12.75">
      <c r="A10" s="1" t="s">
        <v>9</v>
      </c>
      <c r="B10">
        <v>8</v>
      </c>
      <c r="D10" s="11">
        <v>122049.9</v>
      </c>
      <c r="E10" s="11">
        <v>87749.9</v>
      </c>
      <c r="F10" s="9"/>
    </row>
    <row r="11" spans="1:6" ht="12.75">
      <c r="A11" s="1" t="s">
        <v>10</v>
      </c>
      <c r="B11">
        <v>9</v>
      </c>
      <c r="D11" s="11">
        <v>94463.6</v>
      </c>
      <c r="E11" s="11">
        <v>54142.9</v>
      </c>
      <c r="F11" s="9"/>
    </row>
    <row r="12" spans="1:6" ht="12.75">
      <c r="A12" s="1" t="s">
        <v>11</v>
      </c>
      <c r="B12">
        <v>10</v>
      </c>
      <c r="D12" s="11">
        <v>110962.6</v>
      </c>
      <c r="E12" s="11">
        <v>93844.1</v>
      </c>
      <c r="F12" s="9"/>
    </row>
    <row r="13" spans="1:6" ht="12.75">
      <c r="A13" s="1" t="s">
        <v>12</v>
      </c>
      <c r="B13">
        <v>11</v>
      </c>
      <c r="D13" s="11">
        <v>789056.1</v>
      </c>
      <c r="E13" s="11">
        <v>328948.55</v>
      </c>
      <c r="F13" s="9"/>
    </row>
    <row r="14" spans="1:6" ht="12.75">
      <c r="A14" s="1" t="s">
        <v>13</v>
      </c>
      <c r="B14">
        <v>12</v>
      </c>
      <c r="D14" s="11"/>
      <c r="E14" s="11"/>
      <c r="F14" s="9"/>
    </row>
    <row r="15" spans="1:6" ht="12.75">
      <c r="A15" s="1" t="s">
        <v>14</v>
      </c>
      <c r="B15">
        <v>13</v>
      </c>
      <c r="D15" s="11">
        <v>2236209.58</v>
      </c>
      <c r="E15" s="11">
        <v>1477213.55</v>
      </c>
      <c r="F15" s="9"/>
    </row>
    <row r="16" spans="1:6" ht="12.75">
      <c r="A16" s="1" t="s">
        <v>15</v>
      </c>
      <c r="B16">
        <v>14</v>
      </c>
      <c r="D16" s="11"/>
      <c r="E16" s="11"/>
      <c r="F16" s="9"/>
    </row>
    <row r="17" spans="1:6" ht="12.75">
      <c r="A17" s="1" t="s">
        <v>16</v>
      </c>
      <c r="B17">
        <v>15</v>
      </c>
      <c r="D17" s="11"/>
      <c r="E17" s="11"/>
      <c r="F17" s="9"/>
    </row>
    <row r="18" spans="1:6" ht="12.75">
      <c r="A18" s="1" t="s">
        <v>17</v>
      </c>
      <c r="B18">
        <v>16</v>
      </c>
      <c r="D18" s="11"/>
      <c r="E18" s="11"/>
      <c r="F18" s="9"/>
    </row>
    <row r="19" spans="1:6" ht="12.75">
      <c r="A19" s="1" t="s">
        <v>18</v>
      </c>
      <c r="B19">
        <v>17</v>
      </c>
      <c r="D19" s="11">
        <v>288538.53</v>
      </c>
      <c r="E19" s="11">
        <v>201189.8</v>
      </c>
      <c r="F19" s="9"/>
    </row>
    <row r="20" spans="1:6" ht="12.75">
      <c r="A20" s="1" t="s">
        <v>19</v>
      </c>
      <c r="B20">
        <v>18</v>
      </c>
      <c r="D20" s="11">
        <v>77088.7</v>
      </c>
      <c r="E20" s="11">
        <v>55840.05</v>
      </c>
      <c r="F20" s="9"/>
    </row>
    <row r="21" spans="1:6" ht="12.75">
      <c r="A21" s="1" t="s">
        <v>20</v>
      </c>
      <c r="B21">
        <v>19</v>
      </c>
      <c r="D21" s="11">
        <v>40702.2</v>
      </c>
      <c r="E21" s="11">
        <v>8549.8</v>
      </c>
      <c r="F21" s="9"/>
    </row>
    <row r="22" spans="1:6" ht="12.75">
      <c r="A22" s="1" t="s">
        <v>21</v>
      </c>
      <c r="B22">
        <v>20</v>
      </c>
      <c r="D22" s="11">
        <v>21905.8</v>
      </c>
      <c r="E22" s="11">
        <v>27704.25</v>
      </c>
      <c r="F22" s="9"/>
    </row>
    <row r="23" spans="1:6" ht="12.75">
      <c r="A23" s="1" t="s">
        <v>22</v>
      </c>
      <c r="B23">
        <v>21</v>
      </c>
      <c r="D23" s="11"/>
      <c r="E23" s="11"/>
      <c r="F23" s="9"/>
    </row>
    <row r="24" spans="1:6" ht="12.75">
      <c r="A24" s="1" t="s">
        <v>23</v>
      </c>
      <c r="B24">
        <v>22</v>
      </c>
      <c r="D24" s="11">
        <v>1841.7</v>
      </c>
      <c r="E24" s="11">
        <v>2537.85</v>
      </c>
      <c r="F24" s="9"/>
    </row>
    <row r="25" spans="1:6" ht="12.75">
      <c r="A25" s="1" t="s">
        <v>24</v>
      </c>
      <c r="B25">
        <v>23</v>
      </c>
      <c r="D25" s="11">
        <v>18501</v>
      </c>
      <c r="E25" s="11">
        <v>10965.85</v>
      </c>
      <c r="F25" s="9"/>
    </row>
    <row r="26" spans="1:6" ht="12.75">
      <c r="A26" s="1" t="s">
        <v>25</v>
      </c>
      <c r="B26">
        <v>24</v>
      </c>
      <c r="D26" s="11">
        <v>5411.21</v>
      </c>
      <c r="E26" s="11">
        <v>2766.56</v>
      </c>
      <c r="F26" s="9"/>
    </row>
    <row r="27" spans="1:6" ht="12.75">
      <c r="A27" s="1" t="s">
        <v>26</v>
      </c>
      <c r="B27">
        <v>25</v>
      </c>
      <c r="D27" s="11">
        <v>9685.2</v>
      </c>
      <c r="E27" s="11">
        <v>4496.1</v>
      </c>
      <c r="F27" s="9"/>
    </row>
    <row r="28" spans="1:6" ht="12.75">
      <c r="A28" s="1" t="s">
        <v>27</v>
      </c>
      <c r="B28">
        <v>26</v>
      </c>
      <c r="D28" s="11">
        <v>9999.5</v>
      </c>
      <c r="E28" s="11">
        <v>8716.4</v>
      </c>
      <c r="F28" s="9"/>
    </row>
    <row r="29" spans="1:6" ht="12.75">
      <c r="A29" s="1" t="s">
        <v>28</v>
      </c>
      <c r="B29">
        <v>27</v>
      </c>
      <c r="D29" s="11">
        <v>83310.5</v>
      </c>
      <c r="E29" s="11">
        <v>58713.2</v>
      </c>
      <c r="F29" s="9"/>
    </row>
    <row r="30" spans="1:6" ht="12.75">
      <c r="A30" s="1" t="s">
        <v>29</v>
      </c>
      <c r="B30">
        <v>28</v>
      </c>
      <c r="D30" s="11">
        <v>52912.3</v>
      </c>
      <c r="E30" s="11">
        <v>38743.95</v>
      </c>
      <c r="F30" s="9"/>
    </row>
    <row r="31" spans="1:6" ht="12.75">
      <c r="A31" s="1" t="s">
        <v>30</v>
      </c>
      <c r="B31">
        <v>29</v>
      </c>
      <c r="D31" s="11">
        <v>814849.7</v>
      </c>
      <c r="E31" s="11">
        <v>584983.4</v>
      </c>
      <c r="F31" s="9"/>
    </row>
    <row r="32" spans="1:6" ht="12.75">
      <c r="A32" s="1" t="s">
        <v>31</v>
      </c>
      <c r="B32">
        <v>30</v>
      </c>
      <c r="D32" s="11">
        <v>2576.7</v>
      </c>
      <c r="E32" s="11">
        <v>6498.45</v>
      </c>
      <c r="F32" s="9"/>
    </row>
    <row r="33" spans="1:6" ht="12.75">
      <c r="A33" s="1" t="s">
        <v>32</v>
      </c>
      <c r="B33">
        <v>31</v>
      </c>
      <c r="D33" s="11">
        <v>278013.05</v>
      </c>
      <c r="E33" s="11">
        <v>96647.95</v>
      </c>
      <c r="F33" s="9"/>
    </row>
    <row r="34" spans="1:6" ht="12.75">
      <c r="A34" s="1" t="s">
        <v>33</v>
      </c>
      <c r="B34">
        <v>32</v>
      </c>
      <c r="D34" s="11"/>
      <c r="E34" s="11"/>
      <c r="F34" s="9"/>
    </row>
    <row r="35" spans="1:6" ht="12.75">
      <c r="A35" s="1" t="s">
        <v>34</v>
      </c>
      <c r="B35">
        <v>33</v>
      </c>
      <c r="D35" s="11">
        <v>4619.3</v>
      </c>
      <c r="E35" s="11">
        <v>10696.7</v>
      </c>
      <c r="F35" s="9"/>
    </row>
    <row r="36" spans="1:6" ht="12.75">
      <c r="A36" s="1" t="s">
        <v>35</v>
      </c>
      <c r="B36">
        <v>34</v>
      </c>
      <c r="D36" s="11"/>
      <c r="E36" s="11"/>
      <c r="F36" s="9"/>
    </row>
    <row r="37" spans="1:6" ht="12.75">
      <c r="A37" s="1" t="s">
        <v>36</v>
      </c>
      <c r="B37">
        <v>35</v>
      </c>
      <c r="D37" s="11">
        <v>252917</v>
      </c>
      <c r="E37" s="11">
        <v>166205.2</v>
      </c>
      <c r="F37" s="9"/>
    </row>
    <row r="38" spans="1:6" ht="12.75">
      <c r="A38" s="1" t="s">
        <v>37</v>
      </c>
      <c r="B38">
        <v>36</v>
      </c>
      <c r="D38" s="11">
        <v>1053426.5</v>
      </c>
      <c r="E38" s="11">
        <v>365001</v>
      </c>
      <c r="F38" s="9"/>
    </row>
    <row r="39" spans="1:6" ht="12.75">
      <c r="A39" s="1" t="s">
        <v>38</v>
      </c>
      <c r="B39">
        <v>37</v>
      </c>
      <c r="D39" s="11">
        <v>143582.6</v>
      </c>
      <c r="E39" s="11">
        <v>111393.8</v>
      </c>
      <c r="F39" s="9"/>
    </row>
    <row r="40" spans="1:6" ht="12.75">
      <c r="A40" s="1" t="s">
        <v>39</v>
      </c>
      <c r="B40">
        <v>38</v>
      </c>
      <c r="D40" s="11">
        <v>9912</v>
      </c>
      <c r="E40" s="11">
        <v>10562.3</v>
      </c>
      <c r="F40" s="9"/>
    </row>
    <row r="41" spans="1:6" ht="12.75">
      <c r="A41" s="1" t="s">
        <v>40</v>
      </c>
      <c r="B41">
        <v>39</v>
      </c>
      <c r="D41" s="11">
        <v>296.1</v>
      </c>
      <c r="E41" s="11">
        <v>2258.9</v>
      </c>
      <c r="F41" s="9"/>
    </row>
    <row r="42" spans="1:6" ht="12.75">
      <c r="A42" s="1" t="s">
        <v>41</v>
      </c>
      <c r="B42">
        <v>40</v>
      </c>
      <c r="D42" s="11">
        <v>6107.5</v>
      </c>
      <c r="E42" s="11">
        <v>2927.75</v>
      </c>
      <c r="F42" s="9"/>
    </row>
    <row r="43" spans="1:6" ht="12.75">
      <c r="A43" s="1" t="s">
        <v>42</v>
      </c>
      <c r="B43">
        <v>41</v>
      </c>
      <c r="D43" s="11">
        <v>283642.8</v>
      </c>
      <c r="E43" s="11">
        <v>228916.45</v>
      </c>
      <c r="F43" s="9"/>
    </row>
    <row r="44" spans="1:6" ht="12.75">
      <c r="A44" s="1" t="s">
        <v>43</v>
      </c>
      <c r="B44">
        <v>42</v>
      </c>
      <c r="D44" s="11">
        <v>226608.6</v>
      </c>
      <c r="E44" s="11">
        <v>126544.35</v>
      </c>
      <c r="F44" s="9"/>
    </row>
    <row r="45" spans="1:6" ht="12.75">
      <c r="A45" s="1" t="s">
        <v>44</v>
      </c>
      <c r="B45">
        <v>43</v>
      </c>
      <c r="D45" s="11">
        <v>270539.1</v>
      </c>
      <c r="E45" s="11">
        <v>106759.1</v>
      </c>
      <c r="F45" s="9"/>
    </row>
    <row r="46" spans="1:6" ht="12.75">
      <c r="A46" s="1" t="s">
        <v>45</v>
      </c>
      <c r="B46">
        <v>44</v>
      </c>
      <c r="D46" s="11">
        <v>173372.65</v>
      </c>
      <c r="E46" s="11">
        <v>75277.3</v>
      </c>
      <c r="F46" s="9"/>
    </row>
    <row r="47" spans="1:6" ht="12.75">
      <c r="A47" s="1" t="s">
        <v>46</v>
      </c>
      <c r="B47">
        <v>45</v>
      </c>
      <c r="D47" s="11">
        <v>82179.3</v>
      </c>
      <c r="E47" s="11">
        <v>101044.65</v>
      </c>
      <c r="F47" s="9"/>
    </row>
    <row r="48" spans="1:6" ht="12.75">
      <c r="A48" s="1" t="s">
        <v>47</v>
      </c>
      <c r="B48">
        <v>46</v>
      </c>
      <c r="D48" s="11">
        <v>163716.81</v>
      </c>
      <c r="E48" s="11">
        <v>200319.7</v>
      </c>
      <c r="F48" s="9"/>
    </row>
    <row r="49" spans="1:6" ht="12.75">
      <c r="A49" s="1" t="s">
        <v>48</v>
      </c>
      <c r="B49">
        <v>47</v>
      </c>
      <c r="D49" s="11">
        <v>258724.2</v>
      </c>
      <c r="E49" s="11">
        <v>26878.25</v>
      </c>
      <c r="F49" s="9"/>
    </row>
    <row r="50" spans="1:6" ht="12.75">
      <c r="A50" s="1" t="s">
        <v>49</v>
      </c>
      <c r="B50">
        <v>48</v>
      </c>
      <c r="D50" s="11">
        <v>859699.89</v>
      </c>
      <c r="E50" s="11">
        <v>881483.4</v>
      </c>
      <c r="F50" s="9"/>
    </row>
    <row r="51" spans="1:6" ht="12.75">
      <c r="A51" s="1" t="s">
        <v>50</v>
      </c>
      <c r="B51">
        <v>49</v>
      </c>
      <c r="D51" s="11">
        <v>288323.7</v>
      </c>
      <c r="E51" s="11">
        <v>103670.35</v>
      </c>
      <c r="F51" s="9"/>
    </row>
    <row r="52" spans="1:6" ht="12.75">
      <c r="A52" s="1" t="s">
        <v>51</v>
      </c>
      <c r="B52">
        <v>50</v>
      </c>
      <c r="D52" s="11">
        <v>1313545.8</v>
      </c>
      <c r="E52" s="11">
        <v>1154345.15</v>
      </c>
      <c r="F52" s="9"/>
    </row>
    <row r="53" spans="1:6" ht="12.75">
      <c r="A53" s="1" t="s">
        <v>52</v>
      </c>
      <c r="B53">
        <v>51</v>
      </c>
      <c r="D53" s="11">
        <v>329497.7</v>
      </c>
      <c r="E53" s="11">
        <v>239116.15</v>
      </c>
      <c r="F53" s="9"/>
    </row>
    <row r="54" spans="1:6" ht="12.75">
      <c r="A54" s="1" t="s">
        <v>53</v>
      </c>
      <c r="B54">
        <v>52</v>
      </c>
      <c r="D54" s="11">
        <v>810904.5</v>
      </c>
      <c r="E54" s="11">
        <v>5778142.3</v>
      </c>
      <c r="F54" s="9"/>
    </row>
    <row r="55" spans="1:6" ht="12.75">
      <c r="A55" s="1" t="s">
        <v>54</v>
      </c>
      <c r="B55">
        <v>53</v>
      </c>
      <c r="D55" s="11">
        <v>370855.9</v>
      </c>
      <c r="E55" s="11">
        <v>230103.3</v>
      </c>
      <c r="F55" s="9"/>
    </row>
    <row r="56" spans="1:6" ht="12.75">
      <c r="A56" s="1" t="s">
        <v>55</v>
      </c>
      <c r="B56">
        <v>54</v>
      </c>
      <c r="D56" s="11">
        <v>10332.7</v>
      </c>
      <c r="E56" s="11">
        <v>16906.05</v>
      </c>
      <c r="F56" s="9"/>
    </row>
    <row r="57" spans="1:6" ht="12.75">
      <c r="A57" s="1" t="s">
        <v>56</v>
      </c>
      <c r="B57">
        <v>55</v>
      </c>
      <c r="D57" s="11">
        <v>308910.7</v>
      </c>
      <c r="E57" s="11">
        <v>187063.1</v>
      </c>
      <c r="F57" s="9"/>
    </row>
    <row r="58" spans="1:6" ht="12.75">
      <c r="A58" s="1" t="s">
        <v>57</v>
      </c>
      <c r="B58">
        <v>56</v>
      </c>
      <c r="D58" s="11">
        <v>205629.9</v>
      </c>
      <c r="E58" s="11">
        <v>144881.8</v>
      </c>
      <c r="F58" s="9"/>
    </row>
    <row r="59" spans="1:6" ht="12.75">
      <c r="A59" s="1" t="s">
        <v>58</v>
      </c>
      <c r="B59">
        <v>57</v>
      </c>
      <c r="D59" s="11"/>
      <c r="E59" s="11"/>
      <c r="F59" s="9"/>
    </row>
    <row r="60" spans="1:6" ht="12.75">
      <c r="A60" s="1" t="s">
        <v>59</v>
      </c>
      <c r="B60">
        <v>58</v>
      </c>
      <c r="D60" s="11">
        <v>472347.4</v>
      </c>
      <c r="E60" s="11">
        <v>223287.75</v>
      </c>
      <c r="F60" s="9"/>
    </row>
    <row r="61" spans="1:6" ht="12.75">
      <c r="A61" s="1" t="s">
        <v>60</v>
      </c>
      <c r="B61">
        <v>59</v>
      </c>
      <c r="D61" s="11">
        <v>290559.9</v>
      </c>
      <c r="E61" s="11">
        <v>212388.75</v>
      </c>
      <c r="F61" s="9"/>
    </row>
    <row r="62" spans="1:6" ht="12.75">
      <c r="A62" s="1" t="s">
        <v>61</v>
      </c>
      <c r="B62">
        <v>60</v>
      </c>
      <c r="D62" s="11">
        <v>312823.7</v>
      </c>
      <c r="E62" s="11">
        <v>126025.55</v>
      </c>
      <c r="F62" s="9"/>
    </row>
    <row r="63" spans="1:6" ht="12.75">
      <c r="A63" s="1" t="s">
        <v>62</v>
      </c>
      <c r="B63">
        <v>61</v>
      </c>
      <c r="D63" s="11">
        <v>9889.65</v>
      </c>
      <c r="E63" s="11">
        <v>9730.76</v>
      </c>
      <c r="F63" s="9"/>
    </row>
    <row r="64" spans="1:6" ht="12.75">
      <c r="A64" s="1" t="s">
        <v>63</v>
      </c>
      <c r="B64">
        <v>62</v>
      </c>
      <c r="D64" s="11">
        <v>4267.2</v>
      </c>
      <c r="E64" s="11">
        <v>1075.2</v>
      </c>
      <c r="F64" s="9"/>
    </row>
    <row r="65" spans="1:6" ht="12.75">
      <c r="A65" s="1" t="s">
        <v>64</v>
      </c>
      <c r="B65">
        <v>63</v>
      </c>
      <c r="D65" s="11">
        <v>462</v>
      </c>
      <c r="E65" s="11">
        <v>1382.15</v>
      </c>
      <c r="F65" s="9"/>
    </row>
    <row r="66" spans="1:6" ht="12.75">
      <c r="A66" s="1" t="s">
        <v>65</v>
      </c>
      <c r="B66">
        <v>64</v>
      </c>
      <c r="D66" s="11">
        <v>288173.6</v>
      </c>
      <c r="E66" s="11">
        <v>257062.04</v>
      </c>
      <c r="F66" s="9"/>
    </row>
    <row r="67" spans="1:6" ht="12.75">
      <c r="A67" s="1" t="s">
        <v>66</v>
      </c>
      <c r="B67">
        <v>65</v>
      </c>
      <c r="D67" s="11">
        <v>30845.5</v>
      </c>
      <c r="E67" s="11">
        <v>11989.6</v>
      </c>
      <c r="F67" s="9"/>
    </row>
    <row r="68" spans="1:6" ht="12.75">
      <c r="A68" s="1" t="s">
        <v>67</v>
      </c>
      <c r="B68">
        <v>66</v>
      </c>
      <c r="D68" s="11">
        <v>196329</v>
      </c>
      <c r="E68" s="11">
        <v>75068.7</v>
      </c>
      <c r="F68" s="9"/>
    </row>
    <row r="69" spans="1:6" ht="12.75">
      <c r="A69" s="1" t="s">
        <v>68</v>
      </c>
      <c r="B69">
        <v>67</v>
      </c>
      <c r="D69" s="11"/>
      <c r="E69" s="11"/>
      <c r="F69" s="9"/>
    </row>
    <row r="70" spans="4:5" ht="12.75">
      <c r="D70" s="11"/>
      <c r="E70" s="11"/>
    </row>
    <row r="71" spans="1:5" ht="12.75">
      <c r="A71" t="s">
        <v>69</v>
      </c>
      <c r="D71" s="11">
        <f>SUM(D3:D69)</f>
        <v>16386965.41</v>
      </c>
      <c r="E71" s="11">
        <f>SUM(E3:E69)</f>
        <v>16310644.41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2" sqref="A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t="s">
        <v>83</v>
      </c>
      <c r="C1" s="1"/>
      <c r="D1" s="12" t="s">
        <v>70</v>
      </c>
      <c r="E1" s="12" t="s">
        <v>71</v>
      </c>
    </row>
    <row r="2" spans="1:5" ht="12.75">
      <c r="A2" t="s">
        <v>0</v>
      </c>
      <c r="B2" t="s">
        <v>1</v>
      </c>
      <c r="C2" s="1"/>
      <c r="D2" s="12" t="s">
        <v>72</v>
      </c>
      <c r="E2" s="12" t="s">
        <v>73</v>
      </c>
    </row>
    <row r="3" spans="1:5" ht="12.75">
      <c r="A3" s="1" t="s">
        <v>2</v>
      </c>
      <c r="B3">
        <v>1</v>
      </c>
      <c r="C3" s="1"/>
      <c r="D3" s="20"/>
      <c r="E3" s="20"/>
    </row>
    <row r="4" spans="1:5" ht="12.75">
      <c r="A4" s="1" t="s">
        <v>3</v>
      </c>
      <c r="B4">
        <v>2</v>
      </c>
      <c r="C4" s="1"/>
      <c r="D4" s="20"/>
      <c r="E4" s="20"/>
    </row>
    <row r="5" spans="1:5" ht="12.75">
      <c r="A5" s="1" t="s">
        <v>4</v>
      </c>
      <c r="B5">
        <v>3</v>
      </c>
      <c r="C5" s="1"/>
      <c r="D5" s="20"/>
      <c r="E5" s="20"/>
    </row>
    <row r="6" spans="1:5" ht="12.75">
      <c r="A6" s="1" t="s">
        <v>5</v>
      </c>
      <c r="B6">
        <v>4</v>
      </c>
      <c r="C6" s="1"/>
      <c r="D6" s="20"/>
      <c r="E6" s="20"/>
    </row>
    <row r="7" spans="1:5" ht="12.75">
      <c r="A7" s="1" t="s">
        <v>6</v>
      </c>
      <c r="B7">
        <v>5</v>
      </c>
      <c r="C7" s="1"/>
      <c r="D7" s="20"/>
      <c r="E7" s="20"/>
    </row>
    <row r="8" spans="1:5" ht="12.75">
      <c r="A8" s="1" t="s">
        <v>7</v>
      </c>
      <c r="B8">
        <v>6</v>
      </c>
      <c r="C8" s="1"/>
      <c r="D8" s="20"/>
      <c r="E8" s="20"/>
    </row>
    <row r="9" spans="1:5" ht="12.75">
      <c r="A9" s="1" t="s">
        <v>8</v>
      </c>
      <c r="B9">
        <v>7</v>
      </c>
      <c r="C9" s="1"/>
      <c r="D9" s="20"/>
      <c r="E9" s="20"/>
    </row>
    <row r="10" spans="1:5" ht="12.75">
      <c r="A10" s="1" t="s">
        <v>9</v>
      </c>
      <c r="B10">
        <v>8</v>
      </c>
      <c r="C10" s="1"/>
      <c r="D10" s="20">
        <v>180356.4</v>
      </c>
      <c r="E10" s="20">
        <v>97279.7</v>
      </c>
    </row>
    <row r="11" spans="1:5" ht="12.75">
      <c r="A11" s="1" t="s">
        <v>10</v>
      </c>
      <c r="B11">
        <v>9</v>
      </c>
      <c r="C11" s="1"/>
      <c r="D11" s="20"/>
      <c r="E11" s="20"/>
    </row>
    <row r="12" spans="1:5" ht="12.75">
      <c r="A12" s="1" t="s">
        <v>11</v>
      </c>
      <c r="B12">
        <v>10</v>
      </c>
      <c r="C12" s="1"/>
      <c r="D12" s="20"/>
      <c r="E12" s="20"/>
    </row>
    <row r="13" spans="1:5" ht="12.75">
      <c r="A13" s="1" t="s">
        <v>12</v>
      </c>
      <c r="B13">
        <v>11</v>
      </c>
      <c r="C13" s="1"/>
      <c r="D13" s="20"/>
      <c r="E13" s="20"/>
    </row>
    <row r="14" spans="1:5" ht="12.75">
      <c r="A14" s="1" t="s">
        <v>13</v>
      </c>
      <c r="B14">
        <v>12</v>
      </c>
      <c r="C14" s="1"/>
      <c r="D14" s="20"/>
      <c r="E14" s="20"/>
    </row>
    <row r="15" spans="1:5" ht="12.75">
      <c r="A15" s="1" t="s">
        <v>14</v>
      </c>
      <c r="B15">
        <v>13</v>
      </c>
      <c r="C15" s="1"/>
      <c r="D15" s="20"/>
      <c r="E15" s="20"/>
    </row>
    <row r="16" spans="1:5" ht="12.75">
      <c r="A16" s="1" t="s">
        <v>15</v>
      </c>
      <c r="B16">
        <v>14</v>
      </c>
      <c r="C16" s="1"/>
      <c r="D16" s="20"/>
      <c r="E16" s="20"/>
    </row>
    <row r="17" spans="1:5" ht="12.75">
      <c r="A17" s="1" t="s">
        <v>16</v>
      </c>
      <c r="B17">
        <v>15</v>
      </c>
      <c r="C17" s="1"/>
      <c r="D17" s="20"/>
      <c r="E17" s="20"/>
    </row>
    <row r="18" spans="1:5" ht="12.75">
      <c r="A18" s="1" t="s">
        <v>17</v>
      </c>
      <c r="B18">
        <v>16</v>
      </c>
      <c r="C18" s="1"/>
      <c r="D18" s="20">
        <v>1808390.5</v>
      </c>
      <c r="E18" s="20">
        <v>1200151.4</v>
      </c>
    </row>
    <row r="19" spans="1:5" ht="12.75">
      <c r="A19" s="1" t="s">
        <v>18</v>
      </c>
      <c r="B19">
        <v>17</v>
      </c>
      <c r="C19" s="1"/>
      <c r="D19" s="20"/>
      <c r="E19" s="20"/>
    </row>
    <row r="20" spans="1:5" ht="12.75">
      <c r="A20" s="1" t="s">
        <v>19</v>
      </c>
      <c r="B20">
        <v>18</v>
      </c>
      <c r="C20" s="1"/>
      <c r="D20" s="20"/>
      <c r="E20" s="20"/>
    </row>
    <row r="21" spans="1:5" ht="12.75">
      <c r="A21" s="1" t="s">
        <v>20</v>
      </c>
      <c r="B21">
        <v>19</v>
      </c>
      <c r="C21" s="1"/>
      <c r="D21" s="20"/>
      <c r="E21" s="20"/>
    </row>
    <row r="22" spans="1:5" ht="12.75">
      <c r="A22" s="1" t="s">
        <v>21</v>
      </c>
      <c r="B22">
        <v>20</v>
      </c>
      <c r="C22" s="1"/>
      <c r="D22" s="20">
        <v>22143.1</v>
      </c>
      <c r="E22" s="20">
        <v>11965.45</v>
      </c>
    </row>
    <row r="23" spans="1:5" ht="12.75">
      <c r="A23" s="1" t="s">
        <v>22</v>
      </c>
      <c r="B23">
        <v>21</v>
      </c>
      <c r="C23" s="1"/>
      <c r="D23" s="20"/>
      <c r="E23" s="20"/>
    </row>
    <row r="24" spans="1:5" ht="12.75">
      <c r="A24" s="1" t="s">
        <v>23</v>
      </c>
      <c r="B24">
        <v>22</v>
      </c>
      <c r="C24" s="1"/>
      <c r="D24" s="20"/>
      <c r="E24" s="20"/>
    </row>
    <row r="25" spans="1:5" ht="12.75">
      <c r="A25" s="1" t="s">
        <v>24</v>
      </c>
      <c r="B25">
        <v>23</v>
      </c>
      <c r="C25" s="1"/>
      <c r="D25" s="20"/>
      <c r="E25" s="20"/>
    </row>
    <row r="26" spans="1:5" ht="12.75">
      <c r="A26" s="1" t="s">
        <v>25</v>
      </c>
      <c r="B26">
        <v>24</v>
      </c>
      <c r="C26" s="1"/>
      <c r="D26" s="20"/>
      <c r="E26" s="20"/>
    </row>
    <row r="27" spans="1:5" ht="12.75">
      <c r="A27" s="1" t="s">
        <v>26</v>
      </c>
      <c r="B27">
        <v>25</v>
      </c>
      <c r="C27" s="1"/>
      <c r="D27" s="20"/>
      <c r="E27" s="20"/>
    </row>
    <row r="28" spans="1:5" ht="12.75">
      <c r="A28" s="1" t="s">
        <v>27</v>
      </c>
      <c r="B28">
        <v>26</v>
      </c>
      <c r="C28" s="1"/>
      <c r="D28" s="20"/>
      <c r="E28" s="20"/>
    </row>
    <row r="29" spans="1:5" ht="12.75">
      <c r="A29" s="1" t="s">
        <v>28</v>
      </c>
      <c r="B29">
        <v>27</v>
      </c>
      <c r="C29" s="1"/>
      <c r="D29" s="20"/>
      <c r="E29" s="20"/>
    </row>
    <row r="30" spans="1:5" ht="12.75">
      <c r="A30" s="1" t="s">
        <v>29</v>
      </c>
      <c r="B30">
        <v>28</v>
      </c>
      <c r="C30" s="1"/>
      <c r="D30" s="20"/>
      <c r="E30" s="20"/>
    </row>
    <row r="31" spans="1:5" ht="12.75">
      <c r="A31" s="1" t="s">
        <v>30</v>
      </c>
      <c r="B31">
        <v>29</v>
      </c>
      <c r="C31" s="1"/>
      <c r="D31" s="20">
        <v>678751.65</v>
      </c>
      <c r="E31" s="20">
        <v>683376.4</v>
      </c>
    </row>
    <row r="32" spans="1:5" ht="12.75">
      <c r="A32" s="1" t="s">
        <v>31</v>
      </c>
      <c r="B32">
        <v>30</v>
      </c>
      <c r="C32" s="1"/>
      <c r="D32" s="20"/>
      <c r="E32" s="20"/>
    </row>
    <row r="33" spans="1:5" ht="12.75">
      <c r="A33" s="1" t="s">
        <v>32</v>
      </c>
      <c r="B33">
        <v>31</v>
      </c>
      <c r="C33" s="1"/>
      <c r="D33" s="20"/>
      <c r="E33" s="20"/>
    </row>
    <row r="34" spans="1:5" ht="12.75">
      <c r="A34" s="1" t="s">
        <v>33</v>
      </c>
      <c r="B34">
        <v>32</v>
      </c>
      <c r="C34" s="1"/>
      <c r="D34" s="20"/>
      <c r="E34" s="20"/>
    </row>
    <row r="35" spans="1:5" ht="12.75">
      <c r="A35" s="1" t="s">
        <v>34</v>
      </c>
      <c r="B35">
        <v>33</v>
      </c>
      <c r="C35" s="1"/>
      <c r="D35" s="20"/>
      <c r="E35" s="20"/>
    </row>
    <row r="36" spans="1:5" ht="12.75">
      <c r="A36" s="1" t="s">
        <v>35</v>
      </c>
      <c r="B36">
        <v>34</v>
      </c>
      <c r="C36" s="1"/>
      <c r="D36" s="20"/>
      <c r="E36" s="20"/>
    </row>
    <row r="37" spans="1:5" ht="12.75">
      <c r="A37" s="1" t="s">
        <v>36</v>
      </c>
      <c r="B37">
        <v>35</v>
      </c>
      <c r="C37" s="1"/>
      <c r="D37" s="20">
        <v>169837.94</v>
      </c>
      <c r="E37" s="20">
        <v>137127.8</v>
      </c>
    </row>
    <row r="38" spans="1:5" ht="12.75">
      <c r="A38" s="1" t="s">
        <v>37</v>
      </c>
      <c r="B38">
        <v>36</v>
      </c>
      <c r="C38" s="1"/>
      <c r="D38" s="20"/>
      <c r="E38" s="20"/>
    </row>
    <row r="39" spans="1:5" ht="12.75">
      <c r="A39" s="1" t="s">
        <v>38</v>
      </c>
      <c r="B39">
        <v>37</v>
      </c>
      <c r="C39" s="1"/>
      <c r="D39" s="20"/>
      <c r="E39" s="20"/>
    </row>
    <row r="40" spans="1:5" ht="12.75">
      <c r="A40" s="1" t="s">
        <v>39</v>
      </c>
      <c r="B40">
        <v>38</v>
      </c>
      <c r="C40" s="1"/>
      <c r="D40" s="20"/>
      <c r="E40" s="20"/>
    </row>
    <row r="41" spans="1:5" ht="12.75">
      <c r="A41" s="1" t="s">
        <v>40</v>
      </c>
      <c r="B41">
        <v>39</v>
      </c>
      <c r="C41" s="1"/>
      <c r="D41" s="20"/>
      <c r="E41" s="20"/>
    </row>
    <row r="42" spans="1:5" ht="12.75">
      <c r="A42" s="1" t="s">
        <v>41</v>
      </c>
      <c r="B42">
        <v>40</v>
      </c>
      <c r="C42" s="1"/>
      <c r="D42" s="20"/>
      <c r="E42" s="20"/>
    </row>
    <row r="43" spans="1:5" ht="12.75">
      <c r="A43" s="1" t="s">
        <v>42</v>
      </c>
      <c r="B43">
        <v>41</v>
      </c>
      <c r="C43" s="1"/>
      <c r="D43" s="20"/>
      <c r="E43" s="20"/>
    </row>
    <row r="44" spans="1:5" ht="12.75">
      <c r="A44" s="1" t="s">
        <v>43</v>
      </c>
      <c r="B44">
        <v>42</v>
      </c>
      <c r="C44" s="1"/>
      <c r="D44" s="20"/>
      <c r="E44" s="20"/>
    </row>
    <row r="45" spans="1:5" ht="12.75">
      <c r="A45" s="1" t="s">
        <v>44</v>
      </c>
      <c r="B45">
        <v>43</v>
      </c>
      <c r="C45" s="1"/>
      <c r="D45" s="20"/>
      <c r="E45" s="20"/>
    </row>
    <row r="46" spans="1:5" ht="12.75">
      <c r="A46" s="1" t="s">
        <v>45</v>
      </c>
      <c r="B46">
        <v>44</v>
      </c>
      <c r="C46" s="1"/>
      <c r="D46" s="20"/>
      <c r="E46" s="20"/>
    </row>
    <row r="47" spans="1:5" ht="12.75">
      <c r="A47" s="1" t="s">
        <v>46</v>
      </c>
      <c r="B47">
        <v>45</v>
      </c>
      <c r="C47" s="1"/>
      <c r="D47" s="20"/>
      <c r="E47" s="20"/>
    </row>
    <row r="48" spans="1:5" ht="12.75">
      <c r="A48" s="1" t="s">
        <v>47</v>
      </c>
      <c r="B48">
        <v>46</v>
      </c>
      <c r="C48" s="1"/>
      <c r="D48" s="20"/>
      <c r="E48" s="20"/>
    </row>
    <row r="49" spans="1:5" ht="12.75">
      <c r="A49" s="1" t="s">
        <v>48</v>
      </c>
      <c r="B49">
        <v>47</v>
      </c>
      <c r="C49" s="1"/>
      <c r="D49" s="20"/>
      <c r="E49" s="20"/>
    </row>
    <row r="50" spans="1:5" ht="12.75">
      <c r="A50" s="1" t="s">
        <v>49</v>
      </c>
      <c r="B50">
        <v>48</v>
      </c>
      <c r="C50" s="1"/>
      <c r="D50" s="20"/>
      <c r="E50" s="20"/>
    </row>
    <row r="51" spans="1:5" ht="12.75">
      <c r="A51" s="1" t="s">
        <v>50</v>
      </c>
      <c r="B51">
        <v>49</v>
      </c>
      <c r="C51" s="1"/>
      <c r="D51" s="20"/>
      <c r="E51" s="20"/>
    </row>
    <row r="52" spans="1:5" ht="12.75">
      <c r="A52" s="1" t="s">
        <v>51</v>
      </c>
      <c r="B52">
        <v>50</v>
      </c>
      <c r="C52" s="1"/>
      <c r="D52" s="20"/>
      <c r="E52" s="20"/>
    </row>
    <row r="53" spans="1:5" ht="12.75">
      <c r="A53" s="1" t="s">
        <v>52</v>
      </c>
      <c r="B53">
        <v>51</v>
      </c>
      <c r="C53" s="1"/>
      <c r="D53" s="20"/>
      <c r="E53" s="20"/>
    </row>
    <row r="54" spans="1:5" ht="12.75">
      <c r="A54" s="1" t="s">
        <v>53</v>
      </c>
      <c r="B54">
        <v>52</v>
      </c>
      <c r="C54" s="1"/>
      <c r="D54" s="20">
        <v>529942</v>
      </c>
      <c r="E54" s="20">
        <v>402028.9</v>
      </c>
    </row>
    <row r="55" spans="1:5" ht="12.75">
      <c r="A55" s="1" t="s">
        <v>54</v>
      </c>
      <c r="B55">
        <v>53</v>
      </c>
      <c r="C55" s="1"/>
      <c r="D55" s="20"/>
      <c r="E55" s="20"/>
    </row>
    <row r="56" spans="1:5" ht="12.75">
      <c r="A56" s="1" t="s">
        <v>55</v>
      </c>
      <c r="B56">
        <v>54</v>
      </c>
      <c r="C56" s="1"/>
      <c r="D56" s="20">
        <v>16445.8</v>
      </c>
      <c r="E56" s="20">
        <v>27774.25</v>
      </c>
    </row>
    <row r="57" spans="1:5" ht="12.75">
      <c r="A57" s="1" t="s">
        <v>56</v>
      </c>
      <c r="B57">
        <v>55</v>
      </c>
      <c r="C57" s="1"/>
      <c r="D57" s="20"/>
      <c r="E57" s="20"/>
    </row>
    <row r="58" spans="1:5" ht="12.75">
      <c r="A58" s="1" t="s">
        <v>57</v>
      </c>
      <c r="B58">
        <v>56</v>
      </c>
      <c r="C58" s="1"/>
      <c r="D58" s="20"/>
      <c r="E58" s="20"/>
    </row>
    <row r="59" spans="1:5" ht="12.75">
      <c r="A59" s="1" t="s">
        <v>58</v>
      </c>
      <c r="B59">
        <v>57</v>
      </c>
      <c r="C59" s="1"/>
      <c r="D59" s="20"/>
      <c r="E59" s="20"/>
    </row>
    <row r="60" spans="1:5" ht="12.75">
      <c r="A60" s="1" t="s">
        <v>59</v>
      </c>
      <c r="B60">
        <v>58</v>
      </c>
      <c r="C60" s="1"/>
      <c r="D60" s="20"/>
      <c r="E60" s="20"/>
    </row>
    <row r="61" spans="1:5" ht="12.75">
      <c r="A61" s="1" t="s">
        <v>60</v>
      </c>
      <c r="B61">
        <v>59</v>
      </c>
      <c r="C61" s="1"/>
      <c r="D61" s="20"/>
      <c r="E61" s="20"/>
    </row>
    <row r="62" spans="1:5" ht="12.75">
      <c r="A62" s="1" t="s">
        <v>61</v>
      </c>
      <c r="B62">
        <v>60</v>
      </c>
      <c r="C62" s="1"/>
      <c r="D62" s="20"/>
      <c r="E62" s="20"/>
    </row>
    <row r="63" spans="1:5" ht="12.75">
      <c r="A63" s="1" t="s">
        <v>62</v>
      </c>
      <c r="B63">
        <v>61</v>
      </c>
      <c r="C63" s="1"/>
      <c r="D63" s="20"/>
      <c r="E63" s="20"/>
    </row>
    <row r="64" spans="1:5" ht="12.75">
      <c r="A64" s="1" t="s">
        <v>63</v>
      </c>
      <c r="B64">
        <v>62</v>
      </c>
      <c r="C64" s="1"/>
      <c r="D64" s="20"/>
      <c r="E64" s="20"/>
    </row>
    <row r="65" spans="1:5" ht="12.75">
      <c r="A65" s="1" t="s">
        <v>64</v>
      </c>
      <c r="B65">
        <v>63</v>
      </c>
      <c r="C65" s="1"/>
      <c r="D65" s="20"/>
      <c r="E65" s="20"/>
    </row>
    <row r="66" spans="1:5" ht="12.75">
      <c r="A66" s="1" t="s">
        <v>65</v>
      </c>
      <c r="B66">
        <v>64</v>
      </c>
      <c r="C66" s="1"/>
      <c r="D66" s="20"/>
      <c r="E66" s="20"/>
    </row>
    <row r="67" spans="1:5" ht="12.75">
      <c r="A67" s="1" t="s">
        <v>66</v>
      </c>
      <c r="B67">
        <v>65</v>
      </c>
      <c r="C67" s="1"/>
      <c r="D67" s="20"/>
      <c r="E67" s="20"/>
    </row>
    <row r="68" spans="1:5" ht="12.75">
      <c r="A68" s="1" t="s">
        <v>67</v>
      </c>
      <c r="B68">
        <v>66</v>
      </c>
      <c r="C68" s="1"/>
      <c r="D68" s="20"/>
      <c r="E68" s="20"/>
    </row>
    <row r="69" spans="1:6" ht="12.75">
      <c r="A69" s="1" t="s">
        <v>68</v>
      </c>
      <c r="B69">
        <v>67</v>
      </c>
      <c r="C69" s="1"/>
      <c r="D69" s="20"/>
      <c r="E69" s="20"/>
      <c r="F69" s="20"/>
    </row>
    <row r="70" spans="3:5" ht="12.75">
      <c r="C70" s="1"/>
      <c r="D70" s="20"/>
      <c r="E70" s="20"/>
    </row>
    <row r="71" spans="1:5" ht="12.75">
      <c r="A71" t="s">
        <v>69</v>
      </c>
      <c r="C71" s="1"/>
      <c r="D71" s="20">
        <f>SUM(D3:D69)</f>
        <v>3405867.3899999997</v>
      </c>
      <c r="E71" s="20">
        <f>SUM(E3:E69)</f>
        <v>2559703.8999999994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0">
      <selection activeCell="E15" sqref="E15:E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/>
      <c r="E4" s="11"/>
    </row>
    <row r="5" spans="1:5" ht="12.75">
      <c r="A5" s="1" t="s">
        <v>3</v>
      </c>
      <c r="B5">
        <v>2</v>
      </c>
      <c r="D5" s="11"/>
      <c r="E5" s="11"/>
    </row>
    <row r="6" spans="1:5" ht="12.75">
      <c r="A6" s="1" t="s">
        <v>4</v>
      </c>
      <c r="B6">
        <v>3</v>
      </c>
      <c r="D6" s="11"/>
      <c r="E6" s="11"/>
    </row>
    <row r="7" spans="1:5" ht="12.75">
      <c r="A7" s="1" t="s">
        <v>5</v>
      </c>
      <c r="B7">
        <v>4</v>
      </c>
      <c r="D7" s="11"/>
      <c r="E7" s="11"/>
    </row>
    <row r="8" spans="1:5" ht="12.75">
      <c r="A8" s="1" t="s">
        <v>6</v>
      </c>
      <c r="B8">
        <v>5</v>
      </c>
      <c r="D8" s="11"/>
      <c r="E8" s="11"/>
    </row>
    <row r="9" spans="1:5" ht="12.75">
      <c r="A9" s="1" t="s">
        <v>7</v>
      </c>
      <c r="B9">
        <v>6</v>
      </c>
      <c r="D9" s="11"/>
      <c r="E9" s="11"/>
    </row>
    <row r="10" spans="1:5" ht="12.75">
      <c r="A10" s="1" t="s">
        <v>8</v>
      </c>
      <c r="B10">
        <v>7</v>
      </c>
      <c r="D10" s="11"/>
      <c r="E10" s="11"/>
    </row>
    <row r="11" spans="1:5" ht="12.75">
      <c r="A11" s="1" t="s">
        <v>9</v>
      </c>
      <c r="B11">
        <v>8</v>
      </c>
      <c r="D11" s="11"/>
      <c r="E11" s="11"/>
    </row>
    <row r="12" spans="1:5" ht="12.75">
      <c r="A12" s="1" t="s">
        <v>10</v>
      </c>
      <c r="B12">
        <v>9</v>
      </c>
      <c r="D12" s="11"/>
      <c r="E12" s="11"/>
    </row>
    <row r="13" spans="1:5" ht="12.75">
      <c r="A13" s="1" t="s">
        <v>11</v>
      </c>
      <c r="B13">
        <v>10</v>
      </c>
      <c r="D13" s="11"/>
      <c r="E13" s="11"/>
    </row>
    <row r="14" spans="1:5" ht="12.75">
      <c r="A14" s="1" t="s">
        <v>12</v>
      </c>
      <c r="B14">
        <v>11</v>
      </c>
      <c r="D14" s="11"/>
      <c r="E14" s="11"/>
    </row>
    <row r="15" spans="1:5" ht="12.75">
      <c r="A15" s="1" t="s">
        <v>13</v>
      </c>
      <c r="B15">
        <v>12</v>
      </c>
      <c r="D15" s="11"/>
      <c r="E15" s="11"/>
    </row>
    <row r="16" spans="1:5" ht="12.75">
      <c r="A16" s="1" t="s">
        <v>14</v>
      </c>
      <c r="B16">
        <v>13</v>
      </c>
      <c r="D16" s="11"/>
      <c r="E16" s="11"/>
    </row>
    <row r="17" spans="1:5" ht="12.75">
      <c r="A17" s="1" t="s">
        <v>15</v>
      </c>
      <c r="B17">
        <v>14</v>
      </c>
      <c r="D17" s="11"/>
      <c r="E17" s="11"/>
    </row>
    <row r="18" spans="1:5" ht="12.75">
      <c r="A18" s="1" t="s">
        <v>16</v>
      </c>
      <c r="B18">
        <v>15</v>
      </c>
      <c r="D18" s="11"/>
      <c r="E18" s="11"/>
    </row>
    <row r="19" spans="1:5" ht="12.75">
      <c r="A19" s="1" t="s">
        <v>17</v>
      </c>
      <c r="B19">
        <v>16</v>
      </c>
      <c r="D19" s="11"/>
      <c r="E19" s="11"/>
    </row>
    <row r="20" spans="1:5" ht="12.75">
      <c r="A20" s="1" t="s">
        <v>18</v>
      </c>
      <c r="B20">
        <v>17</v>
      </c>
      <c r="D20" s="11"/>
      <c r="E20" s="11"/>
    </row>
    <row r="21" spans="1:5" ht="12.75">
      <c r="A21" s="1" t="s">
        <v>19</v>
      </c>
      <c r="B21">
        <v>18</v>
      </c>
      <c r="D21" s="11"/>
      <c r="E21" s="11"/>
    </row>
    <row r="22" spans="1:5" ht="12.75">
      <c r="A22" s="1" t="s">
        <v>20</v>
      </c>
      <c r="B22">
        <v>19</v>
      </c>
      <c r="D22" s="11"/>
      <c r="E22" s="11"/>
    </row>
    <row r="23" spans="1:5" ht="12.75">
      <c r="A23" s="1" t="s">
        <v>21</v>
      </c>
      <c r="B23">
        <v>20</v>
      </c>
      <c r="D23" s="11"/>
      <c r="E23" s="11"/>
    </row>
    <row r="24" spans="1:5" ht="12.75">
      <c r="A24" s="1" t="s">
        <v>22</v>
      </c>
      <c r="B24">
        <v>21</v>
      </c>
      <c r="D24" s="11"/>
      <c r="E24" s="11"/>
    </row>
    <row r="25" spans="1:5" ht="12.75">
      <c r="A25" s="1" t="s">
        <v>23</v>
      </c>
      <c r="B25">
        <v>22</v>
      </c>
      <c r="D25" s="11"/>
      <c r="E25" s="11"/>
    </row>
    <row r="26" spans="1:5" ht="12.75">
      <c r="A26" s="1" t="s">
        <v>24</v>
      </c>
      <c r="B26">
        <v>23</v>
      </c>
      <c r="D26" s="11"/>
      <c r="E26" s="11"/>
    </row>
    <row r="27" spans="1:5" ht="12.75">
      <c r="A27" s="1" t="s">
        <v>25</v>
      </c>
      <c r="B27">
        <v>24</v>
      </c>
      <c r="D27" s="11"/>
      <c r="E27" s="11"/>
    </row>
    <row r="28" spans="1:5" ht="12.75">
      <c r="A28" s="1" t="s">
        <v>26</v>
      </c>
      <c r="B28">
        <v>25</v>
      </c>
      <c r="D28" s="11"/>
      <c r="E28" s="11"/>
    </row>
    <row r="29" spans="1:5" ht="12.75">
      <c r="A29" s="1" t="s">
        <v>27</v>
      </c>
      <c r="B29">
        <v>26</v>
      </c>
      <c r="D29" s="11"/>
      <c r="E29" s="11"/>
    </row>
    <row r="30" spans="1:5" ht="12.75">
      <c r="A30" s="1" t="s">
        <v>28</v>
      </c>
      <c r="B30">
        <v>27</v>
      </c>
      <c r="D30" s="11"/>
      <c r="E30" s="11"/>
    </row>
    <row r="31" spans="1:5" ht="12.75">
      <c r="A31" s="1" t="s">
        <v>29</v>
      </c>
      <c r="B31">
        <v>28</v>
      </c>
      <c r="D31" s="11"/>
      <c r="E31" s="11"/>
    </row>
    <row r="32" spans="1:5" ht="12.75">
      <c r="A32" s="1" t="s">
        <v>30</v>
      </c>
      <c r="B32">
        <v>29</v>
      </c>
      <c r="D32" s="11"/>
      <c r="E32" s="11"/>
    </row>
    <row r="33" spans="1:5" ht="12.75">
      <c r="A33" s="1" t="s">
        <v>31</v>
      </c>
      <c r="B33">
        <v>30</v>
      </c>
      <c r="D33" s="11"/>
      <c r="E33" s="11"/>
    </row>
    <row r="34" spans="1:5" ht="12.75">
      <c r="A34" s="1" t="s">
        <v>32</v>
      </c>
      <c r="B34">
        <v>31</v>
      </c>
      <c r="D34" s="11"/>
      <c r="E34" s="11"/>
    </row>
    <row r="35" spans="1:5" ht="12.75">
      <c r="A35" s="1" t="s">
        <v>33</v>
      </c>
      <c r="B35">
        <v>32</v>
      </c>
      <c r="D35" s="11"/>
      <c r="E35" s="11"/>
    </row>
    <row r="36" spans="1:5" ht="12.75">
      <c r="A36" s="1" t="s">
        <v>34</v>
      </c>
      <c r="B36">
        <v>33</v>
      </c>
      <c r="D36" s="11"/>
      <c r="E36" s="11"/>
    </row>
    <row r="37" spans="1:5" ht="12.75">
      <c r="A37" s="1" t="s">
        <v>35</v>
      </c>
      <c r="B37">
        <v>34</v>
      </c>
      <c r="D37" s="11"/>
      <c r="E37" s="11"/>
    </row>
    <row r="38" spans="1:5" ht="12.75">
      <c r="A38" s="1" t="s">
        <v>36</v>
      </c>
      <c r="B38">
        <v>35</v>
      </c>
      <c r="D38" s="11"/>
      <c r="E38" s="11"/>
    </row>
    <row r="39" spans="1:5" ht="12.75">
      <c r="A39" s="1" t="s">
        <v>37</v>
      </c>
      <c r="B39">
        <v>36</v>
      </c>
      <c r="D39" s="11"/>
      <c r="E39" s="11"/>
    </row>
    <row r="40" spans="1:5" ht="12.75">
      <c r="A40" s="1" t="s">
        <v>38</v>
      </c>
      <c r="B40">
        <v>37</v>
      </c>
      <c r="D40" s="11"/>
      <c r="E40" s="11"/>
    </row>
    <row r="41" spans="1:5" ht="12.75">
      <c r="A41" s="1" t="s">
        <v>39</v>
      </c>
      <c r="B41">
        <v>38</v>
      </c>
      <c r="D41" s="11"/>
      <c r="E41" s="11"/>
    </row>
    <row r="42" spans="1:5" ht="12.75">
      <c r="A42" s="1" t="s">
        <v>40</v>
      </c>
      <c r="B42">
        <v>39</v>
      </c>
      <c r="D42" s="11"/>
      <c r="E42" s="11"/>
    </row>
    <row r="43" spans="1:5" ht="12.75">
      <c r="A43" s="1" t="s">
        <v>41</v>
      </c>
      <c r="B43">
        <v>40</v>
      </c>
      <c r="D43" s="11"/>
      <c r="E43" s="11"/>
    </row>
    <row r="44" spans="1:5" ht="12.75">
      <c r="A44" s="1" t="s">
        <v>42</v>
      </c>
      <c r="B44">
        <v>41</v>
      </c>
      <c r="D44" s="11"/>
      <c r="E44" s="11"/>
    </row>
    <row r="45" spans="1:5" ht="12.75">
      <c r="A45" s="1" t="s">
        <v>43</v>
      </c>
      <c r="B45">
        <v>42</v>
      </c>
      <c r="D45" s="11"/>
      <c r="E45" s="11"/>
    </row>
    <row r="46" spans="1:5" ht="12.75">
      <c r="A46" s="1" t="s">
        <v>44</v>
      </c>
      <c r="B46">
        <v>43</v>
      </c>
      <c r="D46" s="11"/>
      <c r="E46" s="11"/>
    </row>
    <row r="47" spans="1:5" ht="12.75">
      <c r="A47" s="1" t="s">
        <v>45</v>
      </c>
      <c r="B47">
        <v>44</v>
      </c>
      <c r="D47" s="11"/>
      <c r="E47" s="11"/>
    </row>
    <row r="48" spans="1:5" ht="12.75">
      <c r="A48" s="1" t="s">
        <v>46</v>
      </c>
      <c r="B48">
        <v>45</v>
      </c>
      <c r="D48" s="11"/>
      <c r="E48" s="11"/>
    </row>
    <row r="49" spans="1:5" ht="12.75">
      <c r="A49" s="1" t="s">
        <v>47</v>
      </c>
      <c r="B49">
        <v>46</v>
      </c>
      <c r="D49" s="11"/>
      <c r="E49" s="11"/>
    </row>
    <row r="50" spans="1:5" ht="12.75">
      <c r="A50" s="1" t="s">
        <v>48</v>
      </c>
      <c r="B50">
        <v>47</v>
      </c>
      <c r="D50" s="11"/>
      <c r="E50" s="11"/>
    </row>
    <row r="51" spans="1:5" ht="12.75">
      <c r="A51" s="1" t="s">
        <v>49</v>
      </c>
      <c r="B51">
        <v>48</v>
      </c>
      <c r="D51" s="11"/>
      <c r="E51" s="11"/>
    </row>
    <row r="52" spans="1:5" ht="12.75">
      <c r="A52" s="1" t="s">
        <v>50</v>
      </c>
      <c r="B52">
        <v>49</v>
      </c>
      <c r="D52" s="11"/>
      <c r="E52" s="11"/>
    </row>
    <row r="53" spans="1:5" ht="12.75">
      <c r="A53" s="1" t="s">
        <v>51</v>
      </c>
      <c r="B53">
        <v>50</v>
      </c>
      <c r="D53" s="11"/>
      <c r="E53" s="11"/>
    </row>
    <row r="54" spans="1:5" ht="12.75">
      <c r="A54" s="1" t="s">
        <v>52</v>
      </c>
      <c r="B54">
        <v>51</v>
      </c>
      <c r="D54" s="11"/>
      <c r="E54" s="11"/>
    </row>
    <row r="55" spans="1:5" ht="12.75">
      <c r="A55" s="1" t="s">
        <v>53</v>
      </c>
      <c r="B55">
        <v>52</v>
      </c>
      <c r="D55" s="11"/>
      <c r="E55" s="11"/>
    </row>
    <row r="56" spans="1:5" ht="12.75">
      <c r="A56" s="1" t="s">
        <v>54</v>
      </c>
      <c r="B56">
        <v>53</v>
      </c>
      <c r="D56" s="11"/>
      <c r="E56" s="11"/>
    </row>
    <row r="57" spans="1:5" ht="12.75">
      <c r="A57" s="1" t="s">
        <v>55</v>
      </c>
      <c r="B57">
        <v>54</v>
      </c>
      <c r="D57" s="11"/>
      <c r="E57" s="11"/>
    </row>
    <row r="58" spans="1:5" ht="12.75">
      <c r="A58" s="1" t="s">
        <v>56</v>
      </c>
      <c r="B58">
        <v>55</v>
      </c>
      <c r="D58" s="11"/>
      <c r="E58" s="11"/>
    </row>
    <row r="59" spans="1:5" ht="12.75">
      <c r="A59" s="1" t="s">
        <v>57</v>
      </c>
      <c r="B59">
        <v>56</v>
      </c>
      <c r="D59" s="11"/>
      <c r="E59" s="11"/>
    </row>
    <row r="60" spans="1:5" ht="12.75">
      <c r="A60" s="1" t="s">
        <v>58</v>
      </c>
      <c r="B60">
        <v>57</v>
      </c>
      <c r="D60" s="11"/>
      <c r="E60" s="11"/>
    </row>
    <row r="61" spans="1:5" ht="12.75">
      <c r="A61" s="1" t="s">
        <v>59</v>
      </c>
      <c r="B61">
        <v>58</v>
      </c>
      <c r="D61" s="11"/>
      <c r="E61" s="11"/>
    </row>
    <row r="62" spans="1:5" ht="12.75">
      <c r="A62" s="1" t="s">
        <v>60</v>
      </c>
      <c r="B62">
        <v>59</v>
      </c>
      <c r="D62" s="11"/>
      <c r="E62" s="11"/>
    </row>
    <row r="63" spans="1:5" ht="12.75">
      <c r="A63" s="1" t="s">
        <v>61</v>
      </c>
      <c r="B63">
        <v>60</v>
      </c>
      <c r="D63" s="11"/>
      <c r="E63" s="11"/>
    </row>
    <row r="64" spans="1:5" ht="12.75">
      <c r="A64" s="1" t="s">
        <v>62</v>
      </c>
      <c r="B64">
        <v>61</v>
      </c>
      <c r="D64" s="11"/>
      <c r="E64" s="11"/>
    </row>
    <row r="65" spans="1:5" ht="12.75">
      <c r="A65" s="1" t="s">
        <v>63</v>
      </c>
      <c r="B65">
        <v>62</v>
      </c>
      <c r="D65" s="11"/>
      <c r="E65" s="11"/>
    </row>
    <row r="66" spans="1:5" ht="12.75">
      <c r="A66" s="1" t="s">
        <v>64</v>
      </c>
      <c r="B66">
        <v>63</v>
      </c>
      <c r="D66" s="11"/>
      <c r="E66" s="11"/>
    </row>
    <row r="67" spans="1:5" ht="12.75">
      <c r="A67" s="1" t="s">
        <v>65</v>
      </c>
      <c r="B67">
        <v>64</v>
      </c>
      <c r="D67" s="11"/>
      <c r="E67" s="11"/>
    </row>
    <row r="68" spans="1:5" ht="12.75">
      <c r="A68" s="1" t="s">
        <v>66</v>
      </c>
      <c r="B68">
        <v>65</v>
      </c>
      <c r="D68" s="11"/>
      <c r="E68" s="11"/>
    </row>
    <row r="69" spans="1:5" ht="12.75">
      <c r="A69" s="1" t="s">
        <v>67</v>
      </c>
      <c r="B69">
        <v>66</v>
      </c>
      <c r="D69" s="11"/>
      <c r="E69" s="11"/>
    </row>
    <row r="70" spans="1:5" ht="12.75">
      <c r="A70" s="1" t="s">
        <v>68</v>
      </c>
      <c r="B70">
        <v>67</v>
      </c>
      <c r="D70" s="11"/>
      <c r="E70" s="11"/>
    </row>
    <row r="71" spans="4:5" ht="12.75">
      <c r="D71" s="11"/>
      <c r="E71" s="11"/>
    </row>
    <row r="72" spans="1:5" ht="12.75">
      <c r="A72" t="s">
        <v>69</v>
      </c>
      <c r="D72" s="11"/>
      <c r="E72" s="11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E30" sqref="E3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s="22">
        <v>39234</v>
      </c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>
        <v>1313323.2</v>
      </c>
      <c r="E4" s="11">
        <v>798761.6</v>
      </c>
    </row>
    <row r="5" spans="1:5" ht="12.75">
      <c r="A5" s="1" t="s">
        <v>3</v>
      </c>
      <c r="B5">
        <v>2</v>
      </c>
      <c r="D5" s="11">
        <v>111010.9</v>
      </c>
      <c r="E5" s="11">
        <v>111861.05</v>
      </c>
    </row>
    <row r="6" spans="1:5" ht="12.75">
      <c r="A6" s="1" t="s">
        <v>4</v>
      </c>
      <c r="B6">
        <v>3</v>
      </c>
      <c r="D6" s="11">
        <v>1014961.5</v>
      </c>
      <c r="E6" s="11">
        <v>830475.8</v>
      </c>
    </row>
    <row r="7" spans="1:5" ht="12.75">
      <c r="A7" s="1" t="s">
        <v>5</v>
      </c>
      <c r="B7">
        <v>4</v>
      </c>
      <c r="D7" s="11">
        <v>37869.3</v>
      </c>
      <c r="E7" s="11">
        <v>56876.75</v>
      </c>
    </row>
    <row r="8" spans="1:5" ht="12.75">
      <c r="A8" s="1" t="s">
        <v>6</v>
      </c>
      <c r="B8">
        <v>5</v>
      </c>
      <c r="D8" s="11">
        <v>2140275.2</v>
      </c>
      <c r="E8" s="11">
        <v>1934810.5</v>
      </c>
    </row>
    <row r="9" spans="1:5" ht="12.75">
      <c r="A9" s="1" t="s">
        <v>7</v>
      </c>
      <c r="B9">
        <v>6</v>
      </c>
      <c r="D9" s="11">
        <v>9691972.5</v>
      </c>
      <c r="E9" s="11">
        <v>10150033.950000001</v>
      </c>
    </row>
    <row r="10" spans="1:5" ht="12.75">
      <c r="A10" s="1" t="s">
        <v>8</v>
      </c>
      <c r="B10">
        <v>7</v>
      </c>
      <c r="D10" s="11">
        <v>10611.3</v>
      </c>
      <c r="E10" s="11">
        <v>12824.7</v>
      </c>
    </row>
    <row r="11" spans="1:5" ht="12.75">
      <c r="A11" s="1" t="s">
        <v>9</v>
      </c>
      <c r="B11">
        <v>8</v>
      </c>
      <c r="D11" s="11">
        <v>1170047.9</v>
      </c>
      <c r="E11" s="11">
        <v>793514.75</v>
      </c>
    </row>
    <row r="12" spans="1:5" ht="12.75">
      <c r="A12" s="1" t="s">
        <v>10</v>
      </c>
      <c r="B12">
        <v>9</v>
      </c>
      <c r="D12" s="11">
        <v>510999.3</v>
      </c>
      <c r="E12" s="11">
        <v>466576.25</v>
      </c>
    </row>
    <row r="13" spans="1:5" ht="12.75">
      <c r="A13" s="1" t="s">
        <v>11</v>
      </c>
      <c r="B13">
        <v>10</v>
      </c>
      <c r="D13" s="11">
        <v>1295105.01</v>
      </c>
      <c r="E13" s="11">
        <v>757314.6</v>
      </c>
    </row>
    <row r="14" spans="1:5" ht="12.75">
      <c r="A14" s="1" t="s">
        <v>12</v>
      </c>
      <c r="B14">
        <v>11</v>
      </c>
      <c r="D14" s="11">
        <v>4574922.1</v>
      </c>
      <c r="E14" s="11">
        <v>2882804.75</v>
      </c>
    </row>
    <row r="15" spans="1:5" ht="12.75">
      <c r="A15" s="1" t="s">
        <v>13</v>
      </c>
      <c r="B15">
        <v>12</v>
      </c>
      <c r="D15" s="11">
        <v>116720.1</v>
      </c>
      <c r="E15" s="11">
        <v>144511.15</v>
      </c>
    </row>
    <row r="16" spans="1:5" ht="12.75">
      <c r="A16" s="1" t="s">
        <v>14</v>
      </c>
      <c r="B16">
        <v>13</v>
      </c>
      <c r="D16" s="11">
        <v>14050767.05</v>
      </c>
      <c r="E16" s="11">
        <v>24375552.880000003</v>
      </c>
    </row>
    <row r="17" spans="1:5" ht="12.75">
      <c r="A17" s="1" t="s">
        <v>15</v>
      </c>
      <c r="B17">
        <v>14</v>
      </c>
      <c r="D17" s="11">
        <v>50224.86</v>
      </c>
      <c r="E17" s="11">
        <v>62689.55</v>
      </c>
    </row>
    <row r="18" spans="1:5" ht="12.75">
      <c r="A18" s="1" t="s">
        <v>16</v>
      </c>
      <c r="B18">
        <v>15</v>
      </c>
      <c r="D18" s="11">
        <v>42186.2</v>
      </c>
      <c r="E18" s="11">
        <v>30498.3</v>
      </c>
    </row>
    <row r="19" spans="1:5" ht="12.75">
      <c r="A19" s="1" t="s">
        <v>17</v>
      </c>
      <c r="B19">
        <v>16</v>
      </c>
      <c r="D19" s="11">
        <v>5601176</v>
      </c>
      <c r="E19" s="11">
        <v>5625342.45</v>
      </c>
    </row>
    <row r="20" spans="1:5" ht="12.75">
      <c r="A20" s="1" t="s">
        <v>18</v>
      </c>
      <c r="B20">
        <v>17</v>
      </c>
      <c r="D20" s="11">
        <v>1268488.2</v>
      </c>
      <c r="E20" s="11">
        <v>1111877.9</v>
      </c>
    </row>
    <row r="21" spans="1:5" ht="12.75">
      <c r="A21" s="1" t="s">
        <v>19</v>
      </c>
      <c r="B21">
        <v>18</v>
      </c>
      <c r="D21" s="11">
        <v>547985.9</v>
      </c>
      <c r="E21" s="11">
        <v>493913.35</v>
      </c>
    </row>
    <row r="22" spans="1:5" ht="12.75">
      <c r="A22" s="1" t="s">
        <v>20</v>
      </c>
      <c r="B22">
        <v>19</v>
      </c>
      <c r="D22" s="11">
        <v>66402.7</v>
      </c>
      <c r="E22" s="11">
        <v>91947.1</v>
      </c>
    </row>
    <row r="23" spans="1:5" ht="12.75">
      <c r="A23" s="1" t="s">
        <v>21</v>
      </c>
      <c r="B23">
        <v>20</v>
      </c>
      <c r="D23" s="11">
        <v>155379.7</v>
      </c>
      <c r="E23" s="11">
        <v>92072.05</v>
      </c>
    </row>
    <row r="24" spans="1:5" ht="12.75">
      <c r="A24" s="1" t="s">
        <v>22</v>
      </c>
      <c r="B24">
        <v>21</v>
      </c>
      <c r="D24" s="11">
        <v>51177.7</v>
      </c>
      <c r="E24" s="11">
        <v>39719.75</v>
      </c>
    </row>
    <row r="25" spans="1:5" ht="12.75">
      <c r="A25" s="1" t="s">
        <v>23</v>
      </c>
      <c r="B25">
        <v>22</v>
      </c>
      <c r="D25" s="11">
        <v>207087.3</v>
      </c>
      <c r="E25" s="11">
        <v>34323.45</v>
      </c>
    </row>
    <row r="26" spans="1:5" ht="12.75">
      <c r="A26" s="1" t="s">
        <v>24</v>
      </c>
      <c r="B26">
        <v>23</v>
      </c>
      <c r="D26" s="11">
        <v>46289.6</v>
      </c>
      <c r="E26" s="11">
        <v>51935.45</v>
      </c>
    </row>
    <row r="27" spans="1:5" ht="12.75">
      <c r="A27" s="1" t="s">
        <v>25</v>
      </c>
      <c r="B27">
        <v>24</v>
      </c>
      <c r="D27" s="11">
        <v>14933.17</v>
      </c>
      <c r="E27" s="11">
        <v>10720.49</v>
      </c>
    </row>
    <row r="28" spans="1:5" ht="12.75">
      <c r="A28" s="1" t="s">
        <v>26</v>
      </c>
      <c r="B28">
        <v>25</v>
      </c>
      <c r="D28" s="11">
        <v>160790</v>
      </c>
      <c r="E28" s="11">
        <v>67454.8</v>
      </c>
    </row>
    <row r="29" spans="1:5" ht="12.75">
      <c r="A29" s="1" t="s">
        <v>27</v>
      </c>
      <c r="B29">
        <v>26</v>
      </c>
      <c r="D29" s="11">
        <v>80772.3</v>
      </c>
      <c r="E29" s="11">
        <v>429696.4</v>
      </c>
    </row>
    <row r="30" spans="1:5" ht="12.75">
      <c r="A30" s="1" t="s">
        <v>28</v>
      </c>
      <c r="B30">
        <v>27</v>
      </c>
      <c r="D30" s="11">
        <v>696263.4</v>
      </c>
      <c r="E30" s="11">
        <v>631602.65</v>
      </c>
    </row>
    <row r="31" spans="1:5" ht="12.75">
      <c r="A31" s="1" t="s">
        <v>29</v>
      </c>
      <c r="B31">
        <v>28</v>
      </c>
      <c r="D31" s="11">
        <v>223387.5</v>
      </c>
      <c r="E31" s="11">
        <v>282090.9</v>
      </c>
    </row>
    <row r="32" spans="1:5" ht="12.75">
      <c r="A32" s="1" t="s">
        <v>30</v>
      </c>
      <c r="B32">
        <v>29</v>
      </c>
      <c r="D32" s="11">
        <v>6157504.5</v>
      </c>
      <c r="E32" s="11">
        <v>4961965.75</v>
      </c>
    </row>
    <row r="33" spans="1:5" ht="12.75">
      <c r="A33" s="1" t="s">
        <v>31</v>
      </c>
      <c r="B33">
        <v>30</v>
      </c>
      <c r="D33" s="11">
        <v>63799.4</v>
      </c>
      <c r="E33" s="11">
        <v>30799.3</v>
      </c>
    </row>
    <row r="34" spans="1:5" ht="12.75">
      <c r="A34" s="1" t="s">
        <v>32</v>
      </c>
      <c r="B34">
        <v>31</v>
      </c>
      <c r="D34" s="11">
        <v>1511915.36</v>
      </c>
      <c r="E34" s="11">
        <v>758416.75</v>
      </c>
    </row>
    <row r="35" spans="1:5" ht="12.75">
      <c r="A35" s="1" t="s">
        <v>33</v>
      </c>
      <c r="B35">
        <v>32</v>
      </c>
      <c r="D35" s="11">
        <v>48577.9</v>
      </c>
      <c r="E35" s="11">
        <v>46340.35</v>
      </c>
    </row>
    <row r="36" spans="1:5" ht="12.75">
      <c r="A36" s="1" t="s">
        <v>34</v>
      </c>
      <c r="B36">
        <v>33</v>
      </c>
      <c r="D36" s="11">
        <v>42715.4</v>
      </c>
      <c r="E36" s="11">
        <v>33360.6</v>
      </c>
    </row>
    <row r="37" spans="1:5" ht="12.75">
      <c r="A37" s="1" t="s">
        <v>35</v>
      </c>
      <c r="B37">
        <v>34</v>
      </c>
      <c r="D37" s="11">
        <v>6895.7</v>
      </c>
      <c r="E37" s="11">
        <v>11685.1</v>
      </c>
    </row>
    <row r="38" spans="1:5" ht="12.75">
      <c r="A38" s="1" t="s">
        <v>36</v>
      </c>
      <c r="B38">
        <v>35</v>
      </c>
      <c r="D38" s="11">
        <v>1435490.08</v>
      </c>
      <c r="E38" s="11">
        <v>1326499.3</v>
      </c>
    </row>
    <row r="39" spans="1:5" ht="12.75">
      <c r="A39" s="1" t="s">
        <v>37</v>
      </c>
      <c r="B39">
        <v>36</v>
      </c>
      <c r="D39" s="11">
        <v>6571350.100000001</v>
      </c>
      <c r="E39" s="11">
        <v>5502894.95</v>
      </c>
    </row>
    <row r="40" spans="1:5" ht="12.75">
      <c r="A40" s="1" t="s">
        <v>38</v>
      </c>
      <c r="B40">
        <v>37</v>
      </c>
      <c r="D40" s="11">
        <v>907130.55</v>
      </c>
      <c r="E40" s="11">
        <v>922733</v>
      </c>
    </row>
    <row r="41" spans="1:5" ht="12.75">
      <c r="A41" s="1" t="s">
        <v>39</v>
      </c>
      <c r="B41">
        <v>38</v>
      </c>
      <c r="D41" s="11">
        <v>104176.8</v>
      </c>
      <c r="E41" s="11">
        <v>81700.85</v>
      </c>
    </row>
    <row r="42" spans="1:5" ht="12.75">
      <c r="A42" s="1" t="s">
        <v>40</v>
      </c>
      <c r="B42">
        <v>39</v>
      </c>
      <c r="D42" s="11">
        <v>6045.9</v>
      </c>
      <c r="E42" s="11">
        <v>6942.6</v>
      </c>
    </row>
    <row r="43" spans="1:5" ht="12.75">
      <c r="A43" s="1" t="s">
        <v>41</v>
      </c>
      <c r="B43">
        <v>40</v>
      </c>
      <c r="D43" s="11">
        <v>11624.2</v>
      </c>
      <c r="E43" s="11">
        <v>13145.3</v>
      </c>
    </row>
    <row r="44" spans="1:5" ht="12.75">
      <c r="A44" s="1" t="s">
        <v>42</v>
      </c>
      <c r="B44">
        <v>41</v>
      </c>
      <c r="D44" s="11">
        <v>1811002.9</v>
      </c>
      <c r="E44" s="11">
        <v>1537211.9</v>
      </c>
    </row>
    <row r="45" spans="1:5" ht="12.75">
      <c r="A45" s="1" t="s">
        <v>43</v>
      </c>
      <c r="B45">
        <v>42</v>
      </c>
      <c r="D45" s="11">
        <v>1257426.29</v>
      </c>
      <c r="E45" s="11">
        <v>1046151.85</v>
      </c>
    </row>
    <row r="46" spans="1:5" ht="12.75">
      <c r="A46" s="1" t="s">
        <v>44</v>
      </c>
      <c r="B46">
        <v>43</v>
      </c>
      <c r="D46" s="11">
        <v>1320358.4</v>
      </c>
      <c r="E46" s="11">
        <v>883153.6</v>
      </c>
    </row>
    <row r="47" spans="1:5" ht="12.75">
      <c r="A47" s="1" t="s">
        <v>45</v>
      </c>
      <c r="B47">
        <v>44</v>
      </c>
      <c r="D47" s="11">
        <v>1639283.82</v>
      </c>
      <c r="E47" s="11">
        <v>1183301.34</v>
      </c>
    </row>
    <row r="48" spans="1:5" ht="12.75">
      <c r="A48" s="1" t="s">
        <v>46</v>
      </c>
      <c r="B48">
        <v>45</v>
      </c>
      <c r="D48" s="11">
        <v>522132.1</v>
      </c>
      <c r="E48" s="11">
        <v>514257.8</v>
      </c>
    </row>
    <row r="49" spans="1:5" ht="12.75">
      <c r="A49" s="1" t="s">
        <v>47</v>
      </c>
      <c r="B49">
        <v>46</v>
      </c>
      <c r="D49" s="11">
        <v>2109445.8</v>
      </c>
      <c r="E49" s="11">
        <v>1259144.25</v>
      </c>
    </row>
    <row r="50" spans="1:5" ht="12.75">
      <c r="A50" s="1" t="s">
        <v>48</v>
      </c>
      <c r="B50">
        <v>47</v>
      </c>
      <c r="D50" s="11">
        <v>91732.9</v>
      </c>
      <c r="E50" s="11">
        <v>150684.1</v>
      </c>
    </row>
    <row r="51" spans="1:5" ht="12.75">
      <c r="A51" s="1" t="s">
        <v>49</v>
      </c>
      <c r="B51">
        <v>48</v>
      </c>
      <c r="D51" s="11">
        <v>8747977.4</v>
      </c>
      <c r="E51" s="11">
        <v>6356765.5200000005</v>
      </c>
    </row>
    <row r="52" spans="1:5" ht="12.75">
      <c r="A52" s="1" t="s">
        <v>50</v>
      </c>
      <c r="B52">
        <v>49</v>
      </c>
      <c r="D52" s="11">
        <v>2135727.15</v>
      </c>
      <c r="E52" s="11">
        <v>1498110.09</v>
      </c>
    </row>
    <row r="53" spans="1:5" ht="12.75">
      <c r="A53" s="1" t="s">
        <v>51</v>
      </c>
      <c r="B53">
        <v>50</v>
      </c>
      <c r="D53" s="11">
        <v>10728386.24</v>
      </c>
      <c r="E53" s="11">
        <v>7719672.1</v>
      </c>
    </row>
    <row r="54" spans="1:5" ht="12.75">
      <c r="A54" s="1" t="s">
        <v>52</v>
      </c>
      <c r="B54">
        <v>51</v>
      </c>
      <c r="D54" s="11">
        <v>1750352.8</v>
      </c>
      <c r="E54" s="11">
        <v>1419115.95</v>
      </c>
    </row>
    <row r="55" spans="1:5" ht="12.75">
      <c r="A55" s="1" t="s">
        <v>53</v>
      </c>
      <c r="B55">
        <v>52</v>
      </c>
      <c r="D55" s="11">
        <v>3737332.9</v>
      </c>
      <c r="E55" s="11">
        <v>3466958.95</v>
      </c>
    </row>
    <row r="56" spans="1:5" ht="12.75">
      <c r="A56" s="1" t="s">
        <v>54</v>
      </c>
      <c r="B56">
        <v>53</v>
      </c>
      <c r="D56" s="11">
        <v>2628534.9</v>
      </c>
      <c r="E56" s="11">
        <v>2082387.85</v>
      </c>
    </row>
    <row r="57" spans="1:5" ht="12.75">
      <c r="A57" s="1" t="s">
        <v>55</v>
      </c>
      <c r="B57">
        <v>54</v>
      </c>
      <c r="D57" s="11">
        <v>127513.3</v>
      </c>
      <c r="E57" s="11">
        <v>165472.65</v>
      </c>
    </row>
    <row r="58" spans="1:5" ht="12.75">
      <c r="A58" s="1" t="s">
        <v>56</v>
      </c>
      <c r="B58">
        <v>55</v>
      </c>
      <c r="D58" s="11">
        <v>2341518.2</v>
      </c>
      <c r="E58" s="11">
        <v>1710290.05</v>
      </c>
    </row>
    <row r="59" spans="1:5" ht="12.75">
      <c r="A59" s="1" t="s">
        <v>57</v>
      </c>
      <c r="B59">
        <v>56</v>
      </c>
      <c r="D59" s="11">
        <v>1680922.6</v>
      </c>
      <c r="E59" s="11">
        <v>1432158</v>
      </c>
    </row>
    <row r="60" spans="1:5" ht="12.75">
      <c r="A60" s="1" t="s">
        <v>58</v>
      </c>
      <c r="B60">
        <v>57</v>
      </c>
      <c r="D60" s="11">
        <v>760857.3</v>
      </c>
      <c r="E60" s="11">
        <v>613413.15</v>
      </c>
    </row>
    <row r="61" spans="1:5" ht="12.75">
      <c r="A61" s="1" t="s">
        <v>59</v>
      </c>
      <c r="B61">
        <v>58</v>
      </c>
      <c r="D61" s="11">
        <v>2741696.3</v>
      </c>
      <c r="E61" s="11">
        <v>2108324.4</v>
      </c>
    </row>
    <row r="62" spans="1:5" ht="12.75">
      <c r="A62" s="1" t="s">
        <v>60</v>
      </c>
      <c r="B62">
        <v>59</v>
      </c>
      <c r="D62" s="11">
        <v>2170916.3</v>
      </c>
      <c r="E62" s="11">
        <v>3442625.85</v>
      </c>
    </row>
    <row r="63" spans="1:5" ht="12.75">
      <c r="A63" s="1" t="s">
        <v>61</v>
      </c>
      <c r="B63">
        <v>60</v>
      </c>
      <c r="D63" s="11">
        <v>576543.1</v>
      </c>
      <c r="E63" s="11">
        <v>561130.85</v>
      </c>
    </row>
    <row r="64" spans="1:5" ht="12.75">
      <c r="A64" s="1" t="s">
        <v>62</v>
      </c>
      <c r="B64">
        <v>61</v>
      </c>
      <c r="D64" s="11">
        <v>68783.4</v>
      </c>
      <c r="E64" s="11">
        <v>88256.3</v>
      </c>
    </row>
    <row r="65" spans="1:5" ht="12.75">
      <c r="A65" s="1" t="s">
        <v>63</v>
      </c>
      <c r="B65">
        <v>62</v>
      </c>
      <c r="D65" s="11">
        <v>27553.4</v>
      </c>
      <c r="E65" s="11">
        <v>31802.05</v>
      </c>
    </row>
    <row r="66" spans="1:5" ht="12.75">
      <c r="A66" s="1" t="s">
        <v>64</v>
      </c>
      <c r="B66">
        <v>63</v>
      </c>
      <c r="D66" s="11">
        <v>17287.9</v>
      </c>
      <c r="E66" s="11">
        <v>15304.45</v>
      </c>
    </row>
    <row r="67" spans="1:5" ht="12.75">
      <c r="A67" s="1" t="s">
        <v>65</v>
      </c>
      <c r="B67">
        <v>64</v>
      </c>
      <c r="D67" s="11">
        <v>2053683.06</v>
      </c>
      <c r="E67" s="11">
        <v>1868006.57</v>
      </c>
    </row>
    <row r="68" spans="1:5" ht="12.75">
      <c r="A68" s="1" t="s">
        <v>66</v>
      </c>
      <c r="B68">
        <v>65</v>
      </c>
      <c r="D68" s="11">
        <v>109925.2</v>
      </c>
      <c r="E68" s="11">
        <v>94296.3</v>
      </c>
    </row>
    <row r="69" spans="1:5" ht="12.75">
      <c r="A69" s="1" t="s">
        <v>67</v>
      </c>
      <c r="B69">
        <v>66</v>
      </c>
      <c r="D69" s="11">
        <v>1630167.8</v>
      </c>
      <c r="E69" s="11">
        <v>944649.65</v>
      </c>
    </row>
    <row r="70" spans="1:5" ht="12.75">
      <c r="A70" s="1" t="s">
        <v>68</v>
      </c>
      <c r="B70">
        <v>67</v>
      </c>
      <c r="D70" s="11">
        <v>93961.29</v>
      </c>
      <c r="E70" s="11">
        <v>51294.25</v>
      </c>
    </row>
    <row r="71" spans="4:5" ht="12.75">
      <c r="D71" s="11"/>
      <c r="E71" s="11"/>
    </row>
    <row r="72" spans="1:5" ht="12.75">
      <c r="A72" t="s">
        <v>69</v>
      </c>
      <c r="D72" s="11">
        <v>114999378.53000002</v>
      </c>
      <c r="E72" s="11">
        <v>108312226.98999998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2008-08-19T19:45:38Z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