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7"/>
  </bookViews>
  <sheets>
    <sheet name="May 2008" sheetId="1" r:id="rId1"/>
    <sheet name="Week of April 28" sheetId="2" r:id="rId2"/>
    <sheet name="Week of May 5" sheetId="3" r:id="rId3"/>
    <sheet name="Week of May 12" sheetId="4" r:id="rId4"/>
    <sheet name="Week of May 19" sheetId="5" r:id="rId5"/>
    <sheet name="Week of May 26" sheetId="6" r:id="rId6"/>
    <sheet name="Week of" sheetId="7" r:id="rId7"/>
    <sheet name="May 2007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<sst xmlns="http://schemas.openxmlformats.org/spreadsheetml/2006/main" count="611" uniqueCount="84">
  <si>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</si>
  <si>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</si>
  <si>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</si>
  <si>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</si>
  <si>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</si>
  <si>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</si>
  <si>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</si>
  <si>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</si>
  <si>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</si>
  <si>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</si>
  <si>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</si>
  <si>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</si>
  <si>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</si>
  <si>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</si>
  <si>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</si>
  <si>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</si>
  <si>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</si>
  <si>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</si>
  <si>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</si>
  <si>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</si>
  <si>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</si>
  <si>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</si>
  <si>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</si>
  <si>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</si>
  <si>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</si>
  <si>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</si>
  <si>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</si>
  <si>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</si>
  <si>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</si>
  <si>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</si>
  <si>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</si>
  <si>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</si>
  <si>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</si>
  <si>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</si>
  <si>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</si>
  <si>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</si>
  <si>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</si>
  <si>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</si>
  <si>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</si>
  <si>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</si>
  <si>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</si>
  <si>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</si>
  <si>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</si>
  <si>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</si>
  <si>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</si>
  <si>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</si>
  <si>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</si>
  <si>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</si>
  <si>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</si>
  <si>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</si>
  <si>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</si>
  <si>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</si>
  <si>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</si>
  <si>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</si>
  <si>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</si>
  <si>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</si>
  <si>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</si>
  <si>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</si>
  <si>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</si>
  <si>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</si>
  <si>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</si>
  <si>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</si>
  <si>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</si>
  <si>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</si>
  <si>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</si>
  <si>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</si>
  <si>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</si>
  <si>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</si>
  <si>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</si>
  <si>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</si>
  <si>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</si>
  <si>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</si>
  <si>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</si>
  <si>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</si>
  <si>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</si>
  <si>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Same month Previous year</t>
  </si>
  <si>
    <t>Due to technical issues, collection report is an incomplete representation of actual taxes collected and should be reflected in next weeks report.</t>
  </si>
  <si>
    <t>May 1-31</t>
  </si>
  <si>
    <t>4 Tuesdays in May**</t>
  </si>
  <si>
    <t>Week of  04/28/2008</t>
  </si>
  <si>
    <t>Week of  05/05/2008</t>
  </si>
  <si>
    <t>Week of 05/12/2008</t>
  </si>
  <si>
    <t>Week of  05/19/2008</t>
  </si>
  <si>
    <t>Week of  05/26/08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</si>
</sst>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7" customWidth="1"/>
    <col min="8" max="8" width="21.33203125" style="17" customWidth="1"/>
  </cols>
  <sheetData>
    <row r="1" ht="12.75">
      <c r="A1" t="s">
        <v>77</v>
      </c>
    </row>
    <row r="2" spans="1:8" ht="12.75">
      <c r="A2" t="s">
        <v>78</v>
      </c>
      <c r="D2" s="8" t="s">
        <v>70</v>
      </c>
      <c r="E2" s="8" t="s">
        <v>71</v>
      </c>
      <c r="G2" s="14" t="s">
        <v>75</v>
      </c>
      <c r="H2" s="18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5" t="s">
        <v>70</v>
      </c>
      <c r="H3" s="16" t="s">
        <v>71</v>
      </c>
    </row>
    <row r="4" spans="1:8" ht="12.75">
      <c r="A4" s="1" t="s">
        <v>2</v>
      </c>
      <c r="B4">
        <v>1</v>
      </c>
      <c r="D4" s="11">
        <f>SUM('Week of April 28:Week of'!D3)</f>
        <v>415678.3</v>
      </c>
      <c r="E4" s="11">
        <f>SUM('Week of April 28:Week of'!E3)</f>
        <v>343903</v>
      </c>
      <c r="F4" s="9"/>
      <c r="G4" s="19">
        <f>D4/'May 2007'!D4-1</f>
        <v>-0.5873025722508891</v>
      </c>
      <c r="H4" s="19">
        <f>E4/'May 2007'!E4-1</f>
        <v>-0.5593131855317591</v>
      </c>
    </row>
    <row r="5" spans="1:8" ht="12.75">
      <c r="A5" s="1" t="s">
        <v>3</v>
      </c>
      <c r="B5">
        <v>2</v>
      </c>
      <c r="D5" s="11">
        <f>SUM('Week of April 28:Week of'!D4)</f>
        <v>27585.6</v>
      </c>
      <c r="E5" s="11">
        <f>SUM('Week of April 28:Week of'!E4)</f>
        <v>31989.3</v>
      </c>
      <c r="F5" s="9"/>
      <c r="G5" s="19">
        <f>D5/'May 2007'!D5-1</f>
        <v>-0.583438157352304</v>
      </c>
      <c r="H5" s="19">
        <f>E5/'May 2007'!E5-1</f>
        <v>-0.5471086665675635</v>
      </c>
    </row>
    <row r="6" spans="1:8" ht="12.75">
      <c r="A6" s="1" t="s">
        <v>4</v>
      </c>
      <c r="B6">
        <v>3</v>
      </c>
      <c r="D6" s="11">
        <f>SUM('Week of April 28:Week of'!D5)</f>
        <v>837702.5999999999</v>
      </c>
      <c r="E6" s="11">
        <f>SUM('Week of April 28:Week of'!E5)</f>
        <v>469176.75</v>
      </c>
      <c r="F6" s="9"/>
      <c r="G6" s="19">
        <f>D6/'May 2007'!D6-1</f>
        <v>-0.4947796369746339</v>
      </c>
      <c r="H6" s="19">
        <f>E6/'May 2007'!E6-1</f>
        <v>-0.6418106544165745</v>
      </c>
    </row>
    <row r="7" spans="1:8" ht="12.75">
      <c r="A7" s="1" t="s">
        <v>5</v>
      </c>
      <c r="B7">
        <v>4</v>
      </c>
      <c r="D7" s="11">
        <f>SUM('Week of April 28:Week of'!D6)</f>
        <v>30279.2</v>
      </c>
      <c r="E7" s="11">
        <f>SUM('Week of April 28:Week of'!E6)</f>
        <v>36907.5</v>
      </c>
      <c r="F7" s="9"/>
      <c r="G7" s="19">
        <f>D7/'May 2007'!D7-1</f>
        <v>-0.34136277122192615</v>
      </c>
      <c r="H7" s="19">
        <f>E7/'May 2007'!E7-1</f>
        <v>-0.20790517396791064</v>
      </c>
    </row>
    <row r="8" spans="1:8" ht="12.75">
      <c r="A8" s="1" t="s">
        <v>6</v>
      </c>
      <c r="B8">
        <v>5</v>
      </c>
      <c r="D8" s="11">
        <f>SUM('Week of April 28:Week of'!D7)</f>
        <v>1531620.3</v>
      </c>
      <c r="E8" s="11">
        <f>SUM('Week of April 28:Week of'!E7)</f>
        <v>988225</v>
      </c>
      <c r="F8" s="9"/>
      <c r="G8" s="19">
        <f>D8/'May 2007'!D8-1</f>
        <v>-0.45277714419481274</v>
      </c>
      <c r="H8" s="19">
        <f>E8/'May 2007'!E8-1</f>
        <v>-0.6261940838445279</v>
      </c>
    </row>
    <row r="9" spans="1:8" ht="12.75">
      <c r="A9" s="1" t="s">
        <v>7</v>
      </c>
      <c r="B9">
        <v>6</v>
      </c>
      <c r="D9" s="11">
        <f>SUM('Week of April 28:Week of'!D8)</f>
        <v>5654198.9</v>
      </c>
      <c r="E9" s="11">
        <f>SUM('Week of April 28:Week of'!E8)</f>
        <v>4419289.7</v>
      </c>
      <c r="F9" s="9"/>
      <c r="G9" s="19">
        <f>D9/'May 2007'!D9-1</f>
        <v>-0.5551731775620439</v>
      </c>
      <c r="H9" s="19">
        <f>E9/'May 2007'!E9-1</f>
        <v>-0.652423993584792</v>
      </c>
    </row>
    <row r="10" spans="1:8" ht="12.75">
      <c r="A10" s="1" t="s">
        <v>8</v>
      </c>
      <c r="B10">
        <v>7</v>
      </c>
      <c r="D10" s="11">
        <f>SUM('Week of April 28:Week of'!D9)</f>
        <v>11561.2</v>
      </c>
      <c r="E10" s="11">
        <f>SUM('Week of April 28:Week of'!E9)</f>
        <v>10960.25</v>
      </c>
      <c r="F10" s="9"/>
      <c r="G10" s="19">
        <f>D10/'May 2007'!D10-1</f>
        <v>-0.6622218586387434</v>
      </c>
      <c r="H10" s="19">
        <f>E10/'May 2007'!E10-1</f>
        <v>-0.46606990622335887</v>
      </c>
    </row>
    <row r="11" spans="1:8" ht="12.75">
      <c r="A11" s="1" t="s">
        <v>9</v>
      </c>
      <c r="B11">
        <v>8</v>
      </c>
      <c r="D11" s="11">
        <f>SUM('Week of April 28:Week of'!D10)</f>
        <v>747558.3500000001</v>
      </c>
      <c r="E11" s="11">
        <f>SUM('Week of April 28:Week of'!E10)</f>
        <v>408588.95</v>
      </c>
      <c r="F11" s="9"/>
      <c r="G11" s="19">
        <f>D11/'May 2007'!D11-1</f>
        <v>-0.41493355729259107</v>
      </c>
      <c r="H11" s="19">
        <f>E11/'May 2007'!E11-1</f>
        <v>-0.5352929843152023</v>
      </c>
    </row>
    <row r="12" spans="1:8" ht="12.75">
      <c r="A12" s="1" t="s">
        <v>10</v>
      </c>
      <c r="B12">
        <v>9</v>
      </c>
      <c r="D12" s="11">
        <f>SUM('Week of April 28:Week of'!D11)</f>
        <v>414521.1</v>
      </c>
      <c r="E12" s="11">
        <f>SUM('Week of April 28:Week of'!E11)</f>
        <v>311861.2</v>
      </c>
      <c r="F12" s="9"/>
      <c r="G12" s="19">
        <f>D12/'May 2007'!D12-1</f>
        <v>-0.09465990102264377</v>
      </c>
      <c r="H12" s="19">
        <f>E12/'May 2007'!E12-1</f>
        <v>-0.2954202378721349</v>
      </c>
    </row>
    <row r="13" spans="1:8" ht="12.75">
      <c r="A13" s="1" t="s">
        <v>11</v>
      </c>
      <c r="B13">
        <v>10</v>
      </c>
      <c r="D13" s="11">
        <f>SUM('Week of April 28:Week of'!D12)</f>
        <v>326710.3</v>
      </c>
      <c r="E13" s="11">
        <f>SUM('Week of April 28:Week of'!E12)</f>
        <v>367491.25</v>
      </c>
      <c r="F13" s="9"/>
      <c r="G13" s="19">
        <f>D13/'May 2007'!D13-1</f>
        <v>-0.5248634589053298</v>
      </c>
      <c r="H13" s="19">
        <f>E13/'May 2007'!E13-1</f>
        <v>-0.45925129757028094</v>
      </c>
    </row>
    <row r="14" spans="1:8" ht="12.75">
      <c r="A14" s="1" t="s">
        <v>12</v>
      </c>
      <c r="B14">
        <v>11</v>
      </c>
      <c r="D14" s="11">
        <f>SUM('Week of April 28:Week of'!D13)</f>
        <v>4602844.4</v>
      </c>
      <c r="E14" s="11">
        <f>SUM('Week of April 28:Week of'!E13)</f>
        <v>1690489.5</v>
      </c>
      <c r="F14" s="9"/>
      <c r="G14" s="19">
        <f>D14/'May 2007'!D14-1</f>
        <v>-0.27531696035900133</v>
      </c>
      <c r="H14" s="19">
        <f>E14/'May 2007'!E14-1</f>
        <v>-0.5171239604479079</v>
      </c>
    </row>
    <row r="15" spans="1:8" ht="12.75">
      <c r="A15" s="1" t="s">
        <v>13</v>
      </c>
      <c r="B15">
        <v>12</v>
      </c>
      <c r="D15" s="11">
        <f>SUM('Week of April 28:Week of'!D14)</f>
        <v>88856.6</v>
      </c>
      <c r="E15" s="11">
        <f>SUM('Week of April 28:Week of'!E14)</f>
        <v>102799.55</v>
      </c>
      <c r="F15" s="9"/>
      <c r="G15" s="19">
        <f>D15/'May 2007'!D15-1</f>
        <v>-0.3551299430952609</v>
      </c>
      <c r="H15" s="19">
        <f>E15/'May 2007'!E15-1</f>
        <v>-0.2703947905392218</v>
      </c>
    </row>
    <row r="16" spans="1:8" ht="12.75">
      <c r="A16" s="1" t="s">
        <v>14</v>
      </c>
      <c r="B16">
        <v>13</v>
      </c>
      <c r="D16" s="11">
        <f>SUM('Week of April 28:Week of'!D15)</f>
        <v>10535837.25</v>
      </c>
      <c r="E16" s="11">
        <f>SUM('Week of April 28:Week of'!E15)</f>
        <v>7636452.65</v>
      </c>
      <c r="F16" s="9"/>
      <c r="G16" s="19">
        <f>D16/'May 2007'!D16-1</f>
        <v>-0.3335690009158824</v>
      </c>
      <c r="H16" s="19">
        <f>E16/'May 2007'!E16-1</f>
        <v>-0.5156994405559773</v>
      </c>
    </row>
    <row r="17" spans="1:8" ht="12.75">
      <c r="A17" s="1" t="s">
        <v>15</v>
      </c>
      <c r="B17">
        <v>14</v>
      </c>
      <c r="D17" s="11">
        <f>SUM('Week of April 28:Week of'!D16)</f>
        <v>40134.85</v>
      </c>
      <c r="E17" s="11">
        <f>SUM('Week of April 28:Week of'!E16)</f>
        <v>47725.439999999995</v>
      </c>
      <c r="F17" s="9"/>
      <c r="G17" s="19">
        <f>D17/'May 2007'!D17-1</f>
        <v>-0.4224985395137084</v>
      </c>
      <c r="H17" s="19">
        <f>E17/'May 2007'!E17-1</f>
        <v>-0.2932490916724112</v>
      </c>
    </row>
    <row r="18" spans="1:8" ht="12.75">
      <c r="A18" s="1" t="s">
        <v>16</v>
      </c>
      <c r="B18">
        <v>15</v>
      </c>
      <c r="D18" s="11">
        <f>SUM('Week of April 28:Week of'!D17)</f>
        <v>15582</v>
      </c>
      <c r="E18" s="11">
        <f>SUM('Week of April 28:Week of'!E17)</f>
        <v>14872.2</v>
      </c>
      <c r="F18" s="9"/>
      <c r="G18" s="19">
        <f>D18/'May 2007'!D18-1</f>
        <v>-0.5220304045349138</v>
      </c>
      <c r="H18" s="19">
        <f>E18/'May 2007'!E18-1</f>
        <v>-0.4089467534635286</v>
      </c>
    </row>
    <row r="19" spans="1:8" ht="12.75">
      <c r="A19" s="1" t="s">
        <v>17</v>
      </c>
      <c r="B19">
        <v>16</v>
      </c>
      <c r="D19" s="11">
        <f>SUM('Week of April 28:Week of'!D18)</f>
        <v>2721633.6</v>
      </c>
      <c r="E19" s="11">
        <f>SUM('Week of April 28:Week of'!E18)</f>
        <v>3236070.25</v>
      </c>
      <c r="F19" s="9"/>
      <c r="G19" s="19">
        <f>D19/'May 2007'!D19-1</f>
        <v>-0.09082258261124121</v>
      </c>
      <c r="H19" s="19">
        <f>E19/'May 2007'!E19-1</f>
        <v>0.16730419113707828</v>
      </c>
    </row>
    <row r="20" spans="1:8" ht="12.75">
      <c r="A20" s="1" t="s">
        <v>18</v>
      </c>
      <c r="B20">
        <v>17</v>
      </c>
      <c r="D20" s="11">
        <f>SUM('Week of April 28:Week of'!D19)</f>
        <v>630600.6</v>
      </c>
      <c r="E20" s="11">
        <f>SUM('Week of April 28:Week of'!E19)</f>
        <v>478156</v>
      </c>
      <c r="F20" s="9"/>
      <c r="G20" s="19">
        <f>D20/'May 2007'!D20-1</f>
        <v>-0.3270846669888605</v>
      </c>
      <c r="H20" s="19">
        <f>E20/'May 2007'!E20-1</f>
        <v>-0.5122915969044496</v>
      </c>
    </row>
    <row r="21" spans="1:8" ht="12.75">
      <c r="A21" s="1" t="s">
        <v>19</v>
      </c>
      <c r="B21">
        <v>18</v>
      </c>
      <c r="D21" s="11">
        <f>SUM('Week of April 28:Week of'!D20)</f>
        <v>664594.7</v>
      </c>
      <c r="E21" s="11">
        <f>SUM('Week of April 28:Week of'!E20)</f>
        <v>381351.6</v>
      </c>
      <c r="F21" s="9"/>
      <c r="G21" s="19">
        <f>D21/'May 2007'!D21-1</f>
        <v>-0.3178648074451248</v>
      </c>
      <c r="H21" s="19">
        <f>E21/'May 2007'!E21-1</f>
        <v>-0.5297373445802934</v>
      </c>
    </row>
    <row r="22" spans="1:8" ht="12.75">
      <c r="A22" s="1" t="s">
        <v>20</v>
      </c>
      <c r="B22">
        <v>19</v>
      </c>
      <c r="D22" s="11">
        <f>SUM('Week of April 28:Week of'!D21)</f>
        <v>129664.5</v>
      </c>
      <c r="E22" s="11">
        <f>SUM('Week of April 28:Week of'!E21)</f>
        <v>51619.399999999994</v>
      </c>
      <c r="F22" s="9"/>
      <c r="G22" s="19">
        <f>D22/'May 2007'!D22-1</f>
        <v>0.33019518290318417</v>
      </c>
      <c r="H22" s="19">
        <f>E22/'May 2007'!E22-1</f>
        <v>-0.45400966970480006</v>
      </c>
    </row>
    <row r="23" spans="1:8" ht="12.75">
      <c r="A23" s="1" t="s">
        <v>21</v>
      </c>
      <c r="B23">
        <v>20</v>
      </c>
      <c r="D23" s="11">
        <f>SUM('Week of April 28:Week of'!D22)</f>
        <v>56518.7</v>
      </c>
      <c r="E23" s="11">
        <f>SUM('Week of April 28:Week of'!E22)</f>
        <v>47911.15</v>
      </c>
      <c r="F23" s="9"/>
      <c r="G23" s="19">
        <f>D23/'May 2007'!D23-1</f>
        <v>-0.3780111084576808</v>
      </c>
      <c r="H23" s="19">
        <f>E23/'May 2007'!E23-1</f>
        <v>-0.4377953894226634</v>
      </c>
    </row>
    <row r="24" spans="1:8" ht="12.75">
      <c r="A24" s="1" t="s">
        <v>22</v>
      </c>
      <c r="B24">
        <v>21</v>
      </c>
      <c r="D24" s="11">
        <f>SUM('Week of April 28:Week of'!D23)</f>
        <v>63711.200000000004</v>
      </c>
      <c r="E24" s="11">
        <f>SUM('Week of April 28:Week of'!E23)</f>
        <v>59812.55</v>
      </c>
      <c r="F24" s="9"/>
      <c r="G24" s="19">
        <f>D24/'May 2007'!D24-1</f>
        <v>1.047189545423874</v>
      </c>
      <c r="H24" s="19">
        <f>E24/'May 2007'!E24-1</f>
        <v>0.5250678232312416</v>
      </c>
    </row>
    <row r="25" spans="1:8" ht="12.75">
      <c r="A25" s="1" t="s">
        <v>23</v>
      </c>
      <c r="B25">
        <v>22</v>
      </c>
      <c r="D25" s="11">
        <f>SUM('Week of April 28:Week of'!D24)</f>
        <v>24152.8</v>
      </c>
      <c r="E25" s="11">
        <f>SUM('Week of April 28:Week of'!E24)</f>
        <v>11642.05</v>
      </c>
      <c r="F25" s="9"/>
      <c r="G25" s="19">
        <f>D25/'May 2007'!D25-1</f>
        <v>-0.7097675044581273</v>
      </c>
      <c r="H25" s="19">
        <f>E25/'May 2007'!E25-1</f>
        <v>-0.649896325611258</v>
      </c>
    </row>
    <row r="26" spans="1:8" ht="12.75">
      <c r="A26" s="1" t="s">
        <v>24</v>
      </c>
      <c r="B26">
        <v>23</v>
      </c>
      <c r="D26" s="11">
        <f>SUM('Week of April 28:Week of'!D25)</f>
        <v>79242.09999999999</v>
      </c>
      <c r="E26" s="11">
        <f>SUM('Week of April 28:Week of'!E25)</f>
        <v>51318.4</v>
      </c>
      <c r="F26" s="9"/>
      <c r="G26" s="19">
        <f>D26/'May 2007'!D26-1</f>
        <v>-0.4286168553560704</v>
      </c>
      <c r="H26" s="19">
        <f>E26/'May 2007'!E26-1</f>
        <v>-0.5588743208197697</v>
      </c>
    </row>
    <row r="27" spans="1:8" ht="12.75">
      <c r="A27" s="1" t="s">
        <v>25</v>
      </c>
      <c r="B27">
        <v>24</v>
      </c>
      <c r="D27" s="11">
        <f>SUM('Week of April 28:Week of'!D26)</f>
        <v>19238.1</v>
      </c>
      <c r="E27" s="11">
        <f>SUM('Week of April 28:Week of'!E26)</f>
        <v>10067.42</v>
      </c>
      <c r="F27" s="9"/>
      <c r="G27" s="19">
        <f>D27/'May 2007'!D27-1</f>
        <v>-0.5093838333658063</v>
      </c>
      <c r="H27" s="19">
        <f>E27/'May 2007'!E27-1</f>
        <v>-0.564089052540514</v>
      </c>
    </row>
    <row r="28" spans="1:8" ht="12.75">
      <c r="A28" s="1" t="s">
        <v>26</v>
      </c>
      <c r="B28">
        <v>25</v>
      </c>
      <c r="D28" s="11">
        <f>SUM('Week of April 28:Week of'!D27)</f>
        <v>62499.5</v>
      </c>
      <c r="E28" s="11">
        <f>SUM('Week of April 28:Week of'!E27)</f>
        <v>27064.1</v>
      </c>
      <c r="F28" s="9"/>
      <c r="G28" s="19">
        <f>D28/'May 2007'!D28-1</f>
        <v>-0.14563078925208606</v>
      </c>
      <c r="H28" s="19">
        <f>E28/'May 2007'!E28-1</f>
        <v>-0.5882951139128629</v>
      </c>
    </row>
    <row r="29" spans="1:8" ht="12.75">
      <c r="A29" s="1" t="s">
        <v>27</v>
      </c>
      <c r="B29">
        <v>26</v>
      </c>
      <c r="D29" s="11">
        <f>SUM('Week of April 28:Week of'!D28)</f>
        <v>88120.2</v>
      </c>
      <c r="E29" s="11">
        <f>SUM('Week of April 28:Week of'!E28)</f>
        <v>75769.4</v>
      </c>
      <c r="F29" s="9"/>
      <c r="G29" s="19">
        <f>D29/'May 2007'!D29-1</f>
        <v>-0.10462602065492621</v>
      </c>
      <c r="H29" s="19">
        <f>E29/'May 2007'!E29-1</f>
        <v>-0.13684680589778564</v>
      </c>
    </row>
    <row r="30" spans="1:8" ht="12.75">
      <c r="A30" s="1" t="s">
        <v>28</v>
      </c>
      <c r="B30">
        <v>27</v>
      </c>
      <c r="D30" s="11">
        <f>SUM('Week of April 28:Week of'!D29)</f>
        <v>375114.6</v>
      </c>
      <c r="E30" s="11">
        <f>SUM('Week of April 28:Week of'!E29)</f>
        <v>265546.05</v>
      </c>
      <c r="F30" s="9"/>
      <c r="G30" s="19">
        <f>D30/'May 2007'!D30-1</f>
        <v>-0.2906825293454264</v>
      </c>
      <c r="H30" s="19">
        <f>E30/'May 2007'!E30-1</f>
        <v>-0.5561118193609838</v>
      </c>
    </row>
    <row r="31" spans="1:8" ht="12.75">
      <c r="A31" s="1" t="s">
        <v>29</v>
      </c>
      <c r="B31">
        <v>28</v>
      </c>
      <c r="D31" s="11">
        <f>SUM('Week of April 28:Week of'!D30)</f>
        <v>221554.19999999998</v>
      </c>
      <c r="E31" s="11">
        <f>SUM('Week of April 28:Week of'!E30)</f>
        <v>190570.1</v>
      </c>
      <c r="F31" s="9"/>
      <c r="G31" s="19">
        <f>D31/'May 2007'!D31-1</f>
        <v>-0.3640217976643063</v>
      </c>
      <c r="H31" s="19">
        <f>E31/'May 2007'!E31-1</f>
        <v>-0.3583011100674479</v>
      </c>
    </row>
    <row r="32" spans="1:8" ht="12.75">
      <c r="A32" s="1" t="s">
        <v>30</v>
      </c>
      <c r="B32">
        <v>29</v>
      </c>
      <c r="D32" s="11">
        <f>SUM('Week of April 28:Week of'!D31)</f>
        <v>3392354</v>
      </c>
      <c r="E32" s="11">
        <f>SUM('Week of April 28:Week of'!E31)</f>
        <v>4381954.88</v>
      </c>
      <c r="F32" s="9"/>
      <c r="G32" s="19">
        <f>D32/'May 2007'!D32-1</f>
        <v>-0.41293338240273547</v>
      </c>
      <c r="H32" s="19">
        <f>E32/'May 2007'!E32-1</f>
        <v>-0.1971679560708941</v>
      </c>
    </row>
    <row r="33" spans="1:8" ht="12.75">
      <c r="A33" s="1" t="s">
        <v>31</v>
      </c>
      <c r="B33">
        <v>30</v>
      </c>
      <c r="D33" s="11">
        <f>SUM('Week of April 28:Week of'!D32)</f>
        <v>10409.699999999999</v>
      </c>
      <c r="E33" s="11">
        <f>SUM('Week of April 28:Week of'!E32)</f>
        <v>10136</v>
      </c>
      <c r="F33" s="9"/>
      <c r="G33" s="19">
        <f>D33/'May 2007'!D33-1</f>
        <v>-0.47467147096227214</v>
      </c>
      <c r="H33" s="19">
        <f>E33/'May 2007'!E33-1</f>
        <v>-0.552837996417763</v>
      </c>
    </row>
    <row r="34" spans="1:8" ht="12.75">
      <c r="A34" s="1" t="s">
        <v>32</v>
      </c>
      <c r="B34">
        <v>31</v>
      </c>
      <c r="D34" s="11">
        <f>SUM('Week of April 28:Week of'!D33)</f>
        <v>791244.5</v>
      </c>
      <c r="E34" s="11">
        <f>SUM('Week of April 28:Week of'!E33)</f>
        <v>371750.18</v>
      </c>
      <c r="F34" s="9"/>
      <c r="G34" s="19">
        <f>D34/'May 2007'!D34-1</f>
        <v>-0.5928858121275747</v>
      </c>
      <c r="H34" s="19">
        <f>E34/'May 2007'!E34-1</f>
        <v>-0.6489578027275253</v>
      </c>
    </row>
    <row r="35" spans="1:8" ht="12.75">
      <c r="A35" s="1" t="s">
        <v>33</v>
      </c>
      <c r="B35">
        <v>32</v>
      </c>
      <c r="D35" s="11">
        <f>SUM('Week of April 28:Week of'!D34)</f>
        <v>63042.7</v>
      </c>
      <c r="E35" s="11">
        <f>SUM('Week of April 28:Week of'!E34)</f>
        <v>63407.06</v>
      </c>
      <c r="F35" s="9"/>
      <c r="G35" s="19">
        <f>D35/'May 2007'!D35-1</f>
        <v>-0.24749124756644747</v>
      </c>
      <c r="H35" s="19">
        <f>E35/'May 2007'!E35-1</f>
        <v>-0.25117584189051145</v>
      </c>
    </row>
    <row r="36" spans="1:8" ht="12.75">
      <c r="A36" s="1" t="s">
        <v>34</v>
      </c>
      <c r="B36">
        <v>33</v>
      </c>
      <c r="D36" s="11">
        <f>SUM('Week of April 28:Week of'!D35)</f>
        <v>47610.5</v>
      </c>
      <c r="E36" s="11">
        <f>SUM('Week of April 28:Week of'!E35)</f>
        <v>22993.25</v>
      </c>
      <c r="F36" s="9"/>
      <c r="G36" s="19">
        <f>D36/'May 2007'!D36-1</f>
        <v>0.2331834499764296</v>
      </c>
      <c r="H36" s="19">
        <f>E36/'May 2007'!E36-1</f>
        <v>-0.32670055821196475</v>
      </c>
    </row>
    <row r="37" spans="1:8" ht="12.75">
      <c r="A37" s="1" t="s">
        <v>35</v>
      </c>
      <c r="B37">
        <v>34</v>
      </c>
      <c r="D37" s="11">
        <f>SUM('Week of April 28:Week of'!D36)</f>
        <v>27189.4</v>
      </c>
      <c r="E37" s="11">
        <f>SUM('Week of April 28:Week of'!E36)</f>
        <v>18576.95</v>
      </c>
      <c r="F37" s="9"/>
      <c r="G37" s="19"/>
      <c r="H37" s="19"/>
    </row>
    <row r="38" spans="1:8" ht="12.75">
      <c r="A38" s="1" t="s">
        <v>36</v>
      </c>
      <c r="B38">
        <v>35</v>
      </c>
      <c r="D38" s="11">
        <f>SUM('Week of April 28:Week of'!D37)</f>
        <v>996462.6000000001</v>
      </c>
      <c r="E38" s="11">
        <f>SUM('Week of April 28:Week of'!E37)</f>
        <v>668414.9500000001</v>
      </c>
      <c r="F38" s="9"/>
      <c r="G38" s="19">
        <f>D38/'May 2007'!D38-1</f>
        <v>-0.3882567406937557</v>
      </c>
      <c r="H38" s="19">
        <f>E38/'May 2007'!E38-1</f>
        <v>-0.5062725582653121</v>
      </c>
    </row>
    <row r="39" spans="1:8" ht="12.75">
      <c r="A39" s="1" t="s">
        <v>37</v>
      </c>
      <c r="B39">
        <v>36</v>
      </c>
      <c r="D39" s="11">
        <f>SUM('Week of April 28:Week of'!D38)</f>
        <v>5072992.4</v>
      </c>
      <c r="E39" s="11">
        <f>SUM('Week of April 28:Week of'!E38)</f>
        <v>2274016.15</v>
      </c>
      <c r="F39" s="9"/>
      <c r="G39" s="19">
        <f>D39/'May 2007'!D39-1</f>
        <v>-0.15999775138032213</v>
      </c>
      <c r="H39" s="19">
        <f>E39/'May 2007'!E39-1</f>
        <v>-0.41292176102083766</v>
      </c>
    </row>
    <row r="40" spans="1:8" ht="12.75">
      <c r="A40" s="1" t="s">
        <v>38</v>
      </c>
      <c r="B40">
        <v>37</v>
      </c>
      <c r="D40" s="11">
        <f>SUM('Week of April 28:Week of'!D39)</f>
        <v>951891.7999999999</v>
      </c>
      <c r="E40" s="11">
        <f>SUM('Week of April 28:Week of'!E39)</f>
        <v>779009.3500000001</v>
      </c>
      <c r="F40" s="9"/>
      <c r="G40" s="19">
        <f>D40/'May 2007'!D40-1</f>
        <v>-0.13833487823070634</v>
      </c>
      <c r="H40" s="19">
        <f>E40/'May 2007'!E40-1</f>
        <v>-0.18558493222663408</v>
      </c>
    </row>
    <row r="41" spans="1:8" ht="12.75">
      <c r="A41" s="1" t="s">
        <v>39</v>
      </c>
      <c r="B41">
        <v>38</v>
      </c>
      <c r="D41" s="11">
        <f>SUM('Week of April 28:Week of'!D40)</f>
        <v>57770.3</v>
      </c>
      <c r="E41" s="11">
        <f>SUM('Week of April 28:Week of'!E40)</f>
        <v>56915.25</v>
      </c>
      <c r="F41" s="9"/>
      <c r="G41" s="19">
        <f>D41/'May 2007'!D41-1</f>
        <v>-0.6529040669554611</v>
      </c>
      <c r="H41" s="19">
        <f>E41/'May 2007'!E41-1</f>
        <v>-0.5914421815879525</v>
      </c>
    </row>
    <row r="42" spans="1:8" ht="12.75">
      <c r="A42" s="1" t="s">
        <v>40</v>
      </c>
      <c r="B42">
        <v>39</v>
      </c>
      <c r="D42" s="11">
        <f>SUM('Week of April 28:Week of'!D41)</f>
        <v>4578.700000000001</v>
      </c>
      <c r="E42" s="11">
        <f>SUM('Week of April 28:Week of'!E41)</f>
        <v>3978.1000000000004</v>
      </c>
      <c r="F42" s="9"/>
      <c r="G42" s="19">
        <f>D42/'May 2007'!D42-1</f>
        <v>-0.32974690029716147</v>
      </c>
      <c r="H42" s="19">
        <f>E42/'May 2007'!E42-1</f>
        <v>-0.5307571629097514</v>
      </c>
    </row>
    <row r="43" spans="1:8" ht="12.75">
      <c r="A43" s="1" t="s">
        <v>41</v>
      </c>
      <c r="B43">
        <v>40</v>
      </c>
      <c r="D43" s="11">
        <f>SUM('Week of April 28:Week of'!D42)</f>
        <v>7460.6</v>
      </c>
      <c r="E43" s="11">
        <f>SUM('Week of April 28:Week of'!E42)</f>
        <v>11530.05</v>
      </c>
      <c r="F43" s="9"/>
      <c r="G43" s="19">
        <f>D43/'May 2007'!D43-1</f>
        <v>-0.8570566381888655</v>
      </c>
      <c r="H43" s="19">
        <f>E43/'May 2007'!E43-1</f>
        <v>-0.654584154678522</v>
      </c>
    </row>
    <row r="44" spans="1:8" ht="12.75">
      <c r="A44" s="1" t="s">
        <v>42</v>
      </c>
      <c r="B44">
        <v>41</v>
      </c>
      <c r="D44" s="11">
        <f>SUM('Week of April 28:Week of'!D43)</f>
        <v>1272264.7</v>
      </c>
      <c r="E44" s="11">
        <f>SUM('Week of April 28:Week of'!E43)</f>
        <v>793026.1499999999</v>
      </c>
      <c r="F44" s="9"/>
      <c r="G44" s="19">
        <f>D44/'May 2007'!D44-1</f>
        <v>-0.4305234048259724</v>
      </c>
      <c r="H44" s="19">
        <f>E44/'May 2007'!E44-1</f>
        <v>-0.5807562521891614</v>
      </c>
    </row>
    <row r="45" spans="1:8" ht="12.75">
      <c r="A45" s="1" t="s">
        <v>43</v>
      </c>
      <c r="B45">
        <v>42</v>
      </c>
      <c r="D45" s="11">
        <f>SUM('Week of April 28:Week of'!D44)</f>
        <v>826620.23</v>
      </c>
      <c r="E45" s="11">
        <f>SUM('Week of April 28:Week of'!E44)</f>
        <v>588073.8200000001</v>
      </c>
      <c r="F45" s="9"/>
      <c r="G45" s="19">
        <f>D45/'May 2007'!D45-1</f>
        <v>-0.46593267868206034</v>
      </c>
      <c r="H45" s="19">
        <f>E45/'May 2007'!E45-1</f>
        <v>-0.595434693128851</v>
      </c>
    </row>
    <row r="46" spans="1:8" ht="12.75">
      <c r="A46" s="1" t="s">
        <v>44</v>
      </c>
      <c r="B46">
        <v>43</v>
      </c>
      <c r="D46" s="11">
        <f>SUM('Week of April 28:Week of'!D45)</f>
        <v>1174126.8</v>
      </c>
      <c r="E46" s="11">
        <f>SUM('Week of April 28:Week of'!E45)</f>
        <v>633392.55</v>
      </c>
      <c r="F46" s="9"/>
      <c r="G46" s="19">
        <f>D46/'May 2007'!D46-1</f>
        <v>0.25367813090584534</v>
      </c>
      <c r="H46" s="19">
        <f>E46/'May 2007'!E46-1</f>
        <v>-0.1269533511381442</v>
      </c>
    </row>
    <row r="47" spans="1:8" ht="12.75">
      <c r="A47" s="1" t="s">
        <v>45</v>
      </c>
      <c r="B47">
        <v>44</v>
      </c>
      <c r="D47" s="11">
        <f>SUM('Week of April 28:Week of'!D46)</f>
        <v>963100.6100000001</v>
      </c>
      <c r="E47" s="11">
        <f>SUM('Week of April 28:Week of'!E46)</f>
        <v>484890.01</v>
      </c>
      <c r="F47" s="9"/>
      <c r="G47" s="19">
        <f>D47/'May 2007'!D47-1</f>
        <v>-0.6313001630865038</v>
      </c>
      <c r="H47" s="19">
        <f>E47/'May 2007'!E47-1</f>
        <v>-0.6300711902952238</v>
      </c>
    </row>
    <row r="48" spans="1:8" ht="12.75">
      <c r="A48" s="1" t="s">
        <v>46</v>
      </c>
      <c r="B48">
        <v>45</v>
      </c>
      <c r="D48" s="11">
        <f>SUM('Week of April 28:Week of'!D47)</f>
        <v>398773.19999999995</v>
      </c>
      <c r="E48" s="11">
        <f>SUM('Week of April 28:Week of'!E47)</f>
        <v>277072.95</v>
      </c>
      <c r="F48" s="9"/>
      <c r="G48" s="19">
        <f>D48/'May 2007'!D48-1</f>
        <v>-0.18044258252745649</v>
      </c>
      <c r="H48" s="19">
        <f>E48/'May 2007'!E48-1</f>
        <v>-0.2255147503389926</v>
      </c>
    </row>
    <row r="49" spans="1:8" ht="12.75">
      <c r="A49" s="1" t="s">
        <v>47</v>
      </c>
      <c r="B49">
        <v>46</v>
      </c>
      <c r="D49" s="11">
        <f>SUM('Week of April 28:Week of'!D48)</f>
        <v>800731.3999999999</v>
      </c>
      <c r="E49" s="11">
        <f>SUM('Week of April 28:Week of'!E48)</f>
        <v>723637.9500000001</v>
      </c>
      <c r="F49" s="9"/>
      <c r="G49" s="19">
        <f>D49/'May 2007'!D49-1</f>
        <v>-0.21357902386070915</v>
      </c>
      <c r="H49" s="19">
        <f>E49/'May 2007'!E49-1</f>
        <v>-0.18118319386304316</v>
      </c>
    </row>
    <row r="50" spans="1:8" ht="12.75">
      <c r="A50" s="1" t="s">
        <v>48</v>
      </c>
      <c r="B50">
        <v>47</v>
      </c>
      <c r="D50" s="11">
        <f>SUM('Week of April 28:Week of'!D49)</f>
        <v>72291.79999999999</v>
      </c>
      <c r="E50" s="11">
        <f>SUM('Week of April 28:Week of'!E49)</f>
        <v>96751.9</v>
      </c>
      <c r="F50" s="9"/>
      <c r="G50" s="19">
        <f>D50/'May 2007'!D50-1</f>
        <v>-0.23050443335071913</v>
      </c>
      <c r="H50" s="19">
        <f>E50/'May 2007'!E50-1</f>
        <v>0.3389487348393845</v>
      </c>
    </row>
    <row r="51" spans="1:8" ht="12.75">
      <c r="A51" s="1" t="s">
        <v>49</v>
      </c>
      <c r="B51">
        <v>48</v>
      </c>
      <c r="D51" s="11">
        <f>SUM('Week of April 28:Week of'!D50)</f>
        <v>4931738.7</v>
      </c>
      <c r="E51" s="11">
        <f>SUM('Week of April 28:Week of'!E50)</f>
        <v>3082949.3600000003</v>
      </c>
      <c r="F51" s="9"/>
      <c r="G51" s="19">
        <f>D51/'May 2007'!D51-1</f>
        <v>-0.50751021653136</v>
      </c>
      <c r="H51" s="19">
        <f>E51/'May 2007'!E51-1</f>
        <v>-0.7278621379873411</v>
      </c>
    </row>
    <row r="52" spans="1:8" ht="12.75">
      <c r="A52" s="1" t="s">
        <v>50</v>
      </c>
      <c r="B52">
        <v>49</v>
      </c>
      <c r="D52" s="11">
        <f>SUM('Week of April 28:Week of'!D51)</f>
        <v>1754291</v>
      </c>
      <c r="E52" s="11">
        <f>SUM('Week of April 28:Week of'!E51)</f>
        <v>711981.5499999999</v>
      </c>
      <c r="F52" s="9"/>
      <c r="G52" s="19">
        <f>D52/'May 2007'!D52-1</f>
        <v>-0.20973107095517085</v>
      </c>
      <c r="H52" s="19">
        <f>E52/'May 2007'!E52-1</f>
        <v>-0.5974247236817368</v>
      </c>
    </row>
    <row r="53" spans="1:8" ht="12.75">
      <c r="A53" s="1" t="s">
        <v>51</v>
      </c>
      <c r="B53">
        <v>50</v>
      </c>
      <c r="D53" s="11">
        <f>SUM('Week of April 28:Week of'!D52)</f>
        <v>6063801.8</v>
      </c>
      <c r="E53" s="11">
        <f>SUM('Week of April 28:Week of'!E52)</f>
        <v>3666774.3</v>
      </c>
      <c r="F53" s="9"/>
      <c r="G53" s="19">
        <f>D53/'May 2007'!D53-1</f>
        <v>-0.5818716241248914</v>
      </c>
      <c r="H53" s="19">
        <f>E53/'May 2007'!E53-1</f>
        <v>-0.7339393422217986</v>
      </c>
    </row>
    <row r="54" spans="1:8" ht="12.75">
      <c r="A54" s="1" t="s">
        <v>52</v>
      </c>
      <c r="B54">
        <v>51</v>
      </c>
      <c r="D54" s="11">
        <f>SUM('Week of April 28:Week of'!D53)</f>
        <v>1518786.0799999998</v>
      </c>
      <c r="E54" s="11">
        <f>SUM('Week of April 28:Week of'!E53)</f>
        <v>1102188.6</v>
      </c>
      <c r="F54" s="9"/>
      <c r="G54" s="19">
        <f>D54/'May 2007'!D54-1</f>
        <v>-0.3889902500649114</v>
      </c>
      <c r="H54" s="19">
        <f>E54/'May 2007'!E54-1</f>
        <v>-0.5689374405288256</v>
      </c>
    </row>
    <row r="55" spans="1:8" ht="12.75">
      <c r="A55" s="1" t="s">
        <v>53</v>
      </c>
      <c r="B55">
        <v>52</v>
      </c>
      <c r="D55" s="11">
        <f>SUM('Week of April 28:Week of'!D54)</f>
        <v>2558746.4</v>
      </c>
      <c r="E55" s="11">
        <f>SUM('Week of April 28:Week of'!E54)</f>
        <v>1859597.9500000002</v>
      </c>
      <c r="F55" s="9"/>
      <c r="G55" s="19">
        <f>D55/'May 2007'!D55-1</f>
        <v>-0.3192043186785455</v>
      </c>
      <c r="H55" s="19">
        <f>E55/'May 2007'!E55-1</f>
        <v>-0.5388302630995345</v>
      </c>
    </row>
    <row r="56" spans="1:8" ht="12.75">
      <c r="A56" s="1" t="s">
        <v>54</v>
      </c>
      <c r="B56">
        <v>53</v>
      </c>
      <c r="D56" s="11">
        <f>SUM('Week of April 28:Week of'!D55)</f>
        <v>1670655.83</v>
      </c>
      <c r="E56" s="11">
        <f>SUM('Week of April 28:Week of'!E55)</f>
        <v>1113843.5</v>
      </c>
      <c r="F56" s="9"/>
      <c r="G56" s="19">
        <f>D56/'May 2007'!D56-1</f>
        <v>-0.4537414996348126</v>
      </c>
      <c r="H56" s="19">
        <f>E56/'May 2007'!E56-1</f>
        <v>-0.5657770924581768</v>
      </c>
    </row>
    <row r="57" spans="1:8" ht="12.75">
      <c r="A57" s="1" t="s">
        <v>55</v>
      </c>
      <c r="B57">
        <v>54</v>
      </c>
      <c r="D57" s="11">
        <f>SUM('Week of April 28:Week of'!D56)</f>
        <v>78086.4</v>
      </c>
      <c r="E57" s="11">
        <f>SUM('Week of April 28:Week of'!E56)</f>
        <v>84152.6</v>
      </c>
      <c r="F57" s="9"/>
      <c r="G57" s="19">
        <f>D57/'May 2007'!D57-1</f>
        <v>-0.4869268398453285</v>
      </c>
      <c r="H57" s="19">
        <f>E57/'May 2007'!E57-1</f>
        <v>-0.34482808555416633</v>
      </c>
    </row>
    <row r="58" spans="1:8" ht="12.75">
      <c r="A58" s="1" t="s">
        <v>56</v>
      </c>
      <c r="B58">
        <v>55</v>
      </c>
      <c r="D58" s="11">
        <f>SUM('Week of April 28:Week of'!D57)</f>
        <v>1356830.3</v>
      </c>
      <c r="E58" s="11">
        <f>SUM('Week of April 28:Week of'!E57)</f>
        <v>985383.7000000001</v>
      </c>
      <c r="F58" s="9"/>
      <c r="G58" s="19">
        <f>D58/'May 2007'!D58-1</f>
        <v>-0.15261231336481274</v>
      </c>
      <c r="H58" s="19">
        <f>E58/'May 2007'!E58-1</f>
        <v>-0.18744969148923585</v>
      </c>
    </row>
    <row r="59" spans="1:8" ht="12.75">
      <c r="A59" s="1" t="s">
        <v>57</v>
      </c>
      <c r="B59">
        <v>56</v>
      </c>
      <c r="D59" s="11">
        <f>SUM('Week of April 28:Week of'!D58)</f>
        <v>786950.5</v>
      </c>
      <c r="E59" s="11">
        <f>SUM('Week of April 28:Week of'!E58)</f>
        <v>520606.8</v>
      </c>
      <c r="F59" s="9"/>
      <c r="G59" s="19">
        <f>D59/'May 2007'!D59-1</f>
        <v>-0.5015197635775523</v>
      </c>
      <c r="H59" s="19">
        <f>E59/'May 2007'!E59-1</f>
        <v>-0.6030358772951886</v>
      </c>
    </row>
    <row r="60" spans="1:8" ht="12.75">
      <c r="A60" s="1" t="s">
        <v>58</v>
      </c>
      <c r="B60">
        <v>57</v>
      </c>
      <c r="D60" s="11">
        <f>SUM('Week of April 28:Week of'!D59)</f>
        <v>764346.1</v>
      </c>
      <c r="E60" s="11">
        <f>SUM('Week of April 28:Week of'!E59)</f>
        <v>513104.9</v>
      </c>
      <c r="F60" s="9"/>
      <c r="G60" s="19">
        <f>D60/'May 2007'!D60-1</f>
        <v>-0.20037157515938775</v>
      </c>
      <c r="H60" s="19">
        <f>E60/'May 2007'!E60-1</f>
        <v>-0.22384581256637748</v>
      </c>
    </row>
    <row r="61" spans="1:8" ht="12.75">
      <c r="A61" s="1" t="s">
        <v>59</v>
      </c>
      <c r="B61">
        <v>58</v>
      </c>
      <c r="D61" s="11">
        <f>SUM('Week of April 28:Week of'!D60)</f>
        <v>2568820.1</v>
      </c>
      <c r="E61" s="11">
        <f>SUM('Week of April 28:Week of'!E60)</f>
        <v>1155553</v>
      </c>
      <c r="F61" s="9"/>
      <c r="G61" s="19">
        <f>D61/'May 2007'!D61-1</f>
        <v>-0.2548170214148503</v>
      </c>
      <c r="H61" s="19">
        <f>E61/'May 2007'!E61-1</f>
        <v>-0.618118016577115</v>
      </c>
    </row>
    <row r="62" spans="1:8" ht="12.75">
      <c r="A62" s="1" t="s">
        <v>60</v>
      </c>
      <c r="B62">
        <v>59</v>
      </c>
      <c r="D62" s="11">
        <f>SUM('Week of April 28:Week of'!D61)</f>
        <v>1450836.07</v>
      </c>
      <c r="E62" s="11">
        <f>SUM('Week of April 28:Week of'!E61)</f>
        <v>1445040.5</v>
      </c>
      <c r="F62" s="9"/>
      <c r="G62" s="19">
        <f>D62/'May 2007'!D62-1</f>
        <v>-0.4350018919450068</v>
      </c>
      <c r="H62" s="19">
        <f>E62/'May 2007'!E62-1</f>
        <v>-0.43524415430573227</v>
      </c>
    </row>
    <row r="63" spans="1:8" ht="12.75">
      <c r="A63" s="1" t="s">
        <v>61</v>
      </c>
      <c r="B63">
        <v>60</v>
      </c>
      <c r="D63" s="11">
        <f>SUM('Week of April 28:Week of'!D62)</f>
        <v>720237.7</v>
      </c>
      <c r="E63" s="11">
        <f>SUM('Week of April 28:Week of'!E62)</f>
        <v>287332.5</v>
      </c>
      <c r="F63" s="9"/>
      <c r="G63" s="19">
        <f>D63/'May 2007'!D63-1</f>
        <v>-0.2841083351191587</v>
      </c>
      <c r="H63" s="19">
        <f>E63/'May 2007'!E63-1</f>
        <v>-0.2696505763528523</v>
      </c>
    </row>
    <row r="64" spans="1:8" ht="12.75">
      <c r="A64" s="1" t="s">
        <v>62</v>
      </c>
      <c r="B64">
        <v>61</v>
      </c>
      <c r="D64" s="11">
        <f>SUM('Week of April 28:Week of'!D63)</f>
        <v>72337.58</v>
      </c>
      <c r="E64" s="11">
        <f>SUM('Week of April 28:Week of'!E63)</f>
        <v>57674.670000000006</v>
      </c>
      <c r="F64" s="9"/>
      <c r="G64" s="19">
        <f>D64/'May 2007'!D64-1</f>
        <v>-0.051662399397993886</v>
      </c>
      <c r="H64" s="19">
        <f>E64/'May 2007'!E64-1</f>
        <v>-0.34215029969830557</v>
      </c>
    </row>
    <row r="65" spans="1:8" ht="12.75">
      <c r="A65" s="1" t="s">
        <v>63</v>
      </c>
      <c r="B65">
        <v>62</v>
      </c>
      <c r="D65" s="11">
        <f>SUM('Week of April 28:Week of'!D64)</f>
        <v>43176</v>
      </c>
      <c r="E65" s="11">
        <f>SUM('Week of April 28:Week of'!E64)</f>
        <v>25157.65</v>
      </c>
      <c r="F65" s="9"/>
      <c r="G65" s="19">
        <f>D65/'May 2007'!D65-1</f>
        <v>0.32465691643579664</v>
      </c>
      <c r="H65" s="19">
        <f>E65/'May 2007'!E65-1</f>
        <v>-0.1773222542691022</v>
      </c>
    </row>
    <row r="66" spans="1:8" ht="12.75">
      <c r="A66" s="1" t="s">
        <v>64</v>
      </c>
      <c r="B66">
        <v>63</v>
      </c>
      <c r="D66" s="11">
        <f>SUM('Week of April 28:Week of'!D65)</f>
        <v>11772.599999999999</v>
      </c>
      <c r="E66" s="11">
        <f>SUM('Week of April 28:Week of'!E65)</f>
        <v>16455.95</v>
      </c>
      <c r="F66" s="9"/>
      <c r="G66" s="19">
        <f>D66/'May 2007'!D66-1</f>
        <v>-0.2704320666319626</v>
      </c>
      <c r="H66" s="19">
        <f>E66/'May 2007'!E66-1</f>
        <v>0.27885216918264666</v>
      </c>
    </row>
    <row r="67" spans="1:8" ht="12.75">
      <c r="A67" s="1" t="s">
        <v>65</v>
      </c>
      <c r="B67">
        <v>64</v>
      </c>
      <c r="D67" s="11">
        <f>SUM('Week of April 28:Week of'!D66)</f>
        <v>1761902.79</v>
      </c>
      <c r="E67" s="11">
        <f>SUM('Week of April 28:Week of'!E66)</f>
        <v>1006110.65</v>
      </c>
      <c r="F67" s="9"/>
      <c r="G67" s="19">
        <f>D67/'May 2007'!D67-1</f>
        <v>-0.32424543774919257</v>
      </c>
      <c r="H67" s="19">
        <f>E67/'May 2007'!E67-1</f>
        <v>-0.6097583089017896</v>
      </c>
    </row>
    <row r="68" spans="1:8" ht="12.75">
      <c r="A68" s="1" t="s">
        <v>66</v>
      </c>
      <c r="B68">
        <v>65</v>
      </c>
      <c r="D68" s="11">
        <f>SUM('Week of April 28:Week of'!D67)</f>
        <v>144788</v>
      </c>
      <c r="E68" s="11">
        <f>SUM('Week of April 28:Week of'!E67)</f>
        <v>72746.1</v>
      </c>
      <c r="F68" s="9"/>
      <c r="G68" s="19">
        <f>D68/'May 2007'!D68-1</f>
        <v>0.16190497590131336</v>
      </c>
      <c r="H68" s="19">
        <f>E68/'May 2007'!E68-1</f>
        <v>-0.27127064656033817</v>
      </c>
    </row>
    <row r="69" spans="1:8" ht="12.75">
      <c r="A69" s="1" t="s">
        <v>67</v>
      </c>
      <c r="B69">
        <v>66</v>
      </c>
      <c r="D69" s="11">
        <f>SUM('Week of April 28:Week of'!D68)</f>
        <v>1070052.9</v>
      </c>
      <c r="E69" s="11">
        <f>SUM('Week of April 28:Week of'!E68)</f>
        <v>493089.45</v>
      </c>
      <c r="F69" s="9"/>
      <c r="G69" s="19">
        <f>D69/'May 2007'!D69-1</f>
        <v>-0.21598800435956533</v>
      </c>
      <c r="H69" s="19">
        <f>E69/'May 2007'!E69-1</f>
        <v>-0.4487247112003625</v>
      </c>
    </row>
    <row r="70" spans="1:8" ht="12.75">
      <c r="A70" s="1" t="s">
        <v>68</v>
      </c>
      <c r="B70">
        <v>67</v>
      </c>
      <c r="D70" s="11">
        <f>SUM('Week of April 28:Week of'!D69)</f>
        <v>57968.4</v>
      </c>
      <c r="E70" s="11">
        <f>SUM('Week of April 28:Week of'!E69)</f>
        <v>54884.89</v>
      </c>
      <c r="F70" s="9"/>
      <c r="G70" s="19"/>
      <c r="H70" s="19"/>
    </row>
    <row r="71" spans="4:8" ht="12.75">
      <c r="D71" s="11"/>
      <c r="E71" s="11"/>
      <c r="G71" s="19"/>
      <c r="H71" s="19"/>
    </row>
    <row r="72" spans="1:8" ht="12.75">
      <c r="A72" t="s">
        <v>69</v>
      </c>
      <c r="D72" s="11">
        <f>SUM(D4:D71)</f>
        <v>76734356.94</v>
      </c>
      <c r="E72" s="11">
        <f>SUM(E4:E71)</f>
        <v>52281786.830000006</v>
      </c>
      <c r="G72" s="19">
        <f>D72/'May 2007'!D72-1</f>
        <v>-0.3966032028968446</v>
      </c>
      <c r="H72" s="19">
        <f>E72/'May 2007'!E72-1</f>
        <v>-0.5412302082849461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H38" sqref="H38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2" bestFit="1" customWidth="1"/>
    <col min="5" max="5" width="22.83203125" style="22" bestFit="1" customWidth="1"/>
  </cols>
  <sheetData>
    <row r="1" spans="1:5" ht="12.75">
      <c r="A1" t="s">
        <v>79</v>
      </c>
      <c r="C1" s="1"/>
      <c r="D1" s="20" t="s">
        <v>70</v>
      </c>
      <c r="E1" s="20" t="s">
        <v>71</v>
      </c>
    </row>
    <row r="2" spans="1:5" ht="12.75">
      <c r="A2" t="s">
        <v>0</v>
      </c>
      <c r="B2" t="s">
        <v>1</v>
      </c>
      <c r="C2" s="1"/>
      <c r="D2" s="20" t="s">
        <v>72</v>
      </c>
      <c r="E2" s="20" t="s">
        <v>73</v>
      </c>
    </row>
    <row r="3" spans="1:5" ht="12.75">
      <c r="A3" s="1" t="s">
        <v>2</v>
      </c>
      <c r="B3">
        <v>1</v>
      </c>
      <c r="C3" s="1"/>
      <c r="D3" s="11"/>
      <c r="E3" s="11"/>
    </row>
    <row r="4" spans="1:5" ht="12.75">
      <c r="A4" s="1" t="s">
        <v>3</v>
      </c>
      <c r="B4">
        <v>2</v>
      </c>
      <c r="C4" s="1"/>
      <c r="D4" s="11">
        <v>4775.4</v>
      </c>
      <c r="E4" s="11">
        <v>4692.45</v>
      </c>
    </row>
    <row r="5" spans="1:5" ht="12.75">
      <c r="A5" s="1" t="s">
        <v>4</v>
      </c>
      <c r="B5">
        <v>3</v>
      </c>
      <c r="C5" s="1"/>
      <c r="D5" s="11"/>
      <c r="E5" s="11"/>
    </row>
    <row r="6" spans="1:5" ht="12.75">
      <c r="A6" s="1" t="s">
        <v>5</v>
      </c>
      <c r="B6">
        <v>4</v>
      </c>
      <c r="C6" s="1"/>
      <c r="D6" s="11"/>
      <c r="E6" s="11"/>
    </row>
    <row r="7" spans="1:5" ht="12.75">
      <c r="A7" s="1" t="s">
        <v>6</v>
      </c>
      <c r="B7">
        <v>5</v>
      </c>
      <c r="C7" s="1"/>
      <c r="D7" s="11"/>
      <c r="E7" s="11"/>
    </row>
    <row r="8" spans="1:5" ht="12.75">
      <c r="A8" s="1" t="s">
        <v>7</v>
      </c>
      <c r="B8">
        <v>6</v>
      </c>
      <c r="C8" s="1"/>
      <c r="D8" s="11"/>
      <c r="E8" s="11"/>
    </row>
    <row r="9" spans="1:5" ht="12.75">
      <c r="A9" s="1" t="s">
        <v>8</v>
      </c>
      <c r="B9">
        <v>7</v>
      </c>
      <c r="C9" s="1"/>
      <c r="D9" s="11">
        <v>788.9</v>
      </c>
      <c r="E9" s="11">
        <v>995.75</v>
      </c>
    </row>
    <row r="10" spans="1:5" ht="12.75">
      <c r="A10" s="1" t="s">
        <v>9</v>
      </c>
      <c r="B10">
        <v>8</v>
      </c>
      <c r="C10" s="1"/>
      <c r="D10" s="11"/>
      <c r="E10" s="11"/>
    </row>
    <row r="11" spans="1:5" ht="12.75">
      <c r="A11" s="1" t="s">
        <v>10</v>
      </c>
      <c r="B11">
        <v>9</v>
      </c>
      <c r="C11" s="1"/>
      <c r="D11" s="11">
        <v>76597.5</v>
      </c>
      <c r="E11" s="11">
        <v>68865.3</v>
      </c>
    </row>
    <row r="12" spans="1:5" ht="12.75">
      <c r="A12" s="1" t="s">
        <v>11</v>
      </c>
      <c r="B12">
        <v>10</v>
      </c>
      <c r="C12" s="1"/>
      <c r="D12" s="11"/>
      <c r="E12" s="11"/>
    </row>
    <row r="13" spans="1:5" ht="12.75">
      <c r="A13" s="1" t="s">
        <v>12</v>
      </c>
      <c r="B13">
        <v>11</v>
      </c>
      <c r="C13" s="1"/>
      <c r="D13" s="11"/>
      <c r="E13" s="11"/>
    </row>
    <row r="14" spans="1:5" ht="12.75">
      <c r="A14" s="1" t="s">
        <v>13</v>
      </c>
      <c r="B14">
        <v>12</v>
      </c>
      <c r="C14" s="1"/>
      <c r="D14" s="11"/>
      <c r="E14" s="11"/>
    </row>
    <row r="15" spans="1:5" ht="12.75">
      <c r="A15" s="1" t="s">
        <v>14</v>
      </c>
      <c r="B15">
        <v>13</v>
      </c>
      <c r="C15" s="1"/>
      <c r="D15" s="11"/>
      <c r="E15" s="11"/>
    </row>
    <row r="16" spans="1:5" ht="12.75">
      <c r="A16" s="1" t="s">
        <v>15</v>
      </c>
      <c r="B16">
        <v>14</v>
      </c>
      <c r="C16" s="1"/>
      <c r="D16" s="11">
        <v>13209</v>
      </c>
      <c r="E16" s="11">
        <v>22309.14</v>
      </c>
    </row>
    <row r="17" spans="1:5" ht="12.75">
      <c r="A17" s="1" t="s">
        <v>16</v>
      </c>
      <c r="B17">
        <v>15</v>
      </c>
      <c r="C17" s="1"/>
      <c r="D17" s="11"/>
      <c r="E17" s="11"/>
    </row>
    <row r="18" spans="1:5" ht="12.75">
      <c r="A18" s="1" t="s">
        <v>17</v>
      </c>
      <c r="B18">
        <v>16</v>
      </c>
      <c r="C18" s="1"/>
      <c r="D18" s="11"/>
      <c r="E18" s="11"/>
    </row>
    <row r="19" spans="1:5" ht="12.75">
      <c r="A19" s="1" t="s">
        <v>18</v>
      </c>
      <c r="B19">
        <v>17</v>
      </c>
      <c r="C19" s="1"/>
      <c r="D19" s="11">
        <v>157950.8</v>
      </c>
      <c r="E19" s="11">
        <v>112209.3</v>
      </c>
    </row>
    <row r="20" spans="1:5" ht="12.75">
      <c r="A20" s="1" t="s">
        <v>19</v>
      </c>
      <c r="B20">
        <v>18</v>
      </c>
      <c r="C20" s="1"/>
      <c r="D20" s="11"/>
      <c r="E20" s="11"/>
    </row>
    <row r="21" spans="1:5" ht="12.75">
      <c r="A21" s="1" t="s">
        <v>20</v>
      </c>
      <c r="B21">
        <v>19</v>
      </c>
      <c r="C21" s="1"/>
      <c r="D21" s="11"/>
      <c r="E21" s="11"/>
    </row>
    <row r="22" spans="1:5" ht="12.75">
      <c r="A22" s="1" t="s">
        <v>21</v>
      </c>
      <c r="B22">
        <v>20</v>
      </c>
      <c r="C22" s="1"/>
      <c r="D22" s="11"/>
      <c r="E22" s="11"/>
    </row>
    <row r="23" spans="1:5" ht="12.75">
      <c r="A23" s="1" t="s">
        <v>22</v>
      </c>
      <c r="B23">
        <v>21</v>
      </c>
      <c r="C23" s="1"/>
      <c r="D23" s="11"/>
      <c r="E23" s="11"/>
    </row>
    <row r="24" spans="1:5" ht="12.75">
      <c r="A24" s="1" t="s">
        <v>23</v>
      </c>
      <c r="B24">
        <v>22</v>
      </c>
      <c r="C24" s="1"/>
      <c r="D24" s="11"/>
      <c r="E24" s="11"/>
    </row>
    <row r="25" spans="1:5" ht="12.75">
      <c r="A25" s="1" t="s">
        <v>24</v>
      </c>
      <c r="B25">
        <v>23</v>
      </c>
      <c r="C25" s="1"/>
      <c r="D25" s="11">
        <v>39732.7</v>
      </c>
      <c r="E25" s="11">
        <v>26598.95</v>
      </c>
    </row>
    <row r="26" spans="1:5" ht="12.75">
      <c r="A26" s="1" t="s">
        <v>25</v>
      </c>
      <c r="B26">
        <v>24</v>
      </c>
      <c r="C26" s="1"/>
      <c r="D26" s="11"/>
      <c r="E26" s="11"/>
    </row>
    <row r="27" spans="1:5" ht="12.75">
      <c r="A27" s="1" t="s">
        <v>26</v>
      </c>
      <c r="B27">
        <v>25</v>
      </c>
      <c r="C27" s="1"/>
      <c r="D27" s="11"/>
      <c r="E27" s="11"/>
    </row>
    <row r="28" spans="1:5" ht="12.75">
      <c r="A28" s="1" t="s">
        <v>27</v>
      </c>
      <c r="B28">
        <v>26</v>
      </c>
      <c r="C28" s="1"/>
      <c r="D28" s="11"/>
      <c r="E28" s="11"/>
    </row>
    <row r="29" spans="1:5" ht="12.75">
      <c r="A29" s="1" t="s">
        <v>28</v>
      </c>
      <c r="B29">
        <v>27</v>
      </c>
      <c r="C29" s="1"/>
      <c r="D29" s="11"/>
      <c r="E29" s="11"/>
    </row>
    <row r="30" spans="1:5" ht="12.75">
      <c r="A30" s="1" t="s">
        <v>29</v>
      </c>
      <c r="B30">
        <v>28</v>
      </c>
      <c r="C30" s="1"/>
      <c r="D30" s="11"/>
      <c r="E30" s="11"/>
    </row>
    <row r="31" spans="1:5" ht="12.75">
      <c r="A31" s="1" t="s">
        <v>30</v>
      </c>
      <c r="B31">
        <v>29</v>
      </c>
      <c r="C31" s="1"/>
      <c r="D31" s="11"/>
      <c r="E31" s="11"/>
    </row>
    <row r="32" spans="1:5" ht="12.75">
      <c r="A32" s="1" t="s">
        <v>31</v>
      </c>
      <c r="B32">
        <v>30</v>
      </c>
      <c r="C32" s="1"/>
      <c r="D32" s="11"/>
      <c r="E32" s="11"/>
    </row>
    <row r="33" spans="1:5" ht="12.75">
      <c r="A33" s="1" t="s">
        <v>32</v>
      </c>
      <c r="B33">
        <v>31</v>
      </c>
      <c r="C33" s="1"/>
      <c r="D33" s="11"/>
      <c r="E33" s="11"/>
    </row>
    <row r="34" spans="1:5" ht="12.75">
      <c r="A34" s="1" t="s">
        <v>33</v>
      </c>
      <c r="B34">
        <v>32</v>
      </c>
      <c r="C34" s="1"/>
      <c r="D34" s="11">
        <v>29054.2</v>
      </c>
      <c r="E34" s="11">
        <v>25895.8</v>
      </c>
    </row>
    <row r="35" spans="1:5" ht="12.75">
      <c r="A35" s="1" t="s">
        <v>34</v>
      </c>
      <c r="B35">
        <v>33</v>
      </c>
      <c r="C35" s="1"/>
      <c r="D35" s="11">
        <v>4715.9</v>
      </c>
      <c r="E35" s="11">
        <v>2762.55</v>
      </c>
    </row>
    <row r="36" spans="1:5" ht="12.75">
      <c r="A36" s="1" t="s">
        <v>35</v>
      </c>
      <c r="B36">
        <v>34</v>
      </c>
      <c r="C36" s="1"/>
      <c r="D36" s="11"/>
      <c r="E36" s="11"/>
    </row>
    <row r="37" spans="1:5" ht="12.75">
      <c r="A37" s="1" t="s">
        <v>36</v>
      </c>
      <c r="B37">
        <v>35</v>
      </c>
      <c r="C37" s="1"/>
      <c r="D37" s="11"/>
      <c r="E37" s="11"/>
    </row>
    <row r="38" spans="1:5" ht="12.75">
      <c r="A38" s="1" t="s">
        <v>37</v>
      </c>
      <c r="B38">
        <v>36</v>
      </c>
      <c r="C38" s="1"/>
      <c r="D38" s="11">
        <v>887404</v>
      </c>
      <c r="E38" s="11">
        <v>468784.05</v>
      </c>
    </row>
    <row r="39" spans="1:5" ht="12.75">
      <c r="A39" s="1" t="s">
        <v>38</v>
      </c>
      <c r="B39">
        <v>37</v>
      </c>
      <c r="C39" s="1"/>
      <c r="D39" s="11">
        <v>142478.3</v>
      </c>
      <c r="E39" s="11">
        <v>167006</v>
      </c>
    </row>
    <row r="40" spans="1:5" ht="12.75">
      <c r="A40" s="1" t="s">
        <v>39</v>
      </c>
      <c r="B40">
        <v>38</v>
      </c>
      <c r="C40" s="1"/>
      <c r="D40" s="11"/>
      <c r="E40" s="11"/>
    </row>
    <row r="41" spans="1:5" ht="12.75">
      <c r="A41" s="1" t="s">
        <v>40</v>
      </c>
      <c r="B41">
        <v>39</v>
      </c>
      <c r="C41" s="1"/>
      <c r="D41" s="11"/>
      <c r="E41" s="11"/>
    </row>
    <row r="42" spans="1:5" ht="12.75">
      <c r="A42" s="1" t="s">
        <v>41</v>
      </c>
      <c r="B42">
        <v>40</v>
      </c>
      <c r="C42" s="1"/>
      <c r="D42" s="11"/>
      <c r="E42" s="11"/>
    </row>
    <row r="43" spans="1:5" ht="12.75">
      <c r="A43" s="1" t="s">
        <v>42</v>
      </c>
      <c r="B43">
        <v>41</v>
      </c>
      <c r="C43" s="1"/>
      <c r="D43" s="11"/>
      <c r="E43" s="11"/>
    </row>
    <row r="44" spans="1:5" ht="12.75">
      <c r="A44" s="1" t="s">
        <v>43</v>
      </c>
      <c r="B44">
        <v>42</v>
      </c>
      <c r="C44" s="1"/>
      <c r="D44" s="11"/>
      <c r="E44" s="11"/>
    </row>
    <row r="45" spans="1:5" ht="12.75">
      <c r="A45" s="1" t="s">
        <v>44</v>
      </c>
      <c r="B45">
        <v>43</v>
      </c>
      <c r="C45" s="1"/>
      <c r="D45" s="11">
        <v>454006.7</v>
      </c>
      <c r="E45" s="11">
        <v>122611.65</v>
      </c>
    </row>
    <row r="46" spans="1:5" ht="12.75">
      <c r="A46" s="1" t="s">
        <v>45</v>
      </c>
      <c r="B46">
        <v>44</v>
      </c>
      <c r="C46" s="1"/>
      <c r="D46" s="11"/>
      <c r="E46" s="11"/>
    </row>
    <row r="47" spans="1:5" ht="12.75">
      <c r="A47" s="1" t="s">
        <v>46</v>
      </c>
      <c r="B47">
        <v>45</v>
      </c>
      <c r="C47" s="1"/>
      <c r="D47" s="11">
        <v>38713.5</v>
      </c>
      <c r="E47" s="11">
        <v>47104.75</v>
      </c>
    </row>
    <row r="48" spans="1:5" ht="12.75">
      <c r="A48" s="1" t="s">
        <v>47</v>
      </c>
      <c r="B48">
        <v>46</v>
      </c>
      <c r="C48" s="1"/>
      <c r="D48" s="11">
        <v>133121.8</v>
      </c>
      <c r="E48" s="11">
        <v>131019</v>
      </c>
    </row>
    <row r="49" spans="1:5" ht="12.75">
      <c r="A49" s="1" t="s">
        <v>48</v>
      </c>
      <c r="B49">
        <v>47</v>
      </c>
      <c r="C49" s="1"/>
      <c r="D49" s="11">
        <v>25373.6</v>
      </c>
      <c r="E49" s="11">
        <v>12776.05</v>
      </c>
    </row>
    <row r="50" spans="1:5" ht="12.75">
      <c r="A50" s="1" t="s">
        <v>49</v>
      </c>
      <c r="B50">
        <v>48</v>
      </c>
      <c r="C50" s="1"/>
      <c r="D50" s="11"/>
      <c r="E50" s="11"/>
    </row>
    <row r="51" spans="1:5" ht="12.75">
      <c r="A51" s="1" t="s">
        <v>50</v>
      </c>
      <c r="B51">
        <v>49</v>
      </c>
      <c r="C51" s="1"/>
      <c r="D51" s="11">
        <v>268085.3</v>
      </c>
      <c r="E51" s="11">
        <v>126361.9</v>
      </c>
    </row>
    <row r="52" spans="1:5" ht="12.75">
      <c r="A52" s="1" t="s">
        <v>51</v>
      </c>
      <c r="B52">
        <v>50</v>
      </c>
      <c r="C52" s="1"/>
      <c r="D52" s="11"/>
      <c r="E52" s="11"/>
    </row>
    <row r="53" spans="1:5" ht="12.75">
      <c r="A53" s="1" t="s">
        <v>52</v>
      </c>
      <c r="B53">
        <v>51</v>
      </c>
      <c r="C53" s="1"/>
      <c r="D53" s="11">
        <v>234604.58</v>
      </c>
      <c r="E53" s="11">
        <v>232428</v>
      </c>
    </row>
    <row r="54" spans="1:5" ht="12.75">
      <c r="A54" s="1" t="s">
        <v>53</v>
      </c>
      <c r="B54">
        <v>52</v>
      </c>
      <c r="C54" s="1"/>
      <c r="D54" s="11"/>
      <c r="E54" s="11"/>
    </row>
    <row r="55" spans="1:5" ht="12.75">
      <c r="A55" s="1" t="s">
        <v>54</v>
      </c>
      <c r="B55">
        <v>53</v>
      </c>
      <c r="C55" s="1"/>
      <c r="D55" s="11">
        <v>476361.2</v>
      </c>
      <c r="E55" s="11">
        <v>346518.2</v>
      </c>
    </row>
    <row r="56" spans="1:5" ht="12.75">
      <c r="A56" s="1" t="s">
        <v>55</v>
      </c>
      <c r="B56">
        <v>54</v>
      </c>
      <c r="C56" s="1"/>
      <c r="D56" s="11"/>
      <c r="E56" s="11"/>
    </row>
    <row r="57" spans="1:5" ht="12.75">
      <c r="A57" s="1" t="s">
        <v>56</v>
      </c>
      <c r="B57">
        <v>55</v>
      </c>
      <c r="C57" s="1"/>
      <c r="D57" s="11">
        <v>315410.2</v>
      </c>
      <c r="E57" s="11">
        <v>247279.2</v>
      </c>
    </row>
    <row r="58" spans="1:5" ht="12.75">
      <c r="A58" s="1" t="s">
        <v>57</v>
      </c>
      <c r="B58">
        <v>56</v>
      </c>
      <c r="C58" s="1"/>
      <c r="D58" s="11">
        <v>175683.9</v>
      </c>
      <c r="E58" s="11">
        <v>136236.1</v>
      </c>
    </row>
    <row r="59" spans="1:5" ht="12.75">
      <c r="A59" s="1" t="s">
        <v>58</v>
      </c>
      <c r="B59">
        <v>57</v>
      </c>
      <c r="C59" s="1"/>
      <c r="D59" s="11"/>
      <c r="E59" s="11"/>
    </row>
    <row r="60" spans="1:5" ht="12.75">
      <c r="A60" s="1" t="s">
        <v>59</v>
      </c>
      <c r="B60">
        <v>58</v>
      </c>
      <c r="C60" s="1"/>
      <c r="D60" s="11"/>
      <c r="E60" s="11"/>
    </row>
    <row r="61" spans="1:5" ht="12.75">
      <c r="A61" s="1" t="s">
        <v>60</v>
      </c>
      <c r="B61">
        <v>59</v>
      </c>
      <c r="C61" s="1"/>
      <c r="D61" s="11"/>
      <c r="E61" s="11"/>
    </row>
    <row r="62" spans="1:5" ht="12.75">
      <c r="A62" s="1" t="s">
        <v>61</v>
      </c>
      <c r="B62">
        <v>60</v>
      </c>
      <c r="C62" s="1"/>
      <c r="D62" s="11">
        <v>110649.7</v>
      </c>
      <c r="E62" s="11">
        <v>46007.5</v>
      </c>
    </row>
    <row r="63" spans="1:5" ht="12.75">
      <c r="A63" s="1" t="s">
        <v>62</v>
      </c>
      <c r="B63">
        <v>61</v>
      </c>
      <c r="C63" s="1"/>
      <c r="D63" s="11">
        <v>21522.24</v>
      </c>
      <c r="E63" s="11">
        <v>18144.41</v>
      </c>
    </row>
    <row r="64" spans="1:5" ht="12.75">
      <c r="A64" s="1" t="s">
        <v>63</v>
      </c>
      <c r="B64">
        <v>62</v>
      </c>
      <c r="C64" s="1"/>
      <c r="D64" s="11"/>
      <c r="E64" s="11"/>
    </row>
    <row r="65" spans="1:5" ht="12.75">
      <c r="A65" s="1" t="s">
        <v>64</v>
      </c>
      <c r="B65">
        <v>63</v>
      </c>
      <c r="C65" s="1"/>
      <c r="D65" s="11">
        <v>5118.4</v>
      </c>
      <c r="E65" s="11">
        <v>8290.8</v>
      </c>
    </row>
    <row r="66" spans="1:5" ht="12.75">
      <c r="A66" s="1" t="s">
        <v>65</v>
      </c>
      <c r="B66">
        <v>64</v>
      </c>
      <c r="C66" s="1"/>
      <c r="D66" s="11"/>
      <c r="E66" s="11"/>
    </row>
    <row r="67" spans="1:5" ht="12.75">
      <c r="A67" s="1" t="s">
        <v>66</v>
      </c>
      <c r="B67">
        <v>65</v>
      </c>
      <c r="C67" s="1"/>
      <c r="D67" s="11">
        <v>26893.3</v>
      </c>
      <c r="E67" s="11">
        <v>20896.4</v>
      </c>
    </row>
    <row r="68" spans="1:5" ht="12.75">
      <c r="A68" s="1" t="s">
        <v>67</v>
      </c>
      <c r="B68">
        <v>66</v>
      </c>
      <c r="C68" s="1"/>
      <c r="D68" s="11"/>
      <c r="E68" s="11"/>
    </row>
    <row r="69" spans="1:5" ht="12.75">
      <c r="A69" s="1" t="s">
        <v>68</v>
      </c>
      <c r="B69">
        <v>67</v>
      </c>
      <c r="C69" s="1"/>
      <c r="D69" s="11">
        <v>29412.6</v>
      </c>
      <c r="E69" s="11">
        <v>27295.44</v>
      </c>
    </row>
    <row r="70" ht="12.75">
      <c r="C70" s="1"/>
    </row>
    <row r="71" spans="1:5" ht="12.75">
      <c r="A71" t="s">
        <v>69</v>
      </c>
      <c r="C71" s="1"/>
      <c r="D71" s="22">
        <f>SUM(D3:D69)</f>
        <v>3671663.7200000007</v>
      </c>
      <c r="E71" s="22">
        <f>SUM(E3:E69)</f>
        <v>2423088.69</v>
      </c>
    </row>
    <row r="73" spans="1:3" ht="12.75">
      <c r="A73" s="2" t="s">
        <v>74</v>
      </c>
      <c r="C73" s="1"/>
    </row>
    <row r="74" ht="12.75">
      <c r="A74" s="24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17" sqref="F1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80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74545.8</v>
      </c>
      <c r="E3" s="11">
        <v>82772.9</v>
      </c>
      <c r="F3" s="4"/>
    </row>
    <row r="4" spans="1:6" ht="12.75">
      <c r="A4" s="1" t="s">
        <v>3</v>
      </c>
      <c r="B4">
        <v>2</v>
      </c>
      <c r="C4" s="1"/>
      <c r="D4" s="11"/>
      <c r="E4" s="11"/>
      <c r="F4" s="4"/>
    </row>
    <row r="5" spans="1:6" ht="12.75">
      <c r="A5" s="1" t="s">
        <v>4</v>
      </c>
      <c r="B5">
        <v>3</v>
      </c>
      <c r="C5" s="1"/>
      <c r="D5" s="11">
        <v>193280.5</v>
      </c>
      <c r="E5" s="11">
        <v>100673.3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374203.2</v>
      </c>
      <c r="E7" s="11">
        <v>193660.25</v>
      </c>
      <c r="F7" s="4"/>
    </row>
    <row r="8" spans="1:6" ht="12.75">
      <c r="A8" s="1" t="s">
        <v>7</v>
      </c>
      <c r="B8">
        <v>6</v>
      </c>
      <c r="C8" s="1"/>
      <c r="D8" s="11">
        <v>1555701.7</v>
      </c>
      <c r="E8" s="11">
        <v>1179810.45</v>
      </c>
      <c r="F8" s="4"/>
    </row>
    <row r="9" spans="1:6" ht="12.75">
      <c r="A9" s="1" t="s">
        <v>8</v>
      </c>
      <c r="B9">
        <v>7</v>
      </c>
      <c r="C9" s="1"/>
      <c r="D9" s="11">
        <v>3940.3</v>
      </c>
      <c r="E9" s="11">
        <v>424.55</v>
      </c>
      <c r="F9" s="4"/>
    </row>
    <row r="10" spans="1:6" ht="12.75">
      <c r="A10" s="1" t="s">
        <v>9</v>
      </c>
      <c r="B10">
        <v>8</v>
      </c>
      <c r="C10" s="1"/>
      <c r="D10" s="11">
        <v>147802.9</v>
      </c>
      <c r="E10" s="11">
        <v>86384.2</v>
      </c>
      <c r="F10" s="4"/>
    </row>
    <row r="11" spans="1:6" ht="12.75">
      <c r="A11" s="1" t="s">
        <v>10</v>
      </c>
      <c r="B11">
        <v>9</v>
      </c>
      <c r="C11" s="1"/>
      <c r="D11" s="11">
        <v>91338.8</v>
      </c>
      <c r="E11" s="11">
        <v>66787.35</v>
      </c>
      <c r="F11" s="4"/>
    </row>
    <row r="12" spans="1:6" ht="12.75">
      <c r="A12" s="1" t="s">
        <v>11</v>
      </c>
      <c r="B12">
        <v>10</v>
      </c>
      <c r="C12" s="1"/>
      <c r="D12" s="11">
        <v>103990.6</v>
      </c>
      <c r="E12" s="11">
        <v>104125</v>
      </c>
      <c r="F12" s="4"/>
    </row>
    <row r="13" spans="1:6" ht="12.75">
      <c r="A13" s="1" t="s">
        <v>12</v>
      </c>
      <c r="B13">
        <v>11</v>
      </c>
      <c r="C13" s="1"/>
      <c r="D13" s="11">
        <v>854927.5</v>
      </c>
      <c r="E13" s="11">
        <v>407456</v>
      </c>
      <c r="F13" s="4"/>
    </row>
    <row r="14" spans="1:6" ht="12.75">
      <c r="A14" s="1" t="s">
        <v>13</v>
      </c>
      <c r="B14">
        <v>12</v>
      </c>
      <c r="C14" s="1"/>
      <c r="D14" s="11">
        <v>88856.6</v>
      </c>
      <c r="E14" s="11">
        <v>102799.55</v>
      </c>
      <c r="F14" s="4"/>
    </row>
    <row r="15" spans="1:6" ht="12.75">
      <c r="A15" s="1" t="s">
        <v>14</v>
      </c>
      <c r="B15">
        <v>13</v>
      </c>
      <c r="C15" s="1"/>
      <c r="D15" s="11">
        <v>2893474.8</v>
      </c>
      <c r="E15" s="11">
        <v>1952219.35</v>
      </c>
      <c r="F15" s="4"/>
    </row>
    <row r="16" spans="1:6" ht="12.75">
      <c r="A16" s="1" t="s">
        <v>15</v>
      </c>
      <c r="B16">
        <v>14</v>
      </c>
      <c r="C16" s="1"/>
      <c r="D16" s="11"/>
      <c r="E16" s="11"/>
      <c r="F16" s="4"/>
    </row>
    <row r="17" spans="1:6" ht="12.75">
      <c r="A17" s="1" t="s">
        <v>16</v>
      </c>
      <c r="B17">
        <v>15</v>
      </c>
      <c r="C17" s="1"/>
      <c r="D17" s="11">
        <v>15582</v>
      </c>
      <c r="E17" s="11">
        <v>14872.2</v>
      </c>
      <c r="F17" s="4"/>
    </row>
    <row r="18" spans="1:6" ht="12.75">
      <c r="A18" s="1" t="s">
        <v>17</v>
      </c>
      <c r="B18">
        <v>16</v>
      </c>
      <c r="C18" s="1"/>
      <c r="D18" s="11">
        <v>565560.8</v>
      </c>
      <c r="E18" s="11">
        <v>489223.35</v>
      </c>
      <c r="F18" s="4"/>
    </row>
    <row r="19" spans="1:6" ht="12.75">
      <c r="A19" s="1" t="s">
        <v>18</v>
      </c>
      <c r="B19">
        <v>17</v>
      </c>
      <c r="C19" s="1"/>
      <c r="D19" s="11"/>
      <c r="E19" s="11"/>
      <c r="F19" s="4"/>
    </row>
    <row r="20" spans="1:6" ht="12.75">
      <c r="A20" s="1" t="s">
        <v>19</v>
      </c>
      <c r="B20">
        <v>18</v>
      </c>
      <c r="C20" s="1"/>
      <c r="D20" s="11">
        <v>97562.5</v>
      </c>
      <c r="E20" s="11">
        <v>66136.35</v>
      </c>
      <c r="F20" s="4"/>
    </row>
    <row r="21" spans="1:6" ht="12.75">
      <c r="A21" s="1" t="s">
        <v>20</v>
      </c>
      <c r="B21">
        <v>19</v>
      </c>
      <c r="C21" s="1"/>
      <c r="D21" s="11">
        <v>36582</v>
      </c>
      <c r="E21" s="11">
        <v>13859.65</v>
      </c>
      <c r="F21" s="4"/>
    </row>
    <row r="22" spans="1:6" ht="12.75">
      <c r="A22" s="1" t="s">
        <v>21</v>
      </c>
      <c r="B22">
        <v>20</v>
      </c>
      <c r="C22" s="1"/>
      <c r="D22" s="11">
        <v>8065.4</v>
      </c>
      <c r="E22" s="11">
        <v>7128.1</v>
      </c>
      <c r="F22" s="4"/>
    </row>
    <row r="23" spans="1:6" ht="12.75">
      <c r="A23" s="1" t="s">
        <v>22</v>
      </c>
      <c r="B23">
        <v>21</v>
      </c>
      <c r="C23" s="1"/>
      <c r="D23" s="11">
        <v>38202.5</v>
      </c>
      <c r="E23" s="11">
        <v>40022.5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11585</v>
      </c>
      <c r="E25" s="11">
        <v>3811.5</v>
      </c>
      <c r="F25" s="4"/>
    </row>
    <row r="26" spans="1:6" ht="12.75">
      <c r="A26" s="1" t="s">
        <v>25</v>
      </c>
      <c r="B26">
        <v>24</v>
      </c>
      <c r="C26" s="1"/>
      <c r="D26" s="11">
        <v>8137.21</v>
      </c>
      <c r="E26" s="11">
        <v>1651.24</v>
      </c>
      <c r="F26" s="4"/>
    </row>
    <row r="27" spans="1:6" ht="12.75">
      <c r="A27" s="1" t="s">
        <v>26</v>
      </c>
      <c r="B27">
        <v>25</v>
      </c>
      <c r="C27" s="1"/>
      <c r="D27" s="11">
        <v>6130.6</v>
      </c>
      <c r="E27" s="11">
        <v>3797.15</v>
      </c>
      <c r="F27" s="4"/>
    </row>
    <row r="28" spans="1:6" ht="12.75">
      <c r="A28" s="1" t="s">
        <v>27</v>
      </c>
      <c r="B28">
        <v>26</v>
      </c>
      <c r="C28" s="1"/>
      <c r="D28" s="11">
        <v>39687.2</v>
      </c>
      <c r="E28" s="11">
        <v>21063</v>
      </c>
      <c r="F28" s="4"/>
    </row>
    <row r="29" spans="1:6" ht="12.75">
      <c r="A29" s="1" t="s">
        <v>28</v>
      </c>
      <c r="B29">
        <v>27</v>
      </c>
      <c r="C29" s="1"/>
      <c r="D29" s="11">
        <v>134991.5</v>
      </c>
      <c r="E29" s="11">
        <v>72075.5</v>
      </c>
      <c r="F29" s="4"/>
    </row>
    <row r="30" spans="1:6" ht="12.75">
      <c r="A30" s="1" t="s">
        <v>29</v>
      </c>
      <c r="B30">
        <v>28</v>
      </c>
      <c r="C30" s="1"/>
      <c r="D30" s="11">
        <v>29768.2</v>
      </c>
      <c r="E30" s="11">
        <v>23538.55</v>
      </c>
      <c r="F30" s="4"/>
    </row>
    <row r="31" spans="1:6" ht="12.75">
      <c r="A31" s="1" t="s">
        <v>30</v>
      </c>
      <c r="B31">
        <v>29</v>
      </c>
      <c r="C31" s="1"/>
      <c r="D31" s="11">
        <v>821895.9</v>
      </c>
      <c r="E31" s="11">
        <v>611507.3</v>
      </c>
      <c r="F31" s="4"/>
    </row>
    <row r="32" spans="1:6" ht="12.75">
      <c r="A32" s="1" t="s">
        <v>31</v>
      </c>
      <c r="B32">
        <v>30</v>
      </c>
      <c r="C32" s="1"/>
      <c r="D32" s="11">
        <v>1357.3</v>
      </c>
      <c r="E32" s="11">
        <v>992.25</v>
      </c>
      <c r="F32" s="4"/>
    </row>
    <row r="33" spans="1:6" ht="12.75">
      <c r="A33" s="1" t="s">
        <v>32</v>
      </c>
      <c r="B33">
        <v>31</v>
      </c>
      <c r="C33" s="1"/>
      <c r="D33" s="11">
        <v>280379.4</v>
      </c>
      <c r="E33" s="11">
        <v>103258.05</v>
      </c>
      <c r="F33" s="4"/>
    </row>
    <row r="34" spans="1:6" ht="12.75">
      <c r="A34" s="1" t="s">
        <v>33</v>
      </c>
      <c r="B34">
        <v>32</v>
      </c>
      <c r="C34" s="1"/>
      <c r="D34" s="11"/>
      <c r="E34" s="11"/>
      <c r="F34" s="4"/>
    </row>
    <row r="35" spans="1:6" ht="12.75">
      <c r="A35" s="1" t="s">
        <v>34</v>
      </c>
      <c r="B35">
        <v>33</v>
      </c>
      <c r="C35" s="1"/>
      <c r="D35" s="11">
        <v>3051.3</v>
      </c>
      <c r="E35" s="11">
        <v>2236.5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274551.9</v>
      </c>
      <c r="E37" s="11">
        <v>155043.7</v>
      </c>
      <c r="F37" s="4"/>
    </row>
    <row r="38" spans="1:6" ht="12.75">
      <c r="A38" s="1" t="s">
        <v>37</v>
      </c>
      <c r="B38">
        <v>36</v>
      </c>
      <c r="C38" s="1"/>
      <c r="D38" s="11">
        <v>1224708.1</v>
      </c>
      <c r="E38" s="11">
        <v>473553.85</v>
      </c>
      <c r="F38" s="4"/>
    </row>
    <row r="39" spans="1:6" ht="12.75">
      <c r="A39" s="1" t="s">
        <v>38</v>
      </c>
      <c r="B39">
        <v>37</v>
      </c>
      <c r="C39" s="1"/>
      <c r="D39" s="11">
        <v>155772.4</v>
      </c>
      <c r="E39" s="11">
        <v>160852.3</v>
      </c>
      <c r="F39" s="4"/>
    </row>
    <row r="40" spans="1:6" ht="12.75">
      <c r="A40" s="1" t="s">
        <v>39</v>
      </c>
      <c r="B40">
        <v>38</v>
      </c>
      <c r="C40" s="1"/>
      <c r="D40" s="11">
        <v>14695.8</v>
      </c>
      <c r="E40" s="11">
        <v>18089.75</v>
      </c>
      <c r="F40" s="4"/>
    </row>
    <row r="41" spans="1:6" ht="12.75">
      <c r="A41" s="1" t="s">
        <v>40</v>
      </c>
      <c r="B41">
        <v>39</v>
      </c>
      <c r="C41" s="1"/>
      <c r="D41" s="11">
        <v>57.4</v>
      </c>
      <c r="E41" s="11"/>
      <c r="F41" s="4"/>
    </row>
    <row r="42" spans="1:6" ht="12.75">
      <c r="A42" s="1" t="s">
        <v>41</v>
      </c>
      <c r="B42">
        <v>40</v>
      </c>
      <c r="C42" s="1"/>
      <c r="D42" s="11">
        <v>691.6</v>
      </c>
      <c r="E42" s="11">
        <v>1422.75</v>
      </c>
      <c r="F42" s="4"/>
    </row>
    <row r="43" spans="1:6" ht="12.75">
      <c r="A43" s="1" t="s">
        <v>42</v>
      </c>
      <c r="B43">
        <v>41</v>
      </c>
      <c r="C43" s="1"/>
      <c r="D43" s="11">
        <v>388758.3</v>
      </c>
      <c r="E43" s="11">
        <v>194660.2</v>
      </c>
      <c r="F43" s="4"/>
    </row>
    <row r="44" spans="1:6" ht="12.75">
      <c r="A44" s="1" t="s">
        <v>43</v>
      </c>
      <c r="B44">
        <v>42</v>
      </c>
      <c r="C44" s="1"/>
      <c r="D44" s="11">
        <v>194079.7</v>
      </c>
      <c r="E44" s="11">
        <v>147394.89</v>
      </c>
      <c r="F44" s="4"/>
    </row>
    <row r="45" spans="1:6" ht="12.75">
      <c r="A45" s="1" t="s">
        <v>44</v>
      </c>
      <c r="B45">
        <v>43</v>
      </c>
      <c r="C45" s="1"/>
      <c r="D45" s="11">
        <v>185197.6</v>
      </c>
      <c r="E45" s="11">
        <v>184614.5</v>
      </c>
      <c r="F45" s="4"/>
    </row>
    <row r="46" spans="1:6" ht="12.75">
      <c r="A46" s="1" t="s">
        <v>45</v>
      </c>
      <c r="B46">
        <v>44</v>
      </c>
      <c r="C46" s="1"/>
      <c r="D46" s="11">
        <v>235430.3</v>
      </c>
      <c r="E46" s="11">
        <v>101458.7</v>
      </c>
      <c r="F46" s="4"/>
    </row>
    <row r="47" spans="1:6" ht="12.75">
      <c r="A47" s="1" t="s">
        <v>46</v>
      </c>
      <c r="B47">
        <v>45</v>
      </c>
      <c r="C47" s="1"/>
      <c r="D47" s="11">
        <v>73997.7</v>
      </c>
      <c r="E47" s="11">
        <v>49261.45</v>
      </c>
      <c r="F47" s="4"/>
    </row>
    <row r="48" spans="1:6" ht="12.75">
      <c r="A48" s="1" t="s">
        <v>47</v>
      </c>
      <c r="B48">
        <v>46</v>
      </c>
      <c r="C48" s="1"/>
      <c r="D48" s="11">
        <v>206467.8</v>
      </c>
      <c r="E48" s="11">
        <v>154329</v>
      </c>
      <c r="F48" s="4"/>
    </row>
    <row r="49" spans="1:6" ht="12.75">
      <c r="A49" s="1" t="s">
        <v>48</v>
      </c>
      <c r="B49">
        <v>47</v>
      </c>
      <c r="C49" s="1"/>
      <c r="D49" s="11"/>
      <c r="E49" s="11"/>
      <c r="F49" s="4"/>
    </row>
    <row r="50" spans="1:6" ht="12.75">
      <c r="A50" s="1" t="s">
        <v>49</v>
      </c>
      <c r="B50">
        <v>48</v>
      </c>
      <c r="C50" s="1"/>
      <c r="D50" s="11">
        <v>1126098.74</v>
      </c>
      <c r="E50" s="11">
        <v>704733.28</v>
      </c>
      <c r="F50" s="4"/>
    </row>
    <row r="51" spans="1:6" ht="12.75">
      <c r="A51" s="1" t="s">
        <v>50</v>
      </c>
      <c r="B51">
        <v>49</v>
      </c>
      <c r="C51" s="1"/>
      <c r="D51" s="11">
        <v>314731.2</v>
      </c>
      <c r="E51" s="11">
        <v>154669.9</v>
      </c>
      <c r="F51" s="4"/>
    </row>
    <row r="52" spans="1:6" ht="12.75">
      <c r="A52" s="1" t="s">
        <v>51</v>
      </c>
      <c r="B52">
        <v>50</v>
      </c>
      <c r="C52" s="1"/>
      <c r="D52" s="11">
        <v>1140750.8</v>
      </c>
      <c r="E52" s="11">
        <v>833712.95</v>
      </c>
      <c r="F52" s="4"/>
    </row>
    <row r="53" spans="1:6" ht="12.75">
      <c r="A53" s="1" t="s">
        <v>52</v>
      </c>
      <c r="B53">
        <v>51</v>
      </c>
      <c r="C53" s="1"/>
      <c r="D53" s="11">
        <v>363483.4</v>
      </c>
      <c r="E53" s="11">
        <v>243313</v>
      </c>
      <c r="F53" s="4"/>
    </row>
    <row r="54" spans="1:6" ht="12.75">
      <c r="A54" s="1" t="s">
        <v>53</v>
      </c>
      <c r="B54">
        <v>52</v>
      </c>
      <c r="C54" s="1"/>
      <c r="D54" s="11">
        <v>540309</v>
      </c>
      <c r="E54" s="11">
        <v>450897.3</v>
      </c>
      <c r="F54" s="4"/>
    </row>
    <row r="55" spans="1:6" ht="12.75">
      <c r="A55" s="1" t="s">
        <v>54</v>
      </c>
      <c r="B55">
        <v>53</v>
      </c>
      <c r="C55" s="1"/>
      <c r="D55" s="11"/>
      <c r="E55" s="11"/>
      <c r="F55" s="4"/>
    </row>
    <row r="56" spans="1:6" ht="12.75">
      <c r="A56" s="1" t="s">
        <v>55</v>
      </c>
      <c r="B56">
        <v>54</v>
      </c>
      <c r="C56" s="1"/>
      <c r="D56" s="11">
        <v>10915.8</v>
      </c>
      <c r="E56" s="11">
        <v>18652.2</v>
      </c>
      <c r="F56" s="4"/>
    </row>
    <row r="57" spans="1:6" ht="12.75">
      <c r="A57" s="1" t="s">
        <v>56</v>
      </c>
      <c r="B57">
        <v>55</v>
      </c>
      <c r="C57" s="1"/>
      <c r="D57" s="11">
        <v>258657.7</v>
      </c>
      <c r="E57" s="11">
        <v>188802.25</v>
      </c>
      <c r="F57" s="4"/>
    </row>
    <row r="58" spans="1:6" ht="12.75">
      <c r="A58" s="1" t="s">
        <v>57</v>
      </c>
      <c r="B58">
        <v>56</v>
      </c>
      <c r="C58" s="1"/>
      <c r="D58" s="11">
        <v>201663</v>
      </c>
      <c r="E58" s="11">
        <v>121349.9</v>
      </c>
      <c r="F58" s="4"/>
    </row>
    <row r="59" spans="1:6" ht="12.75">
      <c r="A59" s="1" t="s">
        <v>58</v>
      </c>
      <c r="B59">
        <v>57</v>
      </c>
      <c r="C59" s="1"/>
      <c r="D59" s="11">
        <v>535385.2</v>
      </c>
      <c r="E59" s="11">
        <v>336044.8</v>
      </c>
      <c r="F59" s="4"/>
    </row>
    <row r="60" spans="1:6" ht="12.75">
      <c r="A60" s="1" t="s">
        <v>59</v>
      </c>
      <c r="B60">
        <v>58</v>
      </c>
      <c r="C60" s="1"/>
      <c r="D60" s="11">
        <v>461361.6</v>
      </c>
      <c r="E60" s="11">
        <v>281816.15</v>
      </c>
      <c r="F60" s="4"/>
    </row>
    <row r="61" spans="1:6" ht="12.75">
      <c r="A61" s="1" t="s">
        <v>60</v>
      </c>
      <c r="B61">
        <v>59</v>
      </c>
      <c r="C61" s="1"/>
      <c r="D61" s="11">
        <v>646082.5</v>
      </c>
      <c r="E61" s="11">
        <v>767982.25</v>
      </c>
      <c r="F61" s="4"/>
    </row>
    <row r="62" spans="1:6" ht="12.75">
      <c r="A62" s="1" t="s">
        <v>61</v>
      </c>
      <c r="B62">
        <v>60</v>
      </c>
      <c r="C62" s="1"/>
      <c r="D62" s="11">
        <v>129602.9</v>
      </c>
      <c r="E62" s="11">
        <v>50927.8</v>
      </c>
      <c r="F62" s="4"/>
    </row>
    <row r="63" spans="1:6" ht="12.75">
      <c r="A63" s="1" t="s">
        <v>62</v>
      </c>
      <c r="B63">
        <v>61</v>
      </c>
      <c r="C63" s="1"/>
      <c r="D63" s="11">
        <v>13647.97</v>
      </c>
      <c r="E63" s="11">
        <v>5491.2</v>
      </c>
      <c r="F63" s="4"/>
    </row>
    <row r="64" spans="1:6" ht="12.75">
      <c r="A64" s="1" t="s">
        <v>63</v>
      </c>
      <c r="B64">
        <v>62</v>
      </c>
      <c r="C64" s="1"/>
      <c r="D64" s="11">
        <v>10929.8</v>
      </c>
      <c r="E64" s="11">
        <v>6781.6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370075.4</v>
      </c>
      <c r="E66" s="11">
        <v>269561.25</v>
      </c>
      <c r="F66" s="4"/>
    </row>
    <row r="67" spans="1:6" ht="12.75">
      <c r="A67" s="1" t="s">
        <v>66</v>
      </c>
      <c r="B67">
        <v>65</v>
      </c>
      <c r="C67" s="1"/>
      <c r="D67" s="11">
        <v>21635.6</v>
      </c>
      <c r="E67" s="11">
        <v>7247.45</v>
      </c>
      <c r="F67" s="4"/>
    </row>
    <row r="68" spans="1:6" ht="12.75">
      <c r="A68" s="1" t="s">
        <v>67</v>
      </c>
      <c r="B68">
        <v>66</v>
      </c>
      <c r="C68" s="1"/>
      <c r="D68" s="11">
        <v>466095</v>
      </c>
      <c r="E68" s="11">
        <v>213460.1</v>
      </c>
      <c r="F68" s="4"/>
    </row>
    <row r="69" spans="1:6" ht="12.75">
      <c r="A69" s="1" t="s">
        <v>68</v>
      </c>
      <c r="B69">
        <v>67</v>
      </c>
      <c r="C69" s="1"/>
      <c r="D69" s="11">
        <v>387.1</v>
      </c>
      <c r="E69" s="11">
        <v>4606.35</v>
      </c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18046822.82</v>
      </c>
      <c r="E71" s="11">
        <f>SUM(E3:E69)</f>
        <v>12053016.91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18" sqref="G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81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/>
      <c r="E3" s="11"/>
      <c r="F3" s="4"/>
    </row>
    <row r="4" spans="1:6" ht="12.75">
      <c r="A4" s="1" t="s">
        <v>3</v>
      </c>
      <c r="B4">
        <v>2</v>
      </c>
      <c r="C4" s="1"/>
      <c r="D4" s="11">
        <v>9601.9</v>
      </c>
      <c r="E4" s="11">
        <v>17745.35</v>
      </c>
      <c r="F4" s="4"/>
    </row>
    <row r="5" spans="1:6" ht="12.75">
      <c r="A5" s="1" t="s">
        <v>4</v>
      </c>
      <c r="B5">
        <v>3</v>
      </c>
      <c r="C5" s="1"/>
      <c r="D5" s="11">
        <v>336119.7</v>
      </c>
      <c r="E5" s="11">
        <v>187771.5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414491</v>
      </c>
      <c r="E7" s="11">
        <v>276431.4</v>
      </c>
      <c r="F7" s="4"/>
    </row>
    <row r="8" spans="1:6" ht="12.75">
      <c r="A8" s="1" t="s">
        <v>7</v>
      </c>
      <c r="B8">
        <v>6</v>
      </c>
      <c r="C8" s="1"/>
      <c r="D8" s="11">
        <v>754544.7</v>
      </c>
      <c r="E8" s="11">
        <v>514933.3</v>
      </c>
      <c r="F8" s="4"/>
    </row>
    <row r="9" spans="1:6" ht="12.75">
      <c r="A9" s="1" t="s">
        <v>8</v>
      </c>
      <c r="B9">
        <v>7</v>
      </c>
      <c r="C9" s="1"/>
      <c r="D9" s="11">
        <v>2354.8</v>
      </c>
      <c r="E9" s="11">
        <v>1444.45</v>
      </c>
      <c r="F9" s="4"/>
    </row>
    <row r="10" spans="1:6" ht="12.75">
      <c r="A10" s="1" t="s">
        <v>9</v>
      </c>
      <c r="B10">
        <v>8</v>
      </c>
      <c r="C10" s="1"/>
      <c r="D10" s="11">
        <v>216879.95</v>
      </c>
      <c r="E10" s="11">
        <v>143775.45</v>
      </c>
      <c r="F10" s="4"/>
    </row>
    <row r="11" spans="1:6" ht="12.75">
      <c r="A11" s="1" t="s">
        <v>10</v>
      </c>
      <c r="B11">
        <v>9</v>
      </c>
      <c r="C11" s="1"/>
      <c r="D11" s="11">
        <v>95928</v>
      </c>
      <c r="E11" s="11">
        <v>63676.2</v>
      </c>
      <c r="F11" s="4"/>
    </row>
    <row r="12" spans="1:6" ht="12.75">
      <c r="A12" s="1" t="s">
        <v>11</v>
      </c>
      <c r="B12">
        <v>10</v>
      </c>
      <c r="C12" s="1"/>
      <c r="D12" s="11">
        <v>87598</v>
      </c>
      <c r="E12" s="11">
        <v>111178.2</v>
      </c>
      <c r="F12" s="4"/>
    </row>
    <row r="13" spans="1:6" ht="12.75">
      <c r="A13" s="1" t="s">
        <v>12</v>
      </c>
      <c r="B13">
        <v>11</v>
      </c>
      <c r="C13" s="1"/>
      <c r="D13" s="11">
        <v>1078015.4</v>
      </c>
      <c r="E13" s="11">
        <v>385626.15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2671034</v>
      </c>
      <c r="E15" s="11">
        <v>1736913.2</v>
      </c>
      <c r="F15" s="4"/>
    </row>
    <row r="16" spans="1:6" ht="12.75">
      <c r="A16" s="1" t="s">
        <v>15</v>
      </c>
      <c r="B16">
        <v>14</v>
      </c>
      <c r="C16" s="1"/>
      <c r="D16" s="11">
        <v>16106.3</v>
      </c>
      <c r="E16" s="11">
        <v>13150.2</v>
      </c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>
        <v>762675.9</v>
      </c>
      <c r="E18" s="11">
        <v>938938.35</v>
      </c>
      <c r="F18" s="4"/>
    </row>
    <row r="19" spans="1:6" ht="12.75">
      <c r="A19" s="1" t="s">
        <v>18</v>
      </c>
      <c r="B19">
        <v>17</v>
      </c>
      <c r="C19" s="1"/>
      <c r="D19" s="11">
        <v>289702</v>
      </c>
      <c r="E19" s="11">
        <v>239885.45</v>
      </c>
      <c r="F19" s="4"/>
    </row>
    <row r="20" spans="1:6" ht="12.75">
      <c r="A20" s="1" t="s">
        <v>19</v>
      </c>
      <c r="B20">
        <v>18</v>
      </c>
      <c r="C20" s="1"/>
      <c r="D20" s="11">
        <v>90002.5</v>
      </c>
      <c r="E20" s="11">
        <v>66857</v>
      </c>
      <c r="F20" s="4"/>
    </row>
    <row r="21" spans="1:6" ht="12.75">
      <c r="A21" s="1" t="s">
        <v>20</v>
      </c>
      <c r="B21">
        <v>19</v>
      </c>
      <c r="C21" s="1"/>
      <c r="D21" s="11">
        <v>35416.5</v>
      </c>
      <c r="E21" s="11">
        <v>14907.9</v>
      </c>
      <c r="F21" s="4"/>
    </row>
    <row r="22" spans="1:6" ht="12.75">
      <c r="A22" s="1" t="s">
        <v>21</v>
      </c>
      <c r="B22">
        <v>20</v>
      </c>
      <c r="C22" s="1"/>
      <c r="D22" s="11">
        <v>12947.9</v>
      </c>
      <c r="E22" s="11">
        <v>14767.9</v>
      </c>
      <c r="F22" s="4"/>
    </row>
    <row r="23" spans="1:6" ht="12.75">
      <c r="A23" s="1" t="s">
        <v>22</v>
      </c>
      <c r="B23">
        <v>21</v>
      </c>
      <c r="C23" s="1"/>
      <c r="D23" s="11">
        <v>7862.4</v>
      </c>
      <c r="E23" s="11">
        <v>6764.8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9266.6</v>
      </c>
      <c r="E25" s="11">
        <v>5913.25</v>
      </c>
      <c r="F25" s="4"/>
    </row>
    <row r="26" spans="1:6" ht="12.75">
      <c r="A26" s="1" t="s">
        <v>25</v>
      </c>
      <c r="B26">
        <v>24</v>
      </c>
      <c r="C26" s="1"/>
      <c r="D26" s="11">
        <v>5182.02</v>
      </c>
      <c r="E26" s="11">
        <v>3887.91</v>
      </c>
      <c r="F26" s="4"/>
    </row>
    <row r="27" spans="1:6" ht="12.75">
      <c r="A27" s="1" t="s">
        <v>26</v>
      </c>
      <c r="B27">
        <v>25</v>
      </c>
      <c r="C27" s="1"/>
      <c r="D27" s="11">
        <v>6977.6</v>
      </c>
      <c r="E27" s="11">
        <v>10263.05</v>
      </c>
      <c r="F27" s="4"/>
    </row>
    <row r="28" spans="1:6" ht="12.75">
      <c r="A28" s="1" t="s">
        <v>27</v>
      </c>
      <c r="B28">
        <v>26</v>
      </c>
      <c r="C28" s="1"/>
      <c r="D28" s="11">
        <v>14912.1</v>
      </c>
      <c r="E28" s="11">
        <v>11165.35</v>
      </c>
      <c r="F28" s="4"/>
    </row>
    <row r="29" spans="1:6" ht="12.75">
      <c r="A29" s="1" t="s">
        <v>28</v>
      </c>
      <c r="B29">
        <v>27</v>
      </c>
      <c r="C29" s="1"/>
      <c r="D29" s="11">
        <v>70895.3</v>
      </c>
      <c r="E29" s="11">
        <v>73325.35</v>
      </c>
      <c r="F29" s="4"/>
    </row>
    <row r="30" spans="1:6" ht="12.75">
      <c r="A30" s="1" t="s">
        <v>29</v>
      </c>
      <c r="B30">
        <v>28</v>
      </c>
      <c r="C30" s="1"/>
      <c r="D30" s="11">
        <v>73319.4</v>
      </c>
      <c r="E30" s="11">
        <v>39256.35</v>
      </c>
      <c r="F30" s="4"/>
    </row>
    <row r="31" spans="1:6" ht="12.75">
      <c r="A31" s="1" t="s">
        <v>30</v>
      </c>
      <c r="B31">
        <v>29</v>
      </c>
      <c r="C31" s="1"/>
      <c r="D31" s="11">
        <v>845546.1</v>
      </c>
      <c r="E31" s="11">
        <v>788608.75</v>
      </c>
      <c r="F31" s="4"/>
    </row>
    <row r="32" spans="1:6" ht="12.75">
      <c r="A32" s="1" t="s">
        <v>31</v>
      </c>
      <c r="B32">
        <v>30</v>
      </c>
      <c r="C32" s="1"/>
      <c r="D32" s="11">
        <v>6884.5</v>
      </c>
      <c r="E32" s="11">
        <v>5618.9</v>
      </c>
      <c r="F32" s="4"/>
    </row>
    <row r="33" spans="1:6" ht="12.75">
      <c r="A33" s="1" t="s">
        <v>32</v>
      </c>
      <c r="B33">
        <v>31</v>
      </c>
      <c r="C33" s="1"/>
      <c r="D33" s="11">
        <v>155326.58</v>
      </c>
      <c r="E33" s="11">
        <v>73130.4</v>
      </c>
      <c r="F33" s="4"/>
    </row>
    <row r="34" spans="1:6" ht="12.75">
      <c r="A34" s="1" t="s">
        <v>33</v>
      </c>
      <c r="B34">
        <v>32</v>
      </c>
      <c r="C34" s="1"/>
      <c r="D34" s="11">
        <v>11963</v>
      </c>
      <c r="E34" s="11">
        <v>16572.51</v>
      </c>
      <c r="F34" s="4"/>
    </row>
    <row r="35" spans="1:6" ht="12.75">
      <c r="A35" s="1" t="s">
        <v>34</v>
      </c>
      <c r="B35">
        <v>33</v>
      </c>
      <c r="C35" s="1"/>
      <c r="D35" s="11"/>
      <c r="E35" s="11"/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294299.6</v>
      </c>
      <c r="E37" s="11">
        <v>152558</v>
      </c>
      <c r="F37" s="4"/>
    </row>
    <row r="38" spans="1:6" ht="12.75">
      <c r="A38" s="1" t="s">
        <v>37</v>
      </c>
      <c r="B38">
        <v>36</v>
      </c>
      <c r="C38" s="1"/>
      <c r="D38" s="11">
        <v>973443.1</v>
      </c>
      <c r="E38" s="11">
        <v>498399.65</v>
      </c>
      <c r="F38" s="4"/>
    </row>
    <row r="39" spans="1:6" ht="12.75">
      <c r="A39" s="1" t="s">
        <v>38</v>
      </c>
      <c r="B39">
        <v>37</v>
      </c>
      <c r="C39" s="1"/>
      <c r="D39" s="11">
        <v>322913.5</v>
      </c>
      <c r="E39" s="11">
        <v>167950.3</v>
      </c>
      <c r="F39" s="4"/>
    </row>
    <row r="40" spans="1:6" ht="12.75">
      <c r="A40" s="1" t="s">
        <v>39</v>
      </c>
      <c r="B40">
        <v>38</v>
      </c>
      <c r="C40" s="1"/>
      <c r="D40" s="11">
        <v>14553.7</v>
      </c>
      <c r="E40" s="11">
        <v>10286.85</v>
      </c>
      <c r="F40" s="4"/>
    </row>
    <row r="41" spans="1:6" ht="12.75">
      <c r="A41" s="1" t="s">
        <v>40</v>
      </c>
      <c r="B41">
        <v>39</v>
      </c>
      <c r="C41" s="1"/>
      <c r="D41" s="11">
        <v>1299.9</v>
      </c>
      <c r="E41" s="11">
        <v>2197.3</v>
      </c>
      <c r="F41" s="4"/>
    </row>
    <row r="42" spans="1:6" ht="12.75">
      <c r="A42" s="1" t="s">
        <v>41</v>
      </c>
      <c r="B42">
        <v>40</v>
      </c>
      <c r="C42" s="1"/>
      <c r="D42" s="11"/>
      <c r="E42" s="11"/>
      <c r="F42" s="4"/>
    </row>
    <row r="43" spans="1:6" ht="12.75">
      <c r="A43" s="1" t="s">
        <v>42</v>
      </c>
      <c r="B43">
        <v>41</v>
      </c>
      <c r="C43" s="1"/>
      <c r="D43" s="11">
        <v>349474.3</v>
      </c>
      <c r="E43" s="11">
        <v>207374.65</v>
      </c>
      <c r="F43" s="4"/>
    </row>
    <row r="44" spans="1:6" ht="12.75">
      <c r="A44" s="1" t="s">
        <v>43</v>
      </c>
      <c r="B44">
        <v>42</v>
      </c>
      <c r="C44" s="1"/>
      <c r="D44" s="11">
        <v>213551.96</v>
      </c>
      <c r="E44" s="11">
        <v>156167.53</v>
      </c>
      <c r="F44" s="4"/>
    </row>
    <row r="45" spans="1:6" ht="12.75">
      <c r="A45" s="1" t="s">
        <v>44</v>
      </c>
      <c r="B45">
        <v>43</v>
      </c>
      <c r="C45" s="1"/>
      <c r="D45" s="11">
        <v>245223.3</v>
      </c>
      <c r="E45" s="11">
        <v>187321.75</v>
      </c>
      <c r="F45" s="4"/>
    </row>
    <row r="46" spans="1:6" ht="12.75">
      <c r="A46" s="1" t="s">
        <v>45</v>
      </c>
      <c r="B46">
        <v>44</v>
      </c>
      <c r="C46" s="1"/>
      <c r="D46" s="11">
        <v>275177.01</v>
      </c>
      <c r="E46" s="11">
        <v>126871.15</v>
      </c>
      <c r="F46" s="4"/>
    </row>
    <row r="47" spans="1:6" ht="12.75">
      <c r="A47" s="1" t="s">
        <v>46</v>
      </c>
      <c r="B47">
        <v>45</v>
      </c>
      <c r="C47" s="1"/>
      <c r="D47" s="11">
        <v>25827.2</v>
      </c>
      <c r="E47" s="11">
        <v>13721.75</v>
      </c>
      <c r="F47" s="4"/>
    </row>
    <row r="48" spans="1:6" ht="12.75">
      <c r="A48" s="1" t="s">
        <v>47</v>
      </c>
      <c r="B48">
        <v>46</v>
      </c>
      <c r="C48" s="1"/>
      <c r="D48">
        <v>138718.3</v>
      </c>
      <c r="E48" s="11">
        <v>122172.4</v>
      </c>
      <c r="F48" s="4"/>
    </row>
    <row r="49" spans="1:6" ht="12.75">
      <c r="A49" s="1" t="s">
        <v>48</v>
      </c>
      <c r="B49">
        <v>47</v>
      </c>
      <c r="C49" s="1"/>
      <c r="D49" s="11">
        <v>18370.8</v>
      </c>
      <c r="E49" s="11">
        <v>17014.9</v>
      </c>
      <c r="F49" s="4"/>
    </row>
    <row r="50" spans="1:6" ht="12.75">
      <c r="A50" s="1" t="s">
        <v>49</v>
      </c>
      <c r="B50">
        <v>48</v>
      </c>
      <c r="C50" s="1"/>
      <c r="D50" s="11">
        <v>1418638.95</v>
      </c>
      <c r="E50" s="11">
        <v>746789.05</v>
      </c>
      <c r="F50" s="4"/>
    </row>
    <row r="51" spans="1:6" ht="12.75">
      <c r="A51" s="1" t="s">
        <v>50</v>
      </c>
      <c r="B51">
        <v>49</v>
      </c>
      <c r="C51" s="1"/>
      <c r="D51" s="11">
        <v>431634.7</v>
      </c>
      <c r="E51" s="11">
        <v>185609.9</v>
      </c>
      <c r="F51" s="4"/>
    </row>
    <row r="52" spans="1:6" ht="12.75">
      <c r="A52" s="1" t="s">
        <v>51</v>
      </c>
      <c r="B52">
        <v>50</v>
      </c>
      <c r="C52" s="1"/>
      <c r="D52" s="11">
        <v>1463126.7</v>
      </c>
      <c r="E52" s="11">
        <v>842318.05</v>
      </c>
      <c r="F52" s="4"/>
    </row>
    <row r="53" spans="1:6" ht="12.75">
      <c r="A53" s="1" t="s">
        <v>52</v>
      </c>
      <c r="B53">
        <v>51</v>
      </c>
      <c r="C53" s="1"/>
      <c r="D53" s="11">
        <v>427346.5</v>
      </c>
      <c r="E53" s="11">
        <v>292565.7</v>
      </c>
      <c r="F53" s="4"/>
    </row>
    <row r="54" spans="1:6" ht="12.75">
      <c r="A54" s="1" t="s">
        <v>53</v>
      </c>
      <c r="B54">
        <v>52</v>
      </c>
      <c r="C54" s="1"/>
      <c r="D54" s="11">
        <v>642157.6</v>
      </c>
      <c r="E54" s="11">
        <v>514892.7</v>
      </c>
      <c r="F54" s="4"/>
    </row>
    <row r="55" spans="1:6" ht="12.75">
      <c r="A55" s="1" t="s">
        <v>54</v>
      </c>
      <c r="B55">
        <v>53</v>
      </c>
      <c r="C55" s="1"/>
      <c r="D55" s="11">
        <v>638185.8</v>
      </c>
      <c r="E55" s="11">
        <v>375161.5</v>
      </c>
      <c r="F55" s="4"/>
    </row>
    <row r="56" spans="1:6" ht="12.75">
      <c r="A56" s="1" t="s">
        <v>55</v>
      </c>
      <c r="B56">
        <v>54</v>
      </c>
      <c r="C56" s="1"/>
      <c r="D56" s="11">
        <v>26222.7</v>
      </c>
      <c r="E56" s="11">
        <v>26565.35</v>
      </c>
      <c r="F56" s="4"/>
    </row>
    <row r="57" spans="1:6" ht="12.75">
      <c r="A57" s="1" t="s">
        <v>56</v>
      </c>
      <c r="B57">
        <v>55</v>
      </c>
      <c r="C57" s="1"/>
      <c r="D57" s="11">
        <v>265981.8</v>
      </c>
      <c r="E57" s="11">
        <v>198251.9</v>
      </c>
      <c r="F57" s="4"/>
    </row>
    <row r="58" spans="1:6" ht="12.75">
      <c r="A58" s="1" t="s">
        <v>57</v>
      </c>
      <c r="B58">
        <v>56</v>
      </c>
      <c r="C58" s="1"/>
      <c r="D58" s="11"/>
      <c r="E58" s="11"/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1051031.1</v>
      </c>
      <c r="E60" s="11">
        <v>328422.85</v>
      </c>
      <c r="F60" s="4"/>
    </row>
    <row r="61" spans="1:6" ht="12.75">
      <c r="A61" s="1" t="s">
        <v>60</v>
      </c>
      <c r="B61">
        <v>59</v>
      </c>
      <c r="C61" s="1"/>
      <c r="D61" s="11">
        <v>295732.47</v>
      </c>
      <c r="E61" s="11">
        <v>239764.4</v>
      </c>
      <c r="F61" s="4"/>
    </row>
    <row r="62" spans="1:6" ht="12.75">
      <c r="A62" s="1" t="s">
        <v>61</v>
      </c>
      <c r="B62">
        <v>60</v>
      </c>
      <c r="C62" s="1"/>
      <c r="D62" s="11">
        <v>226673.3</v>
      </c>
      <c r="E62" s="11">
        <v>65791.25</v>
      </c>
      <c r="F62" s="4"/>
    </row>
    <row r="63" spans="1:6" ht="12.75">
      <c r="A63" s="1" t="s">
        <v>62</v>
      </c>
      <c r="B63">
        <v>61</v>
      </c>
      <c r="C63" s="1"/>
      <c r="D63" s="11">
        <v>13554.87</v>
      </c>
      <c r="E63" s="11">
        <v>14913.55</v>
      </c>
      <c r="F63" s="4"/>
    </row>
    <row r="64" spans="1:6" ht="12.75">
      <c r="A64" s="1" t="s">
        <v>63</v>
      </c>
      <c r="B64">
        <v>62</v>
      </c>
      <c r="C64" s="1"/>
      <c r="D64" s="11">
        <v>3742.9</v>
      </c>
      <c r="E64" s="11">
        <v>3880.8</v>
      </c>
      <c r="F64" s="4"/>
    </row>
    <row r="65" spans="1:6" ht="12.75">
      <c r="A65" s="1" t="s">
        <v>64</v>
      </c>
      <c r="B65">
        <v>63</v>
      </c>
      <c r="C65" s="1"/>
      <c r="D65" s="11">
        <v>2468.9</v>
      </c>
      <c r="E65" s="11">
        <v>2574.6</v>
      </c>
      <c r="F65" s="4"/>
    </row>
    <row r="66" spans="1:6" ht="12.75">
      <c r="A66" s="1" t="s">
        <v>65</v>
      </c>
      <c r="B66">
        <v>64</v>
      </c>
      <c r="C66" s="1"/>
      <c r="D66" s="11">
        <v>418855.77</v>
      </c>
      <c r="E66" s="11">
        <v>285988.78</v>
      </c>
      <c r="F66" s="4"/>
    </row>
    <row r="67" spans="1:6" ht="12.75">
      <c r="A67" s="1" t="s">
        <v>66</v>
      </c>
      <c r="B67">
        <v>65</v>
      </c>
      <c r="C67" s="1"/>
      <c r="D67" s="11">
        <v>71128.4</v>
      </c>
      <c r="E67" s="11">
        <v>16351.65</v>
      </c>
      <c r="F67" s="4"/>
    </row>
    <row r="68" spans="1:6" ht="12.75">
      <c r="A68" s="1" t="s">
        <v>67</v>
      </c>
      <c r="B68">
        <v>66</v>
      </c>
      <c r="C68" s="1"/>
      <c r="D68" s="11">
        <v>224463.4</v>
      </c>
      <c r="E68" s="11">
        <v>90953.8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18575352.679999996</v>
      </c>
      <c r="E71" s="13">
        <f>SUM(E3:E69)</f>
        <v>11655340.680000002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G17" sqref="G1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82</v>
      </c>
      <c r="C1" s="1"/>
      <c r="D1" s="12" t="s">
        <v>70</v>
      </c>
      <c r="E1" s="12" t="s">
        <v>71</v>
      </c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10"/>
      <c r="G2" s="9"/>
    </row>
    <row r="3" spans="1:8" ht="12.75">
      <c r="A3" s="1" t="s">
        <v>2</v>
      </c>
      <c r="B3">
        <v>1</v>
      </c>
      <c r="C3" s="1"/>
      <c r="D3" s="11"/>
      <c r="E3" s="11"/>
      <c r="F3" s="9"/>
      <c r="G3" s="9"/>
      <c r="H3" s="9"/>
    </row>
    <row r="4" spans="1:8" ht="12.75">
      <c r="A4" s="1" t="s">
        <v>3</v>
      </c>
      <c r="B4">
        <v>2</v>
      </c>
      <c r="C4" s="1"/>
      <c r="D4" s="11">
        <v>13208.3</v>
      </c>
      <c r="E4" s="11">
        <v>9551.5</v>
      </c>
      <c r="F4" s="9"/>
      <c r="G4" s="9"/>
      <c r="H4" s="9"/>
    </row>
    <row r="5" spans="1:8" ht="12.75">
      <c r="A5" s="1" t="s">
        <v>4</v>
      </c>
      <c r="B5">
        <v>3</v>
      </c>
      <c r="C5" s="1"/>
      <c r="D5" s="11">
        <v>141600.2</v>
      </c>
      <c r="E5" s="11">
        <v>76891.85</v>
      </c>
      <c r="F5" s="9"/>
      <c r="G5" s="9"/>
      <c r="H5" s="9"/>
    </row>
    <row r="6" spans="1:8" ht="12.75">
      <c r="A6" s="1" t="s">
        <v>5</v>
      </c>
      <c r="B6">
        <v>4</v>
      </c>
      <c r="C6" s="1"/>
      <c r="D6" s="11">
        <v>30279.2</v>
      </c>
      <c r="E6" s="11">
        <v>36907.5</v>
      </c>
      <c r="F6" s="9"/>
      <c r="G6" s="9"/>
      <c r="H6" s="9"/>
    </row>
    <row r="7" spans="1:8" ht="12.75">
      <c r="A7" s="1" t="s">
        <v>6</v>
      </c>
      <c r="B7">
        <v>5</v>
      </c>
      <c r="C7" s="1"/>
      <c r="D7" s="11">
        <v>475693.4</v>
      </c>
      <c r="E7" s="11">
        <v>295944.25</v>
      </c>
      <c r="F7" s="9"/>
      <c r="G7" s="9"/>
      <c r="H7" s="9"/>
    </row>
    <row r="8" spans="1:8" ht="12.75">
      <c r="A8" s="1" t="s">
        <v>7</v>
      </c>
      <c r="B8">
        <v>6</v>
      </c>
      <c r="C8" s="1"/>
      <c r="D8" s="11">
        <v>2152454.5</v>
      </c>
      <c r="E8" s="11">
        <v>1783884.2</v>
      </c>
      <c r="F8" s="9"/>
      <c r="G8" s="9"/>
      <c r="H8" s="9"/>
    </row>
    <row r="9" spans="1:8" ht="12.75">
      <c r="A9" s="1" t="s">
        <v>8</v>
      </c>
      <c r="B9">
        <v>7</v>
      </c>
      <c r="C9" s="1"/>
      <c r="D9" s="11">
        <v>191.1</v>
      </c>
      <c r="E9" s="11">
        <v>6562.5</v>
      </c>
      <c r="F9" s="9"/>
      <c r="G9" s="9"/>
      <c r="H9" s="9"/>
    </row>
    <row r="10" spans="1:8" ht="12.75">
      <c r="A10" s="1" t="s">
        <v>9</v>
      </c>
      <c r="B10">
        <v>8</v>
      </c>
      <c r="C10" s="1"/>
      <c r="D10" s="11">
        <v>214400.2</v>
      </c>
      <c r="E10" s="11">
        <v>94776.5</v>
      </c>
      <c r="F10" s="9"/>
      <c r="G10" s="9"/>
      <c r="H10" s="9"/>
    </row>
    <row r="11" spans="1:8" ht="12.75">
      <c r="A11" s="1" t="s">
        <v>10</v>
      </c>
      <c r="B11">
        <v>9</v>
      </c>
      <c r="C11" s="1"/>
      <c r="D11" s="11">
        <v>59568.6</v>
      </c>
      <c r="E11" s="11">
        <v>49605.5</v>
      </c>
      <c r="F11" s="9"/>
      <c r="G11" s="9"/>
      <c r="H11" s="9"/>
    </row>
    <row r="12" spans="1:8" ht="12.75">
      <c r="A12" s="1" t="s">
        <v>11</v>
      </c>
      <c r="B12">
        <v>10</v>
      </c>
      <c r="C12" s="1"/>
      <c r="D12" s="11">
        <v>59171.7</v>
      </c>
      <c r="E12" s="11">
        <v>68119.45</v>
      </c>
      <c r="F12" s="9"/>
      <c r="G12" s="9"/>
      <c r="H12" s="9"/>
    </row>
    <row r="13" spans="1:8" ht="12.75">
      <c r="A13" s="1" t="s">
        <v>12</v>
      </c>
      <c r="B13">
        <v>11</v>
      </c>
      <c r="C13" s="1"/>
      <c r="D13" s="11">
        <v>1466816.4</v>
      </c>
      <c r="E13" s="11">
        <v>555168.95</v>
      </c>
      <c r="F13" s="9"/>
      <c r="G13" s="9"/>
      <c r="H13" s="9"/>
    </row>
    <row r="14" spans="1:8" ht="12.75">
      <c r="A14" s="1" t="s">
        <v>13</v>
      </c>
      <c r="B14">
        <v>12</v>
      </c>
      <c r="C14" s="1"/>
      <c r="D14" s="11"/>
      <c r="E14" s="11"/>
      <c r="F14" s="9"/>
      <c r="G14" s="9"/>
      <c r="H14" s="9"/>
    </row>
    <row r="15" spans="1:8" ht="12.75">
      <c r="A15" s="1" t="s">
        <v>14</v>
      </c>
      <c r="B15">
        <v>13</v>
      </c>
      <c r="C15" s="1"/>
      <c r="D15" s="11">
        <v>2507326.2</v>
      </c>
      <c r="E15" s="11">
        <v>2002996.1</v>
      </c>
      <c r="F15" s="9"/>
      <c r="G15" s="9"/>
      <c r="H15" s="9"/>
    </row>
    <row r="16" spans="1:8" ht="12.75">
      <c r="A16" s="1" t="s">
        <v>15</v>
      </c>
      <c r="B16">
        <v>14</v>
      </c>
      <c r="C16" s="1"/>
      <c r="D16" s="11"/>
      <c r="E16" s="11"/>
      <c r="F16" s="9"/>
      <c r="G16" s="9"/>
      <c r="H16" s="9"/>
    </row>
    <row r="17" spans="1:8" ht="12.75">
      <c r="A17" s="1" t="s">
        <v>16</v>
      </c>
      <c r="B17">
        <v>15</v>
      </c>
      <c r="C17" s="1"/>
      <c r="D17" s="11"/>
      <c r="E17" s="11"/>
      <c r="F17" s="9"/>
      <c r="G17" s="9"/>
      <c r="H17" s="9"/>
    </row>
    <row r="18" spans="1:8" ht="12.75">
      <c r="A18" s="1" t="s">
        <v>17</v>
      </c>
      <c r="B18">
        <v>16</v>
      </c>
      <c r="C18" s="1"/>
      <c r="D18" s="11">
        <v>851866.4</v>
      </c>
      <c r="E18" s="11">
        <v>949772.95</v>
      </c>
      <c r="F18" s="9"/>
      <c r="G18" s="9"/>
      <c r="H18" s="9"/>
    </row>
    <row r="19" spans="1:8" ht="12.75">
      <c r="A19" s="1" t="s">
        <v>18</v>
      </c>
      <c r="B19">
        <v>17</v>
      </c>
      <c r="C19" s="1"/>
      <c r="D19" s="11">
        <v>182947.8</v>
      </c>
      <c r="E19" s="11">
        <v>126061.25</v>
      </c>
      <c r="F19" s="9"/>
      <c r="G19" s="9"/>
      <c r="H19" s="9"/>
    </row>
    <row r="20" spans="1:8" ht="12.75">
      <c r="A20" s="1" t="s">
        <v>19</v>
      </c>
      <c r="B20">
        <v>18</v>
      </c>
      <c r="C20" s="1"/>
      <c r="D20" s="11">
        <v>322994.7</v>
      </c>
      <c r="E20" s="11">
        <v>170323.65</v>
      </c>
      <c r="F20" s="9"/>
      <c r="G20" s="9"/>
      <c r="H20" s="9"/>
    </row>
    <row r="21" spans="1:8" ht="12.75">
      <c r="A21" s="1" t="s">
        <v>20</v>
      </c>
      <c r="B21">
        <v>19</v>
      </c>
      <c r="C21" s="1"/>
      <c r="D21" s="11"/>
      <c r="E21" s="11"/>
      <c r="F21" s="9"/>
      <c r="G21" s="9"/>
      <c r="H21" s="9"/>
    </row>
    <row r="22" spans="1:8" ht="12.75">
      <c r="A22" s="1" t="s">
        <v>21</v>
      </c>
      <c r="B22">
        <v>20</v>
      </c>
      <c r="C22" s="1"/>
      <c r="D22" s="11">
        <v>35505.4</v>
      </c>
      <c r="E22" s="11">
        <v>26015.15</v>
      </c>
      <c r="F22" s="9"/>
      <c r="G22" s="9"/>
      <c r="H22" s="9"/>
    </row>
    <row r="23" spans="1:8" ht="12.75">
      <c r="A23" s="1" t="s">
        <v>22</v>
      </c>
      <c r="B23">
        <v>21</v>
      </c>
      <c r="C23" s="1"/>
      <c r="D23" s="11">
        <v>14031.5</v>
      </c>
      <c r="E23" s="11">
        <v>9819.6</v>
      </c>
      <c r="F23" s="9"/>
      <c r="G23" s="9"/>
      <c r="H23" s="9"/>
    </row>
    <row r="24" spans="1:8" ht="12.75">
      <c r="A24" s="1" t="s">
        <v>23</v>
      </c>
      <c r="B24">
        <v>22</v>
      </c>
      <c r="C24" s="1"/>
      <c r="D24" s="11"/>
      <c r="E24" s="11"/>
      <c r="F24" s="9"/>
      <c r="G24" s="9"/>
      <c r="H24" s="9"/>
    </row>
    <row r="25" spans="1:8" ht="12.75">
      <c r="A25" s="1" t="s">
        <v>24</v>
      </c>
      <c r="B25">
        <v>23</v>
      </c>
      <c r="C25" s="1"/>
      <c r="D25" s="11">
        <v>12912.9</v>
      </c>
      <c r="E25" s="11">
        <v>9115.4</v>
      </c>
      <c r="F25" s="9"/>
      <c r="G25" s="9"/>
      <c r="H25" s="9"/>
    </row>
    <row r="26" spans="1:8" ht="12.75">
      <c r="A26" s="1" t="s">
        <v>25</v>
      </c>
      <c r="B26">
        <v>24</v>
      </c>
      <c r="C26" s="1"/>
      <c r="D26" s="11">
        <v>3058.99</v>
      </c>
      <c r="E26" s="11">
        <v>2485.68</v>
      </c>
      <c r="F26" s="9"/>
      <c r="G26" s="9"/>
      <c r="H26" s="9"/>
    </row>
    <row r="27" spans="1:8" ht="12.75">
      <c r="A27" s="1" t="s">
        <v>26</v>
      </c>
      <c r="B27">
        <v>25</v>
      </c>
      <c r="C27" s="1"/>
      <c r="D27" s="11">
        <v>7835.1</v>
      </c>
      <c r="E27" s="11">
        <v>7190.4</v>
      </c>
      <c r="F27" s="9"/>
      <c r="G27" s="9"/>
      <c r="H27" s="9"/>
    </row>
    <row r="28" spans="1:8" ht="12.75">
      <c r="A28" s="1" t="s">
        <v>27</v>
      </c>
      <c r="B28">
        <v>26</v>
      </c>
      <c r="C28" s="1"/>
      <c r="D28" s="11">
        <v>19359.9</v>
      </c>
      <c r="E28" s="11">
        <v>11215.75</v>
      </c>
      <c r="F28" s="9"/>
      <c r="G28" s="9"/>
      <c r="H28" s="9"/>
    </row>
    <row r="29" spans="1:8" ht="12.75">
      <c r="A29" s="1" t="s">
        <v>28</v>
      </c>
      <c r="B29">
        <v>27</v>
      </c>
      <c r="C29" s="1"/>
      <c r="D29" s="11">
        <v>53569.6</v>
      </c>
      <c r="E29" s="11">
        <v>55970.6</v>
      </c>
      <c r="F29" s="9"/>
      <c r="G29" s="9"/>
      <c r="H29" s="9"/>
    </row>
    <row r="30" spans="1:8" ht="12.75">
      <c r="A30" s="1" t="s">
        <v>29</v>
      </c>
      <c r="B30">
        <v>28</v>
      </c>
      <c r="C30" s="1"/>
      <c r="D30" s="11">
        <v>22297.1</v>
      </c>
      <c r="E30" s="11">
        <v>64549.8</v>
      </c>
      <c r="F30" s="9"/>
      <c r="G30" s="9"/>
      <c r="H30" s="9"/>
    </row>
    <row r="31" spans="1:8" ht="12.75">
      <c r="A31" s="1" t="s">
        <v>30</v>
      </c>
      <c r="B31">
        <v>29</v>
      </c>
      <c r="C31" s="1"/>
      <c r="D31" s="11">
        <v>1043899.5</v>
      </c>
      <c r="E31" s="11">
        <v>890754.55</v>
      </c>
      <c r="F31" s="9"/>
      <c r="G31" s="9"/>
      <c r="H31" s="9"/>
    </row>
    <row r="32" spans="1:8" ht="12.75">
      <c r="A32" s="1" t="s">
        <v>31</v>
      </c>
      <c r="B32">
        <v>30</v>
      </c>
      <c r="C32" s="1"/>
      <c r="D32" s="11"/>
      <c r="E32" s="11"/>
      <c r="F32" s="9"/>
      <c r="G32" s="9"/>
      <c r="H32" s="9"/>
    </row>
    <row r="33" spans="1:8" ht="12.75">
      <c r="A33" s="1" t="s">
        <v>32</v>
      </c>
      <c r="B33">
        <v>31</v>
      </c>
      <c r="C33" s="1"/>
      <c r="D33" s="11">
        <v>128640.85</v>
      </c>
      <c r="E33" s="11">
        <v>68135.55</v>
      </c>
      <c r="F33" s="9"/>
      <c r="G33" s="9"/>
      <c r="H33" s="9"/>
    </row>
    <row r="34" spans="1:8" ht="12.75">
      <c r="A34" s="1" t="s">
        <v>33</v>
      </c>
      <c r="B34">
        <v>32</v>
      </c>
      <c r="C34" s="1"/>
      <c r="D34" s="11"/>
      <c r="E34" s="11"/>
      <c r="F34" s="9"/>
      <c r="G34" s="9"/>
      <c r="H34" s="9"/>
    </row>
    <row r="35" spans="1:8" ht="12.75">
      <c r="A35" s="1" t="s">
        <v>34</v>
      </c>
      <c r="B35">
        <v>33</v>
      </c>
      <c r="C35" s="1"/>
      <c r="D35" s="11">
        <v>12310.2</v>
      </c>
      <c r="E35" s="11">
        <v>14035</v>
      </c>
      <c r="F35" s="9"/>
      <c r="G35" s="9"/>
      <c r="H35" s="9"/>
    </row>
    <row r="36" spans="1:8" ht="12.75">
      <c r="A36" s="1" t="s">
        <v>35</v>
      </c>
      <c r="B36">
        <v>34</v>
      </c>
      <c r="C36" s="1"/>
      <c r="D36" s="11"/>
      <c r="E36" s="11"/>
      <c r="F36" s="9"/>
      <c r="G36" s="9"/>
      <c r="H36" s="9"/>
    </row>
    <row r="37" spans="1:8" ht="12.75">
      <c r="A37" s="1" t="s">
        <v>36</v>
      </c>
      <c r="B37">
        <v>35</v>
      </c>
      <c r="C37" s="1"/>
      <c r="D37" s="11">
        <v>285429.9</v>
      </c>
      <c r="E37" s="11">
        <v>235279.1</v>
      </c>
      <c r="F37" s="9"/>
      <c r="G37" s="9"/>
      <c r="H37" s="9"/>
    </row>
    <row r="38" spans="1:8" ht="12.75">
      <c r="A38" s="1" t="s">
        <v>37</v>
      </c>
      <c r="B38">
        <v>36</v>
      </c>
      <c r="C38" s="1"/>
      <c r="D38" s="11">
        <v>914629.8</v>
      </c>
      <c r="E38" s="11">
        <v>375448.85</v>
      </c>
      <c r="F38" s="9"/>
      <c r="G38" s="9"/>
      <c r="H38" s="9"/>
    </row>
    <row r="39" spans="1:8" ht="12.75">
      <c r="A39" s="1" t="s">
        <v>38</v>
      </c>
      <c r="B39">
        <v>37</v>
      </c>
      <c r="C39" s="1"/>
      <c r="D39" s="11">
        <v>130001.2</v>
      </c>
      <c r="E39" s="11">
        <v>125169.8</v>
      </c>
      <c r="F39" s="9"/>
      <c r="G39" s="9"/>
      <c r="H39" s="9"/>
    </row>
    <row r="40" spans="1:8" ht="12.75">
      <c r="A40" s="1" t="s">
        <v>39</v>
      </c>
      <c r="B40">
        <v>38</v>
      </c>
      <c r="C40" s="1"/>
      <c r="D40" s="11">
        <v>16433.9</v>
      </c>
      <c r="E40" s="11">
        <v>12901.7</v>
      </c>
      <c r="F40" s="9"/>
      <c r="G40" s="9"/>
      <c r="H40" s="9"/>
    </row>
    <row r="41" spans="1:8" ht="12.75">
      <c r="A41" s="1" t="s">
        <v>40</v>
      </c>
      <c r="B41">
        <v>39</v>
      </c>
      <c r="C41" s="1"/>
      <c r="D41" s="11">
        <v>2.1</v>
      </c>
      <c r="E41" s="11">
        <v>1723.4</v>
      </c>
      <c r="F41" s="9"/>
      <c r="G41" s="9"/>
      <c r="H41" s="9"/>
    </row>
    <row r="42" spans="1:8" ht="12.75">
      <c r="A42" s="1" t="s">
        <v>41</v>
      </c>
      <c r="B42">
        <v>40</v>
      </c>
      <c r="C42" s="1"/>
      <c r="D42" s="11">
        <v>6769</v>
      </c>
      <c r="E42" s="11">
        <v>10107.3</v>
      </c>
      <c r="F42" s="9"/>
      <c r="G42" s="9"/>
      <c r="H42" s="9"/>
    </row>
    <row r="43" spans="1:8" ht="12.75">
      <c r="A43" s="1" t="s">
        <v>42</v>
      </c>
      <c r="B43">
        <v>41</v>
      </c>
      <c r="C43" s="1"/>
      <c r="D43" s="11">
        <v>334198.2</v>
      </c>
      <c r="E43" s="11">
        <v>174468.35</v>
      </c>
      <c r="F43" s="9"/>
      <c r="G43" s="9"/>
      <c r="H43" s="9"/>
    </row>
    <row r="44" spans="1:8" ht="12.75">
      <c r="A44" s="1" t="s">
        <v>43</v>
      </c>
      <c r="B44">
        <v>42</v>
      </c>
      <c r="C44" s="1"/>
      <c r="D44" s="11">
        <v>234266.87</v>
      </c>
      <c r="E44" s="11">
        <v>157587.36</v>
      </c>
      <c r="F44" s="9"/>
      <c r="G44" s="9"/>
      <c r="H44" s="9"/>
    </row>
    <row r="45" spans="1:8" ht="12.75">
      <c r="A45" s="1" t="s">
        <v>44</v>
      </c>
      <c r="B45">
        <v>43</v>
      </c>
      <c r="C45" s="1"/>
      <c r="D45" s="11">
        <v>166455.8</v>
      </c>
      <c r="E45" s="11">
        <v>74280.85</v>
      </c>
      <c r="F45" s="9"/>
      <c r="G45" s="9"/>
      <c r="H45" s="9"/>
    </row>
    <row r="46" spans="1:8" ht="12.75">
      <c r="A46" s="1" t="s">
        <v>45</v>
      </c>
      <c r="B46">
        <v>44</v>
      </c>
      <c r="C46" s="1"/>
      <c r="D46" s="11">
        <v>181090</v>
      </c>
      <c r="E46" s="11">
        <v>89208.01</v>
      </c>
      <c r="F46" s="9"/>
      <c r="G46" s="9"/>
      <c r="H46" s="9"/>
    </row>
    <row r="47" spans="1:8" ht="12.75">
      <c r="A47" s="1" t="s">
        <v>46</v>
      </c>
      <c r="B47">
        <v>45</v>
      </c>
      <c r="C47" s="1"/>
      <c r="D47" s="11">
        <v>194723.2</v>
      </c>
      <c r="E47" s="11">
        <v>117650.05</v>
      </c>
      <c r="F47" s="9"/>
      <c r="G47" s="9"/>
      <c r="H47" s="9"/>
    </row>
    <row r="48" spans="1:8" ht="12.75">
      <c r="A48" s="1" t="s">
        <v>47</v>
      </c>
      <c r="B48">
        <v>46</v>
      </c>
      <c r="C48" s="1"/>
      <c r="D48" s="11">
        <v>166369.7</v>
      </c>
      <c r="E48" s="11">
        <v>115622.15</v>
      </c>
      <c r="F48" s="9"/>
      <c r="G48" s="9"/>
      <c r="H48" s="9"/>
    </row>
    <row r="49" spans="1:8" ht="12.75">
      <c r="A49" s="1" t="s">
        <v>48</v>
      </c>
      <c r="B49">
        <v>47</v>
      </c>
      <c r="C49" s="1"/>
      <c r="D49" s="11">
        <v>15946.7</v>
      </c>
      <c r="E49" s="11">
        <v>51282.7</v>
      </c>
      <c r="F49" s="9"/>
      <c r="G49" s="9"/>
      <c r="H49" s="9"/>
    </row>
    <row r="50" spans="1:8" ht="12.75">
      <c r="A50" s="1" t="s">
        <v>49</v>
      </c>
      <c r="B50">
        <v>48</v>
      </c>
      <c r="C50" s="1"/>
      <c r="D50" s="11">
        <v>1444747.44</v>
      </c>
      <c r="E50" s="11">
        <v>1028596.45</v>
      </c>
      <c r="F50" s="9"/>
      <c r="G50" s="9"/>
      <c r="H50" s="9"/>
    </row>
    <row r="51" spans="1:8" ht="12.75">
      <c r="A51" s="1" t="s">
        <v>50</v>
      </c>
      <c r="B51">
        <v>49</v>
      </c>
      <c r="C51" s="1"/>
      <c r="D51" s="11">
        <v>376328.4</v>
      </c>
      <c r="E51" s="11">
        <v>153019.65</v>
      </c>
      <c r="F51" s="9"/>
      <c r="G51" s="9"/>
      <c r="H51" s="9"/>
    </row>
    <row r="52" spans="1:8" ht="12.75">
      <c r="A52" s="1" t="s">
        <v>51</v>
      </c>
      <c r="B52">
        <v>50</v>
      </c>
      <c r="C52" s="1"/>
      <c r="D52" s="11">
        <v>2029300</v>
      </c>
      <c r="E52" s="11">
        <v>931694.05</v>
      </c>
      <c r="F52" s="9"/>
      <c r="G52" s="9"/>
      <c r="H52" s="9"/>
    </row>
    <row r="53" spans="1:8" ht="12.75">
      <c r="A53" s="1" t="s">
        <v>52</v>
      </c>
      <c r="B53">
        <v>51</v>
      </c>
      <c r="C53" s="1"/>
      <c r="D53" s="11">
        <v>232709.4</v>
      </c>
      <c r="E53" s="11">
        <v>176819.3</v>
      </c>
      <c r="F53" s="9"/>
      <c r="G53" s="9"/>
      <c r="H53" s="9"/>
    </row>
    <row r="54" spans="1:8" ht="12.75">
      <c r="A54" s="1" t="s">
        <v>53</v>
      </c>
      <c r="B54">
        <v>52</v>
      </c>
      <c r="C54" s="1"/>
      <c r="D54" s="11">
        <v>731711.4</v>
      </c>
      <c r="E54" s="11">
        <v>467771.85</v>
      </c>
      <c r="F54" s="9"/>
      <c r="G54" s="9"/>
      <c r="H54" s="9"/>
    </row>
    <row r="55" spans="1:8" ht="12.75">
      <c r="A55" s="1" t="s">
        <v>54</v>
      </c>
      <c r="B55">
        <v>53</v>
      </c>
      <c r="C55" s="1"/>
      <c r="D55" s="11">
        <v>203114.1</v>
      </c>
      <c r="E55" s="11">
        <v>177184.35</v>
      </c>
      <c r="F55" s="9"/>
      <c r="G55" s="9"/>
      <c r="H55" s="9"/>
    </row>
    <row r="56" spans="1:8" ht="12.75">
      <c r="A56" s="1" t="s">
        <v>55</v>
      </c>
      <c r="B56">
        <v>54</v>
      </c>
      <c r="C56" s="1"/>
      <c r="D56" s="11">
        <v>18841.2</v>
      </c>
      <c r="E56" s="11">
        <v>17514.7</v>
      </c>
      <c r="F56" s="9"/>
      <c r="G56" s="9"/>
      <c r="H56" s="9"/>
    </row>
    <row r="57" spans="1:8" ht="12.75">
      <c r="A57" s="1" t="s">
        <v>56</v>
      </c>
      <c r="B57">
        <v>55</v>
      </c>
      <c r="C57" s="1"/>
      <c r="D57" s="11">
        <v>308906.5</v>
      </c>
      <c r="E57" s="11">
        <v>189634.2</v>
      </c>
      <c r="F57" s="9"/>
      <c r="G57" s="9"/>
      <c r="H57" s="9"/>
    </row>
    <row r="58" spans="1:8" ht="12.75">
      <c r="A58" s="1" t="s">
        <v>57</v>
      </c>
      <c r="B58">
        <v>56</v>
      </c>
      <c r="C58" s="1"/>
      <c r="D58" s="11">
        <v>409603.6</v>
      </c>
      <c r="E58" s="11">
        <v>263020.8</v>
      </c>
      <c r="F58" s="9"/>
      <c r="G58" s="9"/>
      <c r="H58" s="9"/>
    </row>
    <row r="59" spans="1:8" ht="12.75">
      <c r="A59" s="1" t="s">
        <v>58</v>
      </c>
      <c r="B59">
        <v>57</v>
      </c>
      <c r="C59" s="1"/>
      <c r="D59" s="11">
        <v>228960.9</v>
      </c>
      <c r="E59" s="11">
        <v>177060.1</v>
      </c>
      <c r="F59" s="9"/>
      <c r="G59" s="9"/>
      <c r="H59" s="9"/>
    </row>
    <row r="60" spans="1:8" ht="12.75">
      <c r="A60" s="1" t="s">
        <v>59</v>
      </c>
      <c r="B60">
        <v>58</v>
      </c>
      <c r="C60" s="1"/>
      <c r="D60" s="11">
        <v>531089.3</v>
      </c>
      <c r="E60" s="11">
        <v>291050.2</v>
      </c>
      <c r="F60" s="9"/>
      <c r="G60" s="9"/>
      <c r="H60" s="9"/>
    </row>
    <row r="61" spans="1:8" ht="12.75">
      <c r="A61" s="1" t="s">
        <v>60</v>
      </c>
      <c r="B61">
        <v>59</v>
      </c>
      <c r="C61" s="1"/>
      <c r="D61" s="11">
        <v>241814.3</v>
      </c>
      <c r="E61" s="11">
        <v>235122.65</v>
      </c>
      <c r="F61" s="9"/>
      <c r="G61" s="9"/>
      <c r="H61" s="9"/>
    </row>
    <row r="62" spans="1:8" ht="12.75">
      <c r="A62" s="1" t="s">
        <v>61</v>
      </c>
      <c r="B62">
        <v>60</v>
      </c>
      <c r="C62" s="1"/>
      <c r="D62" s="11"/>
      <c r="E62" s="11"/>
      <c r="F62" s="9"/>
      <c r="G62" s="9"/>
      <c r="H62" s="9"/>
    </row>
    <row r="63" spans="1:8" ht="12.75">
      <c r="A63" s="1" t="s">
        <v>62</v>
      </c>
      <c r="B63">
        <v>61</v>
      </c>
      <c r="C63" s="1"/>
      <c r="D63" s="11">
        <v>7902.37</v>
      </c>
      <c r="E63" s="11">
        <v>6731.22</v>
      </c>
      <c r="F63" s="9"/>
      <c r="G63" s="9"/>
      <c r="H63" s="9"/>
    </row>
    <row r="64" spans="1:8" ht="12.75">
      <c r="A64" s="1" t="s">
        <v>63</v>
      </c>
      <c r="B64">
        <v>62</v>
      </c>
      <c r="C64" s="1"/>
      <c r="D64" s="11">
        <v>4118.8</v>
      </c>
      <c r="E64" s="11">
        <v>3095.4</v>
      </c>
      <c r="F64" s="9"/>
      <c r="G64" s="9"/>
      <c r="H64" s="9"/>
    </row>
    <row r="65" spans="1:8" ht="12.75">
      <c r="A65" s="1" t="s">
        <v>64</v>
      </c>
      <c r="B65">
        <v>63</v>
      </c>
      <c r="C65" s="1"/>
      <c r="D65" s="11"/>
      <c r="E65" s="11"/>
      <c r="F65" s="9"/>
      <c r="G65" s="9"/>
      <c r="H65" s="9"/>
    </row>
    <row r="66" spans="1:8" ht="12.75">
      <c r="A66" s="1" t="s">
        <v>65</v>
      </c>
      <c r="B66">
        <v>64</v>
      </c>
      <c r="C66" s="1"/>
      <c r="D66" s="11">
        <v>348957</v>
      </c>
      <c r="E66" s="11">
        <v>234404.1</v>
      </c>
      <c r="F66" s="9"/>
      <c r="G66" s="9"/>
      <c r="H66" s="9"/>
    </row>
    <row r="67" spans="1:8" ht="12.75">
      <c r="A67" s="1" t="s">
        <v>66</v>
      </c>
      <c r="B67">
        <v>65</v>
      </c>
      <c r="C67" s="1"/>
      <c r="D67" s="11">
        <v>7772.8</v>
      </c>
      <c r="E67" s="11">
        <v>12327.35</v>
      </c>
      <c r="F67" s="9"/>
      <c r="G67" s="9"/>
      <c r="H67" s="9"/>
    </row>
    <row r="68" spans="1:8" ht="12.75">
      <c r="A68" s="1" t="s">
        <v>67</v>
      </c>
      <c r="B68">
        <v>66</v>
      </c>
      <c r="C68" s="1"/>
      <c r="D68" s="11">
        <v>150554.6</v>
      </c>
      <c r="E68" s="11">
        <v>111522.25</v>
      </c>
      <c r="F68" s="9"/>
      <c r="G68" s="9"/>
      <c r="H68" s="9"/>
    </row>
    <row r="69" spans="1:8" ht="12.75">
      <c r="A69" s="1" t="s">
        <v>68</v>
      </c>
      <c r="B69">
        <v>67</v>
      </c>
      <c r="C69" s="1"/>
      <c r="D69" s="11">
        <v>21981.4</v>
      </c>
      <c r="E69" s="11">
        <v>11848.55</v>
      </c>
      <c r="F69" s="9"/>
      <c r="G69" s="9"/>
      <c r="H69" s="9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19776669.62</v>
      </c>
      <c r="E71" s="13">
        <f>SUM(E3:E69)</f>
        <v>13415000.42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I66" sqref="I6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83</v>
      </c>
      <c r="C1" s="1"/>
      <c r="D1" s="12" t="s">
        <v>70</v>
      </c>
      <c r="E1" s="12" t="s">
        <v>71</v>
      </c>
    </row>
    <row r="2" spans="1:5" ht="12.75">
      <c r="A2" t="s">
        <v>0</v>
      </c>
      <c r="B2" t="s">
        <v>1</v>
      </c>
      <c r="C2" s="1"/>
      <c r="D2" s="12" t="s">
        <v>72</v>
      </c>
      <c r="E2" s="12" t="s">
        <v>73</v>
      </c>
    </row>
    <row r="3" spans="1:5" ht="12.75">
      <c r="A3" s="1" t="s">
        <v>2</v>
      </c>
      <c r="B3">
        <v>1</v>
      </c>
      <c r="C3" s="1"/>
      <c r="D3" s="11">
        <v>341132.5</v>
      </c>
      <c r="E3" s="11">
        <v>261130.1</v>
      </c>
    </row>
    <row r="4" spans="1:5" ht="12.75">
      <c r="A4" s="1" t="s">
        <v>3</v>
      </c>
      <c r="B4">
        <v>2</v>
      </c>
      <c r="C4" s="1"/>
      <c r="D4" s="11"/>
      <c r="E4" s="11"/>
    </row>
    <row r="5" spans="1:5" ht="12.75">
      <c r="A5" s="1" t="s">
        <v>4</v>
      </c>
      <c r="B5">
        <v>3</v>
      </c>
      <c r="C5" s="1"/>
      <c r="D5" s="11">
        <v>166702.2</v>
      </c>
      <c r="E5" s="11">
        <v>103840.1</v>
      </c>
    </row>
    <row r="6" spans="1:5" ht="12.75">
      <c r="A6" s="1" t="s">
        <v>5</v>
      </c>
      <c r="B6">
        <v>4</v>
      </c>
      <c r="C6" s="1"/>
      <c r="D6" s="11"/>
      <c r="E6" s="11"/>
    </row>
    <row r="7" spans="1:5" ht="12.75">
      <c r="A7" s="1" t="s">
        <v>6</v>
      </c>
      <c r="B7">
        <v>5</v>
      </c>
      <c r="C7" s="1"/>
      <c r="D7" s="11">
        <v>267232.7</v>
      </c>
      <c r="E7" s="11">
        <v>222189.1</v>
      </c>
    </row>
    <row r="8" spans="1:5" ht="12.75">
      <c r="A8" s="1" t="s">
        <v>7</v>
      </c>
      <c r="B8">
        <v>6</v>
      </c>
      <c r="C8" s="1"/>
      <c r="D8" s="11">
        <v>1191498</v>
      </c>
      <c r="E8" s="11">
        <v>940661.75</v>
      </c>
    </row>
    <row r="9" spans="1:5" ht="12.75">
      <c r="A9" s="1" t="s">
        <v>8</v>
      </c>
      <c r="B9">
        <v>7</v>
      </c>
      <c r="C9" s="1"/>
      <c r="D9" s="11">
        <v>4286.1</v>
      </c>
      <c r="E9" s="11">
        <v>1533</v>
      </c>
    </row>
    <row r="10" spans="1:5" ht="12.75">
      <c r="A10" s="1" t="s">
        <v>9</v>
      </c>
      <c r="B10">
        <v>8</v>
      </c>
      <c r="C10" s="1"/>
      <c r="D10" s="11">
        <v>168475.3</v>
      </c>
      <c r="E10" s="11">
        <v>83652.8</v>
      </c>
    </row>
    <row r="11" spans="1:5" ht="12.75">
      <c r="A11" s="1" t="s">
        <v>10</v>
      </c>
      <c r="B11">
        <v>9</v>
      </c>
      <c r="C11" s="1"/>
      <c r="D11" s="11">
        <v>91088.2</v>
      </c>
      <c r="E11" s="11">
        <v>62926.85</v>
      </c>
    </row>
    <row r="12" spans="1:5" ht="12.75">
      <c r="A12" s="1" t="s">
        <v>11</v>
      </c>
      <c r="B12">
        <v>10</v>
      </c>
      <c r="C12" s="1"/>
      <c r="D12" s="11">
        <v>75950</v>
      </c>
      <c r="E12" s="11">
        <v>84068.6</v>
      </c>
    </row>
    <row r="13" spans="1:5" ht="12.75">
      <c r="A13" s="1" t="s">
        <v>12</v>
      </c>
      <c r="B13">
        <v>11</v>
      </c>
      <c r="C13" s="1"/>
      <c r="D13" s="11">
        <v>1203085.1</v>
      </c>
      <c r="E13" s="11">
        <v>342238.4</v>
      </c>
    </row>
    <row r="14" spans="1:5" ht="12.75">
      <c r="A14" s="1" t="s">
        <v>13</v>
      </c>
      <c r="B14">
        <v>12</v>
      </c>
      <c r="C14" s="1"/>
      <c r="D14" s="11"/>
      <c r="E14" s="11"/>
    </row>
    <row r="15" spans="1:5" ht="12.75">
      <c r="A15" s="1" t="s">
        <v>14</v>
      </c>
      <c r="B15">
        <v>13</v>
      </c>
      <c r="C15" s="1"/>
      <c r="D15" s="11">
        <v>2464002.25</v>
      </c>
      <c r="E15" s="11">
        <v>1944324</v>
      </c>
    </row>
    <row r="16" spans="1:5" ht="12.75">
      <c r="A16" s="1" t="s">
        <v>15</v>
      </c>
      <c r="B16">
        <v>14</v>
      </c>
      <c r="C16" s="1"/>
      <c r="D16" s="11">
        <v>10819.55</v>
      </c>
      <c r="E16" s="11">
        <v>12266.1</v>
      </c>
    </row>
    <row r="17" spans="1:5" ht="12.75">
      <c r="A17" s="1" t="s">
        <v>16</v>
      </c>
      <c r="B17">
        <v>15</v>
      </c>
      <c r="C17" s="1"/>
      <c r="D17" s="11"/>
      <c r="E17" s="11"/>
    </row>
    <row r="18" spans="1:5" ht="12.75">
      <c r="A18" s="1" t="s">
        <v>17</v>
      </c>
      <c r="B18">
        <v>16</v>
      </c>
      <c r="C18" s="1"/>
      <c r="D18" s="11">
        <v>541530.5</v>
      </c>
      <c r="E18" s="11">
        <v>858135.6</v>
      </c>
    </row>
    <row r="19" spans="1:5" ht="12.75">
      <c r="A19" s="1" t="s">
        <v>18</v>
      </c>
      <c r="B19">
        <v>17</v>
      </c>
      <c r="C19" s="1"/>
      <c r="D19" s="11"/>
      <c r="E19" s="11"/>
    </row>
    <row r="20" spans="1:5" ht="12.75">
      <c r="A20" s="1" t="s">
        <v>19</v>
      </c>
      <c r="B20">
        <v>18</v>
      </c>
      <c r="C20" s="1"/>
      <c r="D20" s="11">
        <v>154035</v>
      </c>
      <c r="E20" s="11">
        <v>78034.6</v>
      </c>
    </row>
    <row r="21" spans="1:5" ht="12.75">
      <c r="A21" s="1" t="s">
        <v>20</v>
      </c>
      <c r="B21">
        <v>19</v>
      </c>
      <c r="C21" s="1"/>
      <c r="D21" s="11">
        <v>57666</v>
      </c>
      <c r="E21" s="11">
        <v>22851.85</v>
      </c>
    </row>
    <row r="22" spans="1:5" ht="12.75">
      <c r="A22" s="1" t="s">
        <v>21</v>
      </c>
      <c r="B22">
        <v>20</v>
      </c>
      <c r="C22" s="1"/>
      <c r="D22" s="11"/>
      <c r="E22" s="11"/>
    </row>
    <row r="23" spans="1:5" ht="12.75">
      <c r="A23" s="1" t="s">
        <v>22</v>
      </c>
      <c r="B23">
        <v>21</v>
      </c>
      <c r="C23" s="1"/>
      <c r="D23" s="11">
        <v>3614.8</v>
      </c>
      <c r="E23" s="11">
        <v>3205.65</v>
      </c>
    </row>
    <row r="24" spans="1:5" ht="12.75">
      <c r="A24" s="1" t="s">
        <v>23</v>
      </c>
      <c r="B24">
        <v>22</v>
      </c>
      <c r="C24" s="1"/>
      <c r="D24" s="11">
        <v>24152.8</v>
      </c>
      <c r="E24" s="11">
        <v>11642.05</v>
      </c>
    </row>
    <row r="25" spans="1:5" ht="12.75">
      <c r="A25" s="1" t="s">
        <v>24</v>
      </c>
      <c r="B25">
        <v>23</v>
      </c>
      <c r="C25" s="1"/>
      <c r="D25" s="11">
        <v>5744.9</v>
      </c>
      <c r="E25" s="11">
        <v>5879.3</v>
      </c>
    </row>
    <row r="26" spans="1:5" ht="12.75">
      <c r="A26" s="1" t="s">
        <v>25</v>
      </c>
      <c r="B26">
        <v>24</v>
      </c>
      <c r="C26" s="1"/>
      <c r="D26" s="11">
        <v>2859.88</v>
      </c>
      <c r="E26" s="11">
        <v>2042.59</v>
      </c>
    </row>
    <row r="27" spans="1:5" ht="12.75">
      <c r="A27" s="1" t="s">
        <v>26</v>
      </c>
      <c r="B27">
        <v>25</v>
      </c>
      <c r="C27" s="1"/>
      <c r="D27" s="11">
        <v>41556.2</v>
      </c>
      <c r="E27" s="11">
        <v>5813.5</v>
      </c>
    </row>
    <row r="28" spans="1:5" ht="12.75">
      <c r="A28" s="1" t="s">
        <v>27</v>
      </c>
      <c r="B28">
        <v>26</v>
      </c>
      <c r="C28" s="1"/>
      <c r="D28" s="11">
        <v>14161</v>
      </c>
      <c r="E28" s="11">
        <v>32325.3</v>
      </c>
    </row>
    <row r="29" spans="1:5" ht="12.75">
      <c r="A29" s="1" t="s">
        <v>28</v>
      </c>
      <c r="B29">
        <v>27</v>
      </c>
      <c r="C29" s="1"/>
      <c r="D29" s="11">
        <v>115658.2</v>
      </c>
      <c r="E29" s="11">
        <v>64174.6</v>
      </c>
    </row>
    <row r="30" spans="1:5" ht="12.75">
      <c r="A30" s="1" t="s">
        <v>29</v>
      </c>
      <c r="B30">
        <v>28</v>
      </c>
      <c r="C30" s="1"/>
      <c r="D30" s="11">
        <v>96169.5</v>
      </c>
      <c r="E30" s="11">
        <v>63225.4</v>
      </c>
    </row>
    <row r="31" spans="1:5" ht="12.75">
      <c r="A31" s="1" t="s">
        <v>30</v>
      </c>
      <c r="B31">
        <v>29</v>
      </c>
      <c r="C31" s="1"/>
      <c r="D31" s="11">
        <v>681012.5</v>
      </c>
      <c r="E31" s="11">
        <v>2091084.28</v>
      </c>
    </row>
    <row r="32" spans="1:5" ht="12.75">
      <c r="A32" s="1" t="s">
        <v>31</v>
      </c>
      <c r="B32">
        <v>30</v>
      </c>
      <c r="C32" s="1"/>
      <c r="D32" s="11">
        <v>2167.9</v>
      </c>
      <c r="E32" s="11">
        <v>3524.85</v>
      </c>
    </row>
    <row r="33" spans="1:5" ht="12.75">
      <c r="A33" s="1" t="s">
        <v>32</v>
      </c>
      <c r="B33">
        <v>31</v>
      </c>
      <c r="C33" s="1"/>
      <c r="D33" s="11">
        <v>226897.67</v>
      </c>
      <c r="E33" s="11">
        <v>127226.18</v>
      </c>
    </row>
    <row r="34" spans="1:5" ht="12.75">
      <c r="A34" s="1" t="s">
        <v>33</v>
      </c>
      <c r="B34">
        <v>32</v>
      </c>
      <c r="C34" s="1"/>
      <c r="D34" s="11">
        <v>22025.5</v>
      </c>
      <c r="E34" s="11">
        <v>20938.75</v>
      </c>
    </row>
    <row r="35" spans="1:5" ht="12.75">
      <c r="A35" s="1" t="s">
        <v>34</v>
      </c>
      <c r="B35">
        <v>33</v>
      </c>
      <c r="C35" s="1"/>
      <c r="D35" s="11">
        <v>27533.1</v>
      </c>
      <c r="E35" s="11">
        <v>3959.2</v>
      </c>
    </row>
    <row r="36" spans="1:5" ht="12.75">
      <c r="A36" s="1" t="s">
        <v>35</v>
      </c>
      <c r="B36">
        <v>34</v>
      </c>
      <c r="C36" s="1"/>
      <c r="D36" s="11">
        <v>27189.4</v>
      </c>
      <c r="E36" s="11">
        <v>18576.95</v>
      </c>
    </row>
    <row r="37" spans="1:5" ht="12.75">
      <c r="A37" s="1" t="s">
        <v>36</v>
      </c>
      <c r="B37">
        <v>35</v>
      </c>
      <c r="C37" s="1"/>
      <c r="D37" s="11">
        <v>142181.2</v>
      </c>
      <c r="E37" s="11">
        <v>125534.15</v>
      </c>
    </row>
    <row r="38" spans="1:5" ht="12.75">
      <c r="A38" s="1" t="s">
        <v>37</v>
      </c>
      <c r="B38">
        <v>36</v>
      </c>
      <c r="C38" s="1"/>
      <c r="D38" s="11">
        <v>1072807.4</v>
      </c>
      <c r="E38" s="11">
        <v>457829.75</v>
      </c>
    </row>
    <row r="39" spans="1:5" ht="12.75">
      <c r="A39" s="1" t="s">
        <v>38</v>
      </c>
      <c r="B39">
        <v>37</v>
      </c>
      <c r="C39" s="1"/>
      <c r="D39" s="11">
        <v>200726.4</v>
      </c>
      <c r="E39" s="11">
        <v>158030.95</v>
      </c>
    </row>
    <row r="40" spans="1:5" ht="12.75">
      <c r="A40" s="1" t="s">
        <v>39</v>
      </c>
      <c r="B40">
        <v>38</v>
      </c>
      <c r="C40" s="1"/>
      <c r="D40" s="11">
        <v>12086.9</v>
      </c>
      <c r="E40" s="11">
        <v>15636.95</v>
      </c>
    </row>
    <row r="41" spans="1:5" ht="12.75">
      <c r="A41" s="1" t="s">
        <v>40</v>
      </c>
      <c r="B41">
        <v>39</v>
      </c>
      <c r="C41" s="1"/>
      <c r="D41" s="11">
        <v>3219.3</v>
      </c>
      <c r="E41" s="11">
        <v>57.4</v>
      </c>
    </row>
    <row r="42" spans="1:5" ht="12.75">
      <c r="A42" s="1" t="s">
        <v>41</v>
      </c>
      <c r="B42">
        <v>40</v>
      </c>
      <c r="C42" s="1"/>
      <c r="D42" s="11"/>
      <c r="E42" s="11"/>
    </row>
    <row r="43" spans="1:5" ht="12.75">
      <c r="A43" s="1" t="s">
        <v>42</v>
      </c>
      <c r="B43">
        <v>41</v>
      </c>
      <c r="C43" s="1"/>
      <c r="D43" s="11">
        <v>199833.9</v>
      </c>
      <c r="E43" s="11">
        <v>216522.95</v>
      </c>
    </row>
    <row r="44" spans="1:5" ht="12.75">
      <c r="A44" s="1" t="s">
        <v>43</v>
      </c>
      <c r="B44">
        <v>42</v>
      </c>
      <c r="C44" s="1"/>
      <c r="D44" s="11">
        <v>184721.7</v>
      </c>
      <c r="E44" s="11">
        <v>126924.04</v>
      </c>
    </row>
    <row r="45" spans="1:5" ht="12.75">
      <c r="A45" s="1" t="s">
        <v>44</v>
      </c>
      <c r="B45">
        <v>43</v>
      </c>
      <c r="C45" s="1"/>
      <c r="D45" s="11">
        <v>123243.4</v>
      </c>
      <c r="E45" s="11">
        <v>64563.8</v>
      </c>
    </row>
    <row r="46" spans="1:5" ht="12.75">
      <c r="A46" s="1" t="s">
        <v>45</v>
      </c>
      <c r="B46">
        <v>44</v>
      </c>
      <c r="C46" s="1"/>
      <c r="D46" s="11">
        <v>271403.3</v>
      </c>
      <c r="E46" s="11">
        <v>167352.15</v>
      </c>
    </row>
    <row r="47" spans="1:5" ht="12.75">
      <c r="A47" s="1" t="s">
        <v>46</v>
      </c>
      <c r="B47">
        <v>45</v>
      </c>
      <c r="C47" s="1"/>
      <c r="D47" s="11">
        <v>65511.6</v>
      </c>
      <c r="E47" s="11">
        <v>49334.95</v>
      </c>
    </row>
    <row r="48" spans="1:5" ht="12.75">
      <c r="A48" s="1" t="s">
        <v>47</v>
      </c>
      <c r="B48">
        <v>46</v>
      </c>
      <c r="C48" s="1"/>
      <c r="D48" s="11">
        <v>156053.8</v>
      </c>
      <c r="E48" s="11">
        <v>200495.4</v>
      </c>
    </row>
    <row r="49" spans="1:5" ht="12.75">
      <c r="A49" s="1" t="s">
        <v>48</v>
      </c>
      <c r="B49">
        <v>47</v>
      </c>
      <c r="C49" s="1"/>
      <c r="D49" s="11">
        <v>12600.7</v>
      </c>
      <c r="E49" s="11">
        <v>15678.25</v>
      </c>
    </row>
    <row r="50" spans="1:5" ht="12.75">
      <c r="A50" s="1" t="s">
        <v>49</v>
      </c>
      <c r="B50">
        <v>48</v>
      </c>
      <c r="C50" s="1"/>
      <c r="D50" s="11">
        <v>942253.57</v>
      </c>
      <c r="E50" s="11">
        <v>602830.58</v>
      </c>
    </row>
    <row r="51" spans="1:5" ht="12.75">
      <c r="A51" s="1" t="s">
        <v>50</v>
      </c>
      <c r="B51">
        <v>49</v>
      </c>
      <c r="C51" s="1"/>
      <c r="D51" s="11">
        <v>363511.4</v>
      </c>
      <c r="E51" s="11">
        <v>92320.2</v>
      </c>
    </row>
    <row r="52" spans="1:5" ht="12.75">
      <c r="A52" s="1" t="s">
        <v>51</v>
      </c>
      <c r="B52">
        <v>50</v>
      </c>
      <c r="C52" s="1"/>
      <c r="D52" s="11">
        <v>1430624.3</v>
      </c>
      <c r="E52" s="11">
        <v>1059049.25</v>
      </c>
    </row>
    <row r="53" spans="1:5" ht="12.75">
      <c r="A53" s="1" t="s">
        <v>52</v>
      </c>
      <c r="B53">
        <v>51</v>
      </c>
      <c r="C53" s="1"/>
      <c r="D53" s="11">
        <v>260642.2</v>
      </c>
      <c r="E53" s="11">
        <v>157062.6</v>
      </c>
    </row>
    <row r="54" spans="1:5" ht="12.75">
      <c r="A54" s="1" t="s">
        <v>53</v>
      </c>
      <c r="B54">
        <v>52</v>
      </c>
      <c r="C54" s="1"/>
      <c r="D54" s="11">
        <v>644568.4</v>
      </c>
      <c r="E54" s="11">
        <v>426036.1</v>
      </c>
    </row>
    <row r="55" spans="1:5" ht="12.75">
      <c r="A55" s="1" t="s">
        <v>54</v>
      </c>
      <c r="B55">
        <v>53</v>
      </c>
      <c r="C55" s="1"/>
      <c r="D55" s="11">
        <v>352994.73</v>
      </c>
      <c r="E55" s="11">
        <v>214979.45</v>
      </c>
    </row>
    <row r="56" spans="1:5" ht="12.75">
      <c r="A56" s="1" t="s">
        <v>55</v>
      </c>
      <c r="B56">
        <v>54</v>
      </c>
      <c r="C56" s="1"/>
      <c r="D56" s="11">
        <v>22106.7</v>
      </c>
      <c r="E56" s="11">
        <v>21420.35</v>
      </c>
    </row>
    <row r="57" spans="1:5" ht="12.75">
      <c r="A57" s="1" t="s">
        <v>56</v>
      </c>
      <c r="B57">
        <v>55</v>
      </c>
      <c r="C57" s="1"/>
      <c r="D57" s="11">
        <v>207874.1</v>
      </c>
      <c r="E57" s="11">
        <v>161416.15</v>
      </c>
    </row>
    <row r="58" spans="1:5" ht="12.75">
      <c r="A58" s="1" t="s">
        <v>57</v>
      </c>
      <c r="B58">
        <v>56</v>
      </c>
      <c r="C58" s="1"/>
      <c r="D58" s="11"/>
      <c r="E58" s="11"/>
    </row>
    <row r="59" spans="1:5" ht="12.75">
      <c r="A59" s="1" t="s">
        <v>58</v>
      </c>
      <c r="B59">
        <v>57</v>
      </c>
      <c r="C59" s="1"/>
      <c r="D59" s="11"/>
      <c r="E59" s="11"/>
    </row>
    <row r="60" spans="1:5" ht="12.75">
      <c r="A60" s="1" t="s">
        <v>59</v>
      </c>
      <c r="B60">
        <v>58</v>
      </c>
      <c r="C60" s="1"/>
      <c r="D60" s="11">
        <v>525338.1</v>
      </c>
      <c r="E60" s="11">
        <v>254263.8</v>
      </c>
    </row>
    <row r="61" spans="1:5" ht="12.75">
      <c r="A61" s="1" t="s">
        <v>60</v>
      </c>
      <c r="B61">
        <v>59</v>
      </c>
      <c r="C61" s="1"/>
      <c r="D61" s="11">
        <v>267206.8</v>
      </c>
      <c r="E61" s="11">
        <v>202171.2</v>
      </c>
    </row>
    <row r="62" spans="1:5" ht="12.75">
      <c r="A62" s="1" t="s">
        <v>61</v>
      </c>
      <c r="B62">
        <v>60</v>
      </c>
      <c r="C62" s="1"/>
      <c r="D62" s="11">
        <v>253311.8</v>
      </c>
      <c r="E62" s="11">
        <v>124605.95</v>
      </c>
    </row>
    <row r="63" spans="1:5" ht="12.75">
      <c r="A63" s="1" t="s">
        <v>62</v>
      </c>
      <c r="B63">
        <v>61</v>
      </c>
      <c r="C63" s="1"/>
      <c r="D63" s="11">
        <v>15710.13</v>
      </c>
      <c r="E63" s="11">
        <v>12394.29</v>
      </c>
    </row>
    <row r="64" spans="1:5" ht="12.75">
      <c r="A64" s="1" t="s">
        <v>63</v>
      </c>
      <c r="B64">
        <v>62</v>
      </c>
      <c r="C64" s="1"/>
      <c r="D64" s="11">
        <v>24384.5</v>
      </c>
      <c r="E64" s="11">
        <v>11399.85</v>
      </c>
    </row>
    <row r="65" spans="1:5" ht="12.75">
      <c r="A65" s="1" t="s">
        <v>64</v>
      </c>
      <c r="B65">
        <v>63</v>
      </c>
      <c r="C65" s="1"/>
      <c r="D65" s="11">
        <v>4185.3</v>
      </c>
      <c r="E65" s="11">
        <v>5590.55</v>
      </c>
    </row>
    <row r="66" spans="1:5" ht="12.75">
      <c r="A66" s="1" t="s">
        <v>65</v>
      </c>
      <c r="B66">
        <v>64</v>
      </c>
      <c r="C66" s="1"/>
      <c r="D66" s="11">
        <v>624014.62</v>
      </c>
      <c r="E66" s="11">
        <v>216156.52</v>
      </c>
    </row>
    <row r="67" spans="1:5" ht="12.75">
      <c r="A67" s="1" t="s">
        <v>66</v>
      </c>
      <c r="B67">
        <v>65</v>
      </c>
      <c r="C67" s="1"/>
      <c r="D67" s="11">
        <v>17357.9</v>
      </c>
      <c r="E67" s="11">
        <v>15923.25</v>
      </c>
    </row>
    <row r="68" spans="1:5" ht="12.75">
      <c r="A68" s="1" t="s">
        <v>67</v>
      </c>
      <c r="B68">
        <v>66</v>
      </c>
      <c r="C68" s="1"/>
      <c r="D68" s="11">
        <v>228939.9</v>
      </c>
      <c r="E68" s="11">
        <v>77153.3</v>
      </c>
    </row>
    <row r="69" spans="1:5" ht="12.75">
      <c r="A69" s="1" t="s">
        <v>68</v>
      </c>
      <c r="B69">
        <v>67</v>
      </c>
      <c r="C69" s="1"/>
      <c r="D69" s="11">
        <v>6187.3</v>
      </c>
      <c r="E69" s="11">
        <v>11134.55</v>
      </c>
    </row>
    <row r="70" spans="3:5" ht="12.75">
      <c r="C70" s="1"/>
      <c r="D70" s="21"/>
      <c r="E70" s="21"/>
    </row>
    <row r="71" spans="1:5" ht="12.75">
      <c r="A71" t="s">
        <v>69</v>
      </c>
      <c r="C71" s="1"/>
      <c r="D71" s="21">
        <f>SUM(D3:D69)</f>
        <v>16663848.100000005</v>
      </c>
      <c r="E71" s="21">
        <f>SUM(E3:E69)</f>
        <v>12735340.129999997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/>
      <c r="E71" s="11"/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3">
        <v>39203</v>
      </c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>
        <v>1007222.9</v>
      </c>
      <c r="E4" s="11">
        <v>780379.6</v>
      </c>
    </row>
    <row r="5" spans="1:5" ht="12.75">
      <c r="A5" s="1" t="s">
        <v>3</v>
      </c>
      <c r="B5">
        <v>2</v>
      </c>
      <c r="D5" s="11">
        <v>66222.1</v>
      </c>
      <c r="E5" s="11">
        <v>70633.5</v>
      </c>
    </row>
    <row r="6" spans="1:5" ht="12.75">
      <c r="A6" s="1" t="s">
        <v>4</v>
      </c>
      <c r="B6">
        <v>3</v>
      </c>
      <c r="D6" s="11">
        <v>1658093.5</v>
      </c>
      <c r="E6" s="11">
        <v>1309856.8</v>
      </c>
    </row>
    <row r="7" spans="1:5" ht="12.75">
      <c r="A7" s="1" t="s">
        <v>5</v>
      </c>
      <c r="B7">
        <v>4</v>
      </c>
      <c r="D7" s="11">
        <v>45972.5</v>
      </c>
      <c r="E7" s="11">
        <v>46594.8</v>
      </c>
    </row>
    <row r="8" spans="1:5" ht="12.75">
      <c r="A8" s="1" t="s">
        <v>6</v>
      </c>
      <c r="B8">
        <v>5</v>
      </c>
      <c r="D8" s="11">
        <v>2798896.8</v>
      </c>
      <c r="E8" s="11">
        <v>2643684.75</v>
      </c>
    </row>
    <row r="9" spans="1:5" ht="12.75">
      <c r="A9" s="1" t="s">
        <v>7</v>
      </c>
      <c r="B9">
        <v>6</v>
      </c>
      <c r="D9" s="11">
        <v>12711011.599999998</v>
      </c>
      <c r="E9" s="11">
        <v>12714599.45</v>
      </c>
    </row>
    <row r="10" spans="1:5" ht="12.75">
      <c r="A10" s="1" t="s">
        <v>8</v>
      </c>
      <c r="B10">
        <v>7</v>
      </c>
      <c r="D10" s="11">
        <v>34227.2</v>
      </c>
      <c r="E10" s="11">
        <v>20527.5</v>
      </c>
    </row>
    <row r="11" spans="1:5" ht="12.75">
      <c r="A11" s="1" t="s">
        <v>9</v>
      </c>
      <c r="B11">
        <v>8</v>
      </c>
      <c r="D11" s="11">
        <v>1277732.4</v>
      </c>
      <c r="E11" s="11">
        <v>879239.9</v>
      </c>
    </row>
    <row r="12" spans="1:5" ht="12.75">
      <c r="A12" s="1" t="s">
        <v>10</v>
      </c>
      <c r="B12">
        <v>9</v>
      </c>
      <c r="D12" s="11">
        <v>457862.3</v>
      </c>
      <c r="E12" s="11">
        <v>442620.15</v>
      </c>
    </row>
    <row r="13" spans="1:5" ht="12.75">
      <c r="A13" s="1" t="s">
        <v>11</v>
      </c>
      <c r="B13">
        <v>10</v>
      </c>
      <c r="D13" s="11">
        <v>687613.5</v>
      </c>
      <c r="E13" s="11">
        <v>679597.1</v>
      </c>
    </row>
    <row r="14" spans="1:5" ht="12.75">
      <c r="A14" s="1" t="s">
        <v>12</v>
      </c>
      <c r="B14">
        <v>11</v>
      </c>
      <c r="D14" s="11">
        <v>6351527.699999999</v>
      </c>
      <c r="E14" s="11">
        <v>3500876.75</v>
      </c>
    </row>
    <row r="15" spans="1:5" ht="12.75">
      <c r="A15" s="1" t="s">
        <v>13</v>
      </c>
      <c r="B15">
        <v>12</v>
      </c>
      <c r="D15" s="11">
        <v>137789.93</v>
      </c>
      <c r="E15" s="11">
        <v>140897.5</v>
      </c>
    </row>
    <row r="16" spans="1:5" ht="12.75">
      <c r="A16" s="1" t="s">
        <v>14</v>
      </c>
      <c r="B16">
        <v>13</v>
      </c>
      <c r="D16" s="11">
        <v>15809344.5</v>
      </c>
      <c r="E16" s="11">
        <v>15768002.95</v>
      </c>
    </row>
    <row r="17" spans="1:5" ht="12.75">
      <c r="A17" s="1" t="s">
        <v>15</v>
      </c>
      <c r="B17">
        <v>14</v>
      </c>
      <c r="D17" s="11">
        <v>69497.4</v>
      </c>
      <c r="E17" s="11">
        <v>67527.95</v>
      </c>
    </row>
    <row r="18" spans="1:5" ht="12.75">
      <c r="A18" s="1" t="s">
        <v>16</v>
      </c>
      <c r="B18">
        <v>15</v>
      </c>
      <c r="D18" s="11">
        <v>32600.4</v>
      </c>
      <c r="E18" s="11">
        <v>25162.2</v>
      </c>
    </row>
    <row r="19" spans="1:5" ht="12.75">
      <c r="A19" s="1" t="s">
        <v>17</v>
      </c>
      <c r="B19">
        <v>16</v>
      </c>
      <c r="D19" s="11">
        <v>2993512.1</v>
      </c>
      <c r="E19" s="11">
        <v>2772259.6</v>
      </c>
    </row>
    <row r="20" spans="1:5" ht="12.75">
      <c r="A20" s="1" t="s">
        <v>18</v>
      </c>
      <c r="B20">
        <v>17</v>
      </c>
      <c r="D20" s="11">
        <v>937117.3</v>
      </c>
      <c r="E20" s="11">
        <v>980413.7</v>
      </c>
    </row>
    <row r="21" spans="1:5" ht="12.75">
      <c r="A21" s="1" t="s">
        <v>19</v>
      </c>
      <c r="B21">
        <v>18</v>
      </c>
      <c r="D21" s="11">
        <v>974285.9</v>
      </c>
      <c r="E21" s="11">
        <v>810933.2</v>
      </c>
    </row>
    <row r="22" spans="1:5" ht="12.75">
      <c r="A22" s="1" t="s">
        <v>20</v>
      </c>
      <c r="B22">
        <v>19</v>
      </c>
      <c r="D22" s="11">
        <v>97477.8</v>
      </c>
      <c r="E22" s="11">
        <v>94542.7</v>
      </c>
    </row>
    <row r="23" spans="1:5" ht="12.75">
      <c r="A23" s="1" t="s">
        <v>21</v>
      </c>
      <c r="B23">
        <v>20</v>
      </c>
      <c r="D23" s="11">
        <v>90867.7</v>
      </c>
      <c r="E23" s="11">
        <v>85220.13</v>
      </c>
    </row>
    <row r="24" spans="1:5" ht="12.75">
      <c r="A24" s="1" t="s">
        <v>22</v>
      </c>
      <c r="B24">
        <v>21</v>
      </c>
      <c r="D24" s="11">
        <v>31121.3</v>
      </c>
      <c r="E24" s="11">
        <v>39219.6</v>
      </c>
    </row>
    <row r="25" spans="1:5" ht="12.75">
      <c r="A25" s="1" t="s">
        <v>23</v>
      </c>
      <c r="B25">
        <v>22</v>
      </c>
      <c r="D25" s="11">
        <v>83218.8</v>
      </c>
      <c r="E25" s="11">
        <v>33253.15</v>
      </c>
    </row>
    <row r="26" spans="1:5" ht="12.75">
      <c r="A26" s="1" t="s">
        <v>24</v>
      </c>
      <c r="B26">
        <v>23</v>
      </c>
      <c r="D26" s="11">
        <v>138684.7</v>
      </c>
      <c r="E26" s="11">
        <v>116335.1</v>
      </c>
    </row>
    <row r="27" spans="1:5" ht="12.75">
      <c r="A27" s="1" t="s">
        <v>25</v>
      </c>
      <c r="B27">
        <v>24</v>
      </c>
      <c r="D27" s="11">
        <v>39212.12</v>
      </c>
      <c r="E27" s="11">
        <v>23095.13</v>
      </c>
    </row>
    <row r="28" spans="1:5" ht="12.75">
      <c r="A28" s="1" t="s">
        <v>26</v>
      </c>
      <c r="B28">
        <v>25</v>
      </c>
      <c r="D28" s="11">
        <v>73152.8</v>
      </c>
      <c r="E28" s="11">
        <v>65736.65</v>
      </c>
    </row>
    <row r="29" spans="1:5" ht="12.75">
      <c r="A29" s="1" t="s">
        <v>27</v>
      </c>
      <c r="B29">
        <v>26</v>
      </c>
      <c r="D29" s="11">
        <v>98417.2</v>
      </c>
      <c r="E29" s="11">
        <v>87782.1</v>
      </c>
    </row>
    <row r="30" spans="1:5" ht="12.75">
      <c r="A30" s="1" t="s">
        <v>28</v>
      </c>
      <c r="B30">
        <v>27</v>
      </c>
      <c r="D30" s="11">
        <v>528838.8</v>
      </c>
      <c r="E30" s="11">
        <v>598227.35</v>
      </c>
    </row>
    <row r="31" spans="1:5" ht="12.75">
      <c r="A31" s="1" t="s">
        <v>29</v>
      </c>
      <c r="B31">
        <v>28</v>
      </c>
      <c r="D31" s="11">
        <v>348367.6</v>
      </c>
      <c r="E31" s="11">
        <v>296977.45</v>
      </c>
    </row>
    <row r="32" spans="1:5" ht="12.75">
      <c r="A32" s="1" t="s">
        <v>30</v>
      </c>
      <c r="B32">
        <v>29</v>
      </c>
      <c r="D32" s="11">
        <v>5778482.2</v>
      </c>
      <c r="E32" s="11">
        <v>5458121.550000001</v>
      </c>
    </row>
    <row r="33" spans="1:5" ht="12.75">
      <c r="A33" s="1" t="s">
        <v>31</v>
      </c>
      <c r="B33">
        <v>30</v>
      </c>
      <c r="D33" s="11">
        <v>19815.6</v>
      </c>
      <c r="E33" s="11">
        <v>22667.4</v>
      </c>
    </row>
    <row r="34" spans="1:5" ht="12.75">
      <c r="A34" s="1" t="s">
        <v>32</v>
      </c>
      <c r="B34">
        <v>31</v>
      </c>
      <c r="D34" s="11">
        <v>1943544.4</v>
      </c>
      <c r="E34" s="11">
        <v>1058990.01</v>
      </c>
    </row>
    <row r="35" spans="1:5" ht="12.75">
      <c r="A35" s="1" t="s">
        <v>33</v>
      </c>
      <c r="B35">
        <v>32</v>
      </c>
      <c r="D35" s="11">
        <v>83776.7</v>
      </c>
      <c r="E35" s="11">
        <v>84675.5</v>
      </c>
    </row>
    <row r="36" spans="1:5" ht="12.75">
      <c r="A36" s="1" t="s">
        <v>34</v>
      </c>
      <c r="B36">
        <v>33</v>
      </c>
      <c r="D36" s="11">
        <v>38607.8</v>
      </c>
      <c r="E36" s="11">
        <v>34150.11</v>
      </c>
    </row>
    <row r="37" spans="1:5" ht="12.75">
      <c r="A37" s="1" t="s">
        <v>35</v>
      </c>
      <c r="B37">
        <v>34</v>
      </c>
      <c r="D37" s="11">
        <v>13296.5</v>
      </c>
      <c r="E37" s="11">
        <v>12900.3</v>
      </c>
    </row>
    <row r="38" spans="1:5" ht="12.75">
      <c r="A38" s="1" t="s">
        <v>36</v>
      </c>
      <c r="B38">
        <v>35</v>
      </c>
      <c r="D38" s="11">
        <v>1628890.2</v>
      </c>
      <c r="E38" s="11">
        <v>1353813.65</v>
      </c>
    </row>
    <row r="39" spans="1:5" ht="12.75">
      <c r="A39" s="1" t="s">
        <v>37</v>
      </c>
      <c r="B39">
        <v>36</v>
      </c>
      <c r="D39" s="11">
        <v>6039260.5</v>
      </c>
      <c r="E39" s="11">
        <v>3873446.5</v>
      </c>
    </row>
    <row r="40" spans="1:5" ht="12.75">
      <c r="A40" s="1" t="s">
        <v>38</v>
      </c>
      <c r="B40">
        <v>37</v>
      </c>
      <c r="D40" s="11">
        <v>1104712</v>
      </c>
      <c r="E40" s="11">
        <v>956526.2</v>
      </c>
    </row>
    <row r="41" spans="1:5" ht="12.75">
      <c r="A41" s="1" t="s">
        <v>39</v>
      </c>
      <c r="B41">
        <v>38</v>
      </c>
      <c r="D41" s="11">
        <v>166439</v>
      </c>
      <c r="E41" s="11">
        <v>139307.7</v>
      </c>
    </row>
    <row r="42" spans="1:5" ht="12.75">
      <c r="A42" s="1" t="s">
        <v>40</v>
      </c>
      <c r="B42">
        <v>39</v>
      </c>
      <c r="D42" s="11">
        <v>6831.3</v>
      </c>
      <c r="E42" s="11">
        <v>8477.7</v>
      </c>
    </row>
    <row r="43" spans="1:5" ht="12.75">
      <c r="A43" s="1" t="s">
        <v>41</v>
      </c>
      <c r="B43">
        <v>40</v>
      </c>
      <c r="D43" s="11">
        <v>52192.7</v>
      </c>
      <c r="E43" s="11">
        <v>33380.2</v>
      </c>
    </row>
    <row r="44" spans="1:5" ht="12.75">
      <c r="A44" s="1" t="s">
        <v>42</v>
      </c>
      <c r="B44">
        <v>41</v>
      </c>
      <c r="D44" s="11">
        <v>2234094.8</v>
      </c>
      <c r="E44" s="11">
        <v>1891563.45</v>
      </c>
    </row>
    <row r="45" spans="1:5" ht="12.75">
      <c r="A45" s="1" t="s">
        <v>43</v>
      </c>
      <c r="B45">
        <v>42</v>
      </c>
      <c r="D45" s="11">
        <v>1547782.83</v>
      </c>
      <c r="E45" s="11">
        <v>1453594.29</v>
      </c>
    </row>
    <row r="46" spans="1:5" ht="12.75">
      <c r="A46" s="1" t="s">
        <v>44</v>
      </c>
      <c r="B46">
        <v>43</v>
      </c>
      <c r="D46" s="11">
        <v>936545.65</v>
      </c>
      <c r="E46" s="11">
        <v>725496.8</v>
      </c>
    </row>
    <row r="47" spans="1:5" ht="12.75">
      <c r="A47" s="1" t="s">
        <v>45</v>
      </c>
      <c r="B47">
        <v>44</v>
      </c>
      <c r="D47" s="11">
        <v>2612153.61</v>
      </c>
      <c r="E47" s="11">
        <v>1310765.74</v>
      </c>
    </row>
    <row r="48" spans="1:5" ht="12.75">
      <c r="A48" s="1" t="s">
        <v>46</v>
      </c>
      <c r="B48">
        <v>45</v>
      </c>
      <c r="D48" s="11">
        <v>486571.4</v>
      </c>
      <c r="E48" s="11">
        <v>357751.1</v>
      </c>
    </row>
    <row r="49" spans="1:5" ht="12.75">
      <c r="A49" s="1" t="s">
        <v>47</v>
      </c>
      <c r="B49">
        <v>46</v>
      </c>
      <c r="D49" s="11">
        <v>1018196.9</v>
      </c>
      <c r="E49" s="11">
        <v>883760.5</v>
      </c>
    </row>
    <row r="50" spans="1:5" ht="12.75">
      <c r="A50" s="1" t="s">
        <v>48</v>
      </c>
      <c r="B50">
        <v>47</v>
      </c>
      <c r="D50" s="11">
        <v>93947</v>
      </c>
      <c r="E50" s="11">
        <v>72259.6</v>
      </c>
    </row>
    <row r="51" spans="1:5" ht="12.75">
      <c r="A51" s="1" t="s">
        <v>49</v>
      </c>
      <c r="B51">
        <v>48</v>
      </c>
      <c r="D51" s="11">
        <v>10013890.370000001</v>
      </c>
      <c r="E51" s="11">
        <v>11328630.780000001</v>
      </c>
    </row>
    <row r="52" spans="1:5" ht="12.75">
      <c r="A52" s="1" t="s">
        <v>50</v>
      </c>
      <c r="B52">
        <v>49</v>
      </c>
      <c r="D52" s="11">
        <v>2219865.84</v>
      </c>
      <c r="E52" s="11">
        <v>1768567.5</v>
      </c>
    </row>
    <row r="53" spans="1:5" ht="12.75">
      <c r="A53" s="1" t="s">
        <v>51</v>
      </c>
      <c r="B53">
        <v>50</v>
      </c>
      <c r="D53" s="11">
        <v>14502248.950000003</v>
      </c>
      <c r="E53" s="11">
        <v>13781723.049999999</v>
      </c>
    </row>
    <row r="54" spans="1:5" ht="12.75">
      <c r="A54" s="1" t="s">
        <v>52</v>
      </c>
      <c r="B54">
        <v>51</v>
      </c>
      <c r="D54" s="11">
        <v>2485698.6</v>
      </c>
      <c r="E54" s="11">
        <v>2556911</v>
      </c>
    </row>
    <row r="55" spans="1:5" ht="12.75">
      <c r="A55" s="1" t="s">
        <v>53</v>
      </c>
      <c r="B55">
        <v>52</v>
      </c>
      <c r="D55" s="11">
        <v>3758464.5</v>
      </c>
      <c r="E55" s="11">
        <v>4032350.35</v>
      </c>
    </row>
    <row r="56" spans="1:5" ht="12.75">
      <c r="A56" s="1" t="s">
        <v>54</v>
      </c>
      <c r="B56">
        <v>53</v>
      </c>
      <c r="D56" s="11">
        <v>3058361.25</v>
      </c>
      <c r="E56" s="11">
        <v>2565142.19</v>
      </c>
    </row>
    <row r="57" spans="1:5" ht="12.75">
      <c r="A57" s="1" t="s">
        <v>55</v>
      </c>
      <c r="B57">
        <v>54</v>
      </c>
      <c r="D57" s="11">
        <v>152193.5</v>
      </c>
      <c r="E57" s="11">
        <v>128443.54</v>
      </c>
    </row>
    <row r="58" spans="1:5" ht="12.75">
      <c r="A58" s="1" t="s">
        <v>56</v>
      </c>
      <c r="B58">
        <v>55</v>
      </c>
      <c r="D58" s="11">
        <v>1601191.9</v>
      </c>
      <c r="E58" s="11">
        <v>1212704.85</v>
      </c>
    </row>
    <row r="59" spans="1:5" ht="12.75">
      <c r="A59" s="1" t="s">
        <v>57</v>
      </c>
      <c r="B59">
        <v>56</v>
      </c>
      <c r="D59" s="11">
        <v>1578699.5</v>
      </c>
      <c r="E59" s="11">
        <v>1311470.66</v>
      </c>
    </row>
    <row r="60" spans="1:5" ht="12.75">
      <c r="A60" s="1" t="s">
        <v>58</v>
      </c>
      <c r="B60">
        <v>57</v>
      </c>
      <c r="D60" s="11">
        <v>955876.6</v>
      </c>
      <c r="E60" s="11">
        <v>661086.3</v>
      </c>
    </row>
    <row r="61" spans="1:5" ht="12.75">
      <c r="A61" s="1" t="s">
        <v>59</v>
      </c>
      <c r="B61">
        <v>58</v>
      </c>
      <c r="D61" s="11">
        <v>3447234</v>
      </c>
      <c r="E61" s="11">
        <v>3025942.7</v>
      </c>
    </row>
    <row r="62" spans="1:5" ht="12.75">
      <c r="A62" s="1" t="s">
        <v>60</v>
      </c>
      <c r="B62">
        <v>59</v>
      </c>
      <c r="D62" s="11">
        <v>2567860.05</v>
      </c>
      <c r="E62" s="11">
        <v>2558699.5</v>
      </c>
    </row>
    <row r="63" spans="1:5" ht="12.75">
      <c r="A63" s="1" t="s">
        <v>61</v>
      </c>
      <c r="B63">
        <v>60</v>
      </c>
      <c r="D63" s="11">
        <v>1006070.8</v>
      </c>
      <c r="E63" s="11">
        <v>393417.85</v>
      </c>
    </row>
    <row r="64" spans="1:5" ht="12.75">
      <c r="A64" s="1" t="s">
        <v>62</v>
      </c>
      <c r="B64">
        <v>61</v>
      </c>
      <c r="D64" s="11">
        <v>76278.3</v>
      </c>
      <c r="E64" s="11">
        <v>87671.5</v>
      </c>
    </row>
    <row r="65" spans="1:5" ht="12.75">
      <c r="A65" s="1" t="s">
        <v>63</v>
      </c>
      <c r="B65">
        <v>62</v>
      </c>
      <c r="D65" s="11">
        <v>32594.1</v>
      </c>
      <c r="E65" s="11">
        <v>30580.2</v>
      </c>
    </row>
    <row r="66" spans="1:5" ht="12.75">
      <c r="A66" s="1" t="s">
        <v>64</v>
      </c>
      <c r="B66">
        <v>63</v>
      </c>
      <c r="D66" s="11">
        <v>16136.4</v>
      </c>
      <c r="E66" s="11">
        <v>12867.75</v>
      </c>
    </row>
    <row r="67" spans="1:5" ht="12.75">
      <c r="A67" s="1" t="s">
        <v>65</v>
      </c>
      <c r="B67">
        <v>64</v>
      </c>
      <c r="D67" s="11">
        <v>2607311.72</v>
      </c>
      <c r="E67" s="11">
        <v>2578173.15</v>
      </c>
    </row>
    <row r="68" spans="1:5" ht="12.75">
      <c r="A68" s="1" t="s">
        <v>66</v>
      </c>
      <c r="B68">
        <v>65</v>
      </c>
      <c r="D68" s="11">
        <v>124612.6</v>
      </c>
      <c r="E68" s="11">
        <v>99825.95</v>
      </c>
    </row>
    <row r="69" spans="1:5" ht="12.75">
      <c r="A69" s="1" t="s">
        <v>67</v>
      </c>
      <c r="B69">
        <v>66</v>
      </c>
      <c r="D69" s="11">
        <v>1364842.51</v>
      </c>
      <c r="E69" s="11">
        <v>894452.3</v>
      </c>
    </row>
    <row r="70" spans="1:5" ht="12.75">
      <c r="A70" s="1" t="s">
        <v>68</v>
      </c>
      <c r="B70">
        <v>67</v>
      </c>
      <c r="D70" s="11">
        <v>216178.7</v>
      </c>
      <c r="E70" s="11">
        <v>106325.1</v>
      </c>
    </row>
    <row r="71" spans="4:5" ht="12.75">
      <c r="D71" s="11"/>
      <c r="E71" s="11"/>
    </row>
    <row r="72" spans="1:5" ht="12.75">
      <c r="A72" t="s">
        <v>69</v>
      </c>
      <c r="D72" s="11">
        <f>SUM(D4:D70)</f>
        <v>127170640.13</v>
      </c>
      <c r="E72" s="11">
        <f>SUM(E4:E70)</f>
        <v>113960831.28000002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hughesa</cp:lastModifiedBy>
  <dcterms:created xsi:type="dcterms:W3CDTF">2006-02-28T13:50:18Z</dcterms:created>
  <dcterms:modified xsi:type="dcterms:W3CDTF">2008-07-29T19:44:52Z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