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755" windowHeight="9465" activeTab="0"/>
  </bookViews>
  <sheets>
    <sheet name="May " sheetId="1" r:id="rId1"/>
    <sheet name="Week of April 30" sheetId="2" r:id="rId2"/>
    <sheet name="Week of May 7" sheetId="3" r:id="rId3"/>
    <sheet name="Week of May 14" sheetId="4" r:id="rId4"/>
    <sheet name="Week of May 21" sheetId="5" r:id="rId5"/>
    <sheet name="Week of May 28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<sst xmlns="http://schemas.openxmlformats.org/spreadsheetml/2006/main" count="461" uniqueCount="84">
  <si>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</si>
  <si>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</si>
  <si>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</si>
  <si>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</si>
  <si>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</si>
  <si>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</si>
  <si>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</si>
  <si>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</si>
  <si>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</si>
  <si>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</si>
  <si>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</si>
  <si>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</si>
  <si>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</si>
  <si>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</si>
  <si>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</si>
  <si>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</si>
  <si>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</si>
  <si>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</si>
  <si>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</si>
  <si>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</si>
  <si>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</si>
  <si>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</si>
  <si>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</si>
  <si>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</si>
  <si>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</si>
  <si>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</si>
  <si>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</si>
  <si>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</si>
  <si>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</si>
  <si>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</si>
  <si>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</si>
  <si>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</si>
  <si>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</si>
  <si>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</si>
  <si>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</si>
  <si>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</si>
  <si>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</si>
  <si>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</si>
  <si>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</si>
  <si>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</si>
  <si>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</si>
  <si>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</si>
  <si>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</si>
  <si>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</si>
  <si>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</si>
  <si>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</si>
  <si>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</si>
  <si>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</si>
  <si>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</si>
  <si>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</si>
  <si>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</si>
  <si>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</si>
  <si>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</si>
  <si>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</si>
  <si>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</si>
  <si>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</si>
  <si>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</si>
  <si>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</si>
  <si>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</si>
  <si>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</si>
  <si>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</si>
  <si>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</si>
  <si>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</si>
  <si>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</si>
  <si>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</si>
  <si>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</si>
  <si>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</si>
  <si>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</si>
  <si>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</si>
  <si>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</si>
  <si>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</si>
  <si>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</si>
  <si>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</si>
  <si>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</si>
  <si>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</si>
  <si>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Week of 05/07/07</t>
  </si>
  <si>
    <t>Week of  5/14/07</t>
  </si>
  <si>
    <t>Week of 5/21/2007</t>
  </si>
  <si>
    <t>Week of  04/30/2007</t>
  </si>
  <si>
    <t>Week of  05/28/2007</t>
  </si>
  <si>
    <t>May 1 - May 31</t>
  </si>
  <si>
    <t>5 Tuesdays in May**</t>
  </si>
  <si>
    <t xml:space="preserve">** Collections must be remitted to the state within seven business days after the close of that business week, therefore months with additional  Tuesdays have higher collections </t>
  </si>
  <si>
    <t xml:space="preserve">          Percentage Change Over Last Month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</si>
</sst>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.0"/>
    <numFmt numFmtId="167" formatCode="&quot;$&quot;#,##0"/>
    <numFmt numFmtId="168" formatCode="_(&quot;$&quot;* #,##0.0_);_(&quot;$&quot;* \(#,##0.0\);_(&quot;$&quot;* &quot;-&quot;??_);_(@_)"/>
  </numFmts>
  <fonts count="3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17" applyNumberFormat="1" applyAlignment="1">
      <alignment/>
    </xf>
    <xf numFmtId="167" fontId="0" fillId="0" borderId="0" xfId="0" applyNumberFormat="1" applyAlignment="1">
      <alignment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0" fillId="0" borderId="1" xfId="0" applyNumberFormat="1" applyBorder="1" applyAlignment="1">
      <alignment/>
    </xf>
    <xf numFmtId="165" fontId="0" fillId="0" borderId="0" xfId="17" applyNumberFormat="1" applyAlignment="1">
      <alignment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s-monthly-07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Week of April 2"/>
      <sheetName val="Week of April 9"/>
      <sheetName val="Week of April 16"/>
      <sheetName val="Week of April 23"/>
      <sheetName val="Week of April 30"/>
    </sheetNames>
    <sheetDataSet>
      <sheetData sheetId="0">
        <row r="4">
          <cell r="D4">
            <v>912000.6</v>
          </cell>
          <cell r="E4">
            <v>622125.16</v>
          </cell>
        </row>
        <row r="5">
          <cell r="D5">
            <v>68953.5</v>
          </cell>
          <cell r="E5">
            <v>65971.5</v>
          </cell>
        </row>
        <row r="6">
          <cell r="D6">
            <v>1096079.6</v>
          </cell>
          <cell r="E6">
            <v>774340.3500000001</v>
          </cell>
        </row>
        <row r="7">
          <cell r="D7">
            <v>79908.5</v>
          </cell>
          <cell r="E7">
            <v>51214.1</v>
          </cell>
        </row>
        <row r="8">
          <cell r="D8">
            <v>2515356.6999999997</v>
          </cell>
          <cell r="E8">
            <v>2096374.3499999999</v>
          </cell>
        </row>
        <row r="9">
          <cell r="D9">
            <v>10929881.2</v>
          </cell>
          <cell r="E9">
            <v>9953599.95</v>
          </cell>
        </row>
        <row r="10">
          <cell r="D10">
            <v>14209.300000000001</v>
          </cell>
          <cell r="E10">
            <v>13694.1</v>
          </cell>
        </row>
        <row r="11">
          <cell r="D11">
            <v>1341537.4000000001</v>
          </cell>
          <cell r="E11">
            <v>995398.25</v>
          </cell>
        </row>
        <row r="12">
          <cell r="D12">
            <v>474841.5</v>
          </cell>
          <cell r="E12">
            <v>396252.15</v>
          </cell>
        </row>
        <row r="13">
          <cell r="D13">
            <v>693329.7</v>
          </cell>
          <cell r="E13">
            <v>739785.8999999999</v>
          </cell>
        </row>
        <row r="14">
          <cell r="D14">
            <v>5294433.2</v>
          </cell>
          <cell r="E14">
            <v>3003989.95</v>
          </cell>
        </row>
        <row r="15">
          <cell r="D15">
            <v>150714.5</v>
          </cell>
          <cell r="E15">
            <v>142517.2</v>
          </cell>
        </row>
        <row r="16">
          <cell r="D16">
            <v>14123166.2</v>
          </cell>
          <cell r="E16">
            <v>14554144.149999999</v>
          </cell>
        </row>
        <row r="17">
          <cell r="D17">
            <v>87487.8</v>
          </cell>
          <cell r="E17">
            <v>82130.65000000001</v>
          </cell>
        </row>
        <row r="18">
          <cell r="D18">
            <v>35781.2</v>
          </cell>
          <cell r="E18">
            <v>20234.2</v>
          </cell>
        </row>
        <row r="19">
          <cell r="D19">
            <v>4859175.3</v>
          </cell>
          <cell r="E19">
            <v>4366432.35</v>
          </cell>
        </row>
        <row r="20">
          <cell r="D20">
            <v>1207982.3</v>
          </cell>
          <cell r="E20">
            <v>924970.55</v>
          </cell>
        </row>
        <row r="21">
          <cell r="D21">
            <v>466704.69999999995</v>
          </cell>
          <cell r="E21">
            <v>414855.35</v>
          </cell>
        </row>
        <row r="22">
          <cell r="D22">
            <v>73645.6</v>
          </cell>
          <cell r="E22">
            <v>89445.29999999999</v>
          </cell>
        </row>
        <row r="23">
          <cell r="D23">
            <v>106129.80000000002</v>
          </cell>
          <cell r="E23">
            <v>95380.25</v>
          </cell>
        </row>
        <row r="24">
          <cell r="D24">
            <v>31021.9</v>
          </cell>
          <cell r="E24">
            <v>25331.6</v>
          </cell>
        </row>
        <row r="25">
          <cell r="D25">
            <v>10630.9</v>
          </cell>
          <cell r="E25">
            <v>7933.1</v>
          </cell>
        </row>
        <row r="26">
          <cell r="D26">
            <v>92970.81</v>
          </cell>
          <cell r="E26">
            <v>67324.95000000001</v>
          </cell>
        </row>
        <row r="27">
          <cell r="D27">
            <v>51823.79000000001</v>
          </cell>
          <cell r="E27">
            <v>18481.05</v>
          </cell>
        </row>
        <row r="28">
          <cell r="D28">
            <v>32393.200000000004</v>
          </cell>
          <cell r="E28">
            <v>24953.25</v>
          </cell>
        </row>
        <row r="29">
          <cell r="D29">
            <v>139040.15</v>
          </cell>
          <cell r="E29">
            <v>124728.1</v>
          </cell>
        </row>
        <row r="30">
          <cell r="D30">
            <v>604880.5</v>
          </cell>
          <cell r="E30">
            <v>739336.5</v>
          </cell>
        </row>
        <row r="31">
          <cell r="D31">
            <v>559155.8</v>
          </cell>
          <cell r="E31">
            <v>546361.21</v>
          </cell>
        </row>
        <row r="32">
          <cell r="D32">
            <v>7446128.200000001</v>
          </cell>
          <cell r="E32">
            <v>6935975.75</v>
          </cell>
        </row>
        <row r="33">
          <cell r="D33">
            <v>94509.8</v>
          </cell>
          <cell r="E33">
            <v>59448.9</v>
          </cell>
        </row>
        <row r="34">
          <cell r="D34">
            <v>1130496.98</v>
          </cell>
          <cell r="E34">
            <v>714101.96</v>
          </cell>
        </row>
        <row r="35">
          <cell r="D35">
            <v>129897.6</v>
          </cell>
          <cell r="E35">
            <v>95634</v>
          </cell>
        </row>
        <row r="36">
          <cell r="D36">
            <v>69100.98</v>
          </cell>
          <cell r="E36">
            <v>32432.75</v>
          </cell>
        </row>
        <row r="37">
          <cell r="D37">
            <v>24032.4</v>
          </cell>
          <cell r="E37">
            <v>12784.45</v>
          </cell>
        </row>
        <row r="38">
          <cell r="D38">
            <v>1858969</v>
          </cell>
          <cell r="E38">
            <v>1843802.1</v>
          </cell>
        </row>
        <row r="39">
          <cell r="D39">
            <v>6113940.699999999</v>
          </cell>
          <cell r="E39">
            <v>4401476.100000001</v>
          </cell>
        </row>
        <row r="40">
          <cell r="D40">
            <v>1199858.8</v>
          </cell>
          <cell r="E40">
            <v>898183.6499999999</v>
          </cell>
        </row>
        <row r="41">
          <cell r="D41">
            <v>81273.5</v>
          </cell>
          <cell r="E41">
            <v>71012.9</v>
          </cell>
        </row>
        <row r="42">
          <cell r="D42">
            <v>12201.7</v>
          </cell>
          <cell r="E42">
            <v>7967.4</v>
          </cell>
        </row>
        <row r="43">
          <cell r="D43">
            <v>30532.600000000002</v>
          </cell>
          <cell r="E43">
            <v>15703.1</v>
          </cell>
        </row>
        <row r="44">
          <cell r="D44">
            <v>1879878.0000000002</v>
          </cell>
          <cell r="E44">
            <v>1485082.55</v>
          </cell>
        </row>
        <row r="45">
          <cell r="D45">
            <v>1425031.11</v>
          </cell>
          <cell r="E45">
            <v>1137545.21</v>
          </cell>
        </row>
        <row r="46">
          <cell r="D46">
            <v>1245853.5</v>
          </cell>
          <cell r="E46">
            <v>850167.85</v>
          </cell>
        </row>
        <row r="47">
          <cell r="D47">
            <v>1070566</v>
          </cell>
          <cell r="E47">
            <v>865312</v>
          </cell>
        </row>
        <row r="48">
          <cell r="D48">
            <v>697039.7</v>
          </cell>
          <cell r="E48">
            <v>600204.85</v>
          </cell>
        </row>
        <row r="49">
          <cell r="D49">
            <v>975096.5</v>
          </cell>
          <cell r="E49">
            <v>746200.3500000001</v>
          </cell>
        </row>
        <row r="50">
          <cell r="D50">
            <v>92993.59999999999</v>
          </cell>
          <cell r="E50">
            <v>112371.7</v>
          </cell>
        </row>
        <row r="51">
          <cell r="D51">
            <v>9190295.72</v>
          </cell>
          <cell r="E51">
            <v>8290331.82</v>
          </cell>
        </row>
        <row r="52">
          <cell r="D52">
            <v>2314013.29</v>
          </cell>
          <cell r="E52">
            <v>1664643.58</v>
          </cell>
        </row>
        <row r="53">
          <cell r="D53">
            <v>10439155.3</v>
          </cell>
          <cell r="E53">
            <v>8153421.15</v>
          </cell>
        </row>
        <row r="54">
          <cell r="D54">
            <v>1902877.2</v>
          </cell>
          <cell r="E54">
            <v>1747985.75</v>
          </cell>
        </row>
        <row r="55">
          <cell r="D55">
            <v>4925963.7</v>
          </cell>
          <cell r="E55">
            <v>5216071.350000001</v>
          </cell>
        </row>
        <row r="56">
          <cell r="D56">
            <v>2562508.8000000003</v>
          </cell>
          <cell r="E56">
            <v>1951731.34</v>
          </cell>
        </row>
        <row r="57">
          <cell r="D57">
            <v>189493</v>
          </cell>
          <cell r="E57">
            <v>154527.79</v>
          </cell>
        </row>
        <row r="58">
          <cell r="D58">
            <v>1652949.9</v>
          </cell>
          <cell r="E58">
            <v>1545098.7999999998</v>
          </cell>
        </row>
        <row r="59">
          <cell r="D59">
            <v>1713164.6</v>
          </cell>
          <cell r="E59">
            <v>1340209.03</v>
          </cell>
        </row>
        <row r="60">
          <cell r="D60">
            <v>619413.2</v>
          </cell>
          <cell r="E60">
            <v>607880</v>
          </cell>
        </row>
        <row r="61">
          <cell r="D61">
            <v>3303890.8</v>
          </cell>
          <cell r="E61">
            <v>2351259.4</v>
          </cell>
        </row>
        <row r="62">
          <cell r="D62">
            <v>2224228.3</v>
          </cell>
          <cell r="E62">
            <v>2096560.9</v>
          </cell>
        </row>
        <row r="63">
          <cell r="D63">
            <v>681401.7</v>
          </cell>
          <cell r="E63">
            <v>292554.5</v>
          </cell>
        </row>
        <row r="64">
          <cell r="D64">
            <v>72404.51000000001</v>
          </cell>
          <cell r="E64">
            <v>60214.7</v>
          </cell>
        </row>
        <row r="65">
          <cell r="D65">
            <v>67038.3</v>
          </cell>
          <cell r="E65">
            <v>59172.05</v>
          </cell>
        </row>
        <row r="66">
          <cell r="D66">
            <v>6878.2</v>
          </cell>
          <cell r="E66">
            <v>10056.2</v>
          </cell>
        </row>
        <row r="67">
          <cell r="D67">
            <v>2377980.7800000003</v>
          </cell>
          <cell r="E67">
            <v>2114144.84</v>
          </cell>
        </row>
        <row r="68">
          <cell r="D68">
            <v>80566.5</v>
          </cell>
          <cell r="E68">
            <v>89860.05</v>
          </cell>
        </row>
        <row r="69">
          <cell r="D69">
            <v>1166916.8</v>
          </cell>
          <cell r="E69">
            <v>917013.6499999999</v>
          </cell>
        </row>
        <row r="72">
          <cell r="D72">
            <v>117121776.92</v>
          </cell>
          <cell r="E72">
            <v>100505449.99000002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37">
      <selection activeCell="G7" sqref="G7"/>
    </sheetView>
  </sheetViews>
  <sheetFormatPr defaultColWidth="9.33203125" defaultRowHeight="12.75"/>
  <cols>
    <col min="1" max="1" width="49.33203125" style="0" bestFit="1" customWidth="1"/>
    <col min="2" max="2" width="13" style="0" bestFit="1" customWidth="1"/>
    <col min="4" max="4" width="21.83203125" style="0" bestFit="1" customWidth="1"/>
    <col min="5" max="5" width="21.33203125" style="0" bestFit="1" customWidth="1"/>
    <col min="6" max="6" width="5" style="0" customWidth="1"/>
    <col min="7" max="7" width="22.66015625" style="0" customWidth="1"/>
    <col min="8" max="8" width="21.33203125" style="0" bestFit="1" customWidth="1"/>
  </cols>
  <sheetData>
    <row r="1" ht="12.75">
      <c r="A1" t="s">
        <v>80</v>
      </c>
    </row>
    <row r="2" spans="1:8" ht="12.75">
      <c r="A2" t="s">
        <v>81</v>
      </c>
      <c r="D2" s="1" t="s">
        <v>70</v>
      </c>
      <c r="E2" s="1" t="s">
        <v>71</v>
      </c>
      <c r="G2" s="13" t="s">
        <v>83</v>
      </c>
      <c r="H2" s="14"/>
    </row>
    <row r="3" spans="1:8" ht="12.75">
      <c r="A3" t="s">
        <v>0</v>
      </c>
      <c r="B3" t="s">
        <v>1</v>
      </c>
      <c r="D3" s="1" t="s">
        <v>72</v>
      </c>
      <c r="E3" s="1" t="s">
        <v>73</v>
      </c>
      <c r="G3" s="9" t="s">
        <v>70</v>
      </c>
      <c r="H3" s="10" t="s">
        <v>71</v>
      </c>
    </row>
    <row r="4" spans="1:8" ht="12.75">
      <c r="A4" s="4" t="s">
        <v>2</v>
      </c>
      <c r="B4">
        <v>1</v>
      </c>
      <c r="D4" s="7">
        <f>SUM('Week of April 30:Week of May 28'!D3)</f>
        <v>1007222.8999999999</v>
      </c>
      <c r="E4" s="7">
        <f>SUM('Week of April 30:Week of May 28'!E3)</f>
        <v>780379.6</v>
      </c>
      <c r="G4" s="11">
        <f>D4/'[1]April'!D4-1</f>
        <v>0.10441034797564819</v>
      </c>
      <c r="H4" s="2">
        <f>E4/'[1]April'!E4-1</f>
        <v>0.25437717387928815</v>
      </c>
    </row>
    <row r="5" spans="1:8" ht="12.75">
      <c r="A5" s="4" t="s">
        <v>3</v>
      </c>
      <c r="B5">
        <v>2</v>
      </c>
      <c r="D5" s="7">
        <f>SUM('Week of April 30:Week of May 28'!D4)</f>
        <v>66222.09999999999</v>
      </c>
      <c r="E5" s="7">
        <f>SUM('Week of April 30:Week of May 28'!E4)</f>
        <v>70633.5</v>
      </c>
      <c r="G5" s="11">
        <f>D5/'[1]April'!D5-1</f>
        <v>-0.03961220242627295</v>
      </c>
      <c r="H5" s="2">
        <f>E5/'[1]April'!E5-1</f>
        <v>0.07066687887951617</v>
      </c>
    </row>
    <row r="6" spans="1:8" ht="12.75">
      <c r="A6" s="4" t="s">
        <v>4</v>
      </c>
      <c r="B6">
        <v>3</v>
      </c>
      <c r="D6" s="7">
        <f>SUM('Week of April 30:Week of May 28'!D5)</f>
        <v>1658093.5</v>
      </c>
      <c r="E6" s="7">
        <f>SUM('Week of April 30:Week of May 28'!E5)</f>
        <v>1309856.8</v>
      </c>
      <c r="G6" s="11">
        <f>D6/'[1]April'!D6-1</f>
        <v>0.5127491652978486</v>
      </c>
      <c r="H6" s="2">
        <f>E6/'[1]April'!E6-1</f>
        <v>0.6915776118343826</v>
      </c>
    </row>
    <row r="7" spans="1:8" ht="12.75">
      <c r="A7" s="4" t="s">
        <v>5</v>
      </c>
      <c r="B7">
        <v>4</v>
      </c>
      <c r="D7" s="7">
        <f>SUM('Week of April 30:Week of May 28'!D6)</f>
        <v>45972.5</v>
      </c>
      <c r="E7" s="7">
        <f>SUM('Week of April 30:Week of May 28'!E6)</f>
        <v>46594.8</v>
      </c>
      <c r="G7" s="11">
        <f>D7/'[1]April'!D7-1</f>
        <v>-0.42468573430861545</v>
      </c>
      <c r="H7" s="2">
        <f>E7/'[1]April'!E7-1</f>
        <v>-0.09019586402963242</v>
      </c>
    </row>
    <row r="8" spans="1:8" ht="12.75">
      <c r="A8" s="4" t="s">
        <v>6</v>
      </c>
      <c r="B8">
        <v>5</v>
      </c>
      <c r="D8" s="7">
        <f>SUM('Week of April 30:Week of May 28'!D7)</f>
        <v>2798896.8</v>
      </c>
      <c r="E8" s="7">
        <f>SUM('Week of April 30:Week of May 28'!E7)</f>
        <v>2643684.75</v>
      </c>
      <c r="G8" s="11">
        <f>D8/'[1]April'!D8-1</f>
        <v>0.11272361490519422</v>
      </c>
      <c r="H8" s="2">
        <f>E8/'[1]April'!E8-1</f>
        <v>0.261074745548189</v>
      </c>
    </row>
    <row r="9" spans="1:8" ht="12.75">
      <c r="A9" s="4" t="s">
        <v>7</v>
      </c>
      <c r="B9">
        <v>6</v>
      </c>
      <c r="D9" s="7">
        <f>SUM('Week of April 30:Week of May 28'!D8)</f>
        <v>12711011.599999998</v>
      </c>
      <c r="E9" s="7">
        <f>SUM('Week of April 30:Week of May 28'!E8)</f>
        <v>12714599.45</v>
      </c>
      <c r="G9" s="11">
        <f>D9/'[1]April'!D9-1</f>
        <v>0.16295972183119423</v>
      </c>
      <c r="H9" s="2">
        <f>E9/'[1]April'!E9-1</f>
        <v>0.27738702719311115</v>
      </c>
    </row>
    <row r="10" spans="1:8" ht="12.75">
      <c r="A10" s="4" t="s">
        <v>8</v>
      </c>
      <c r="B10">
        <v>7</v>
      </c>
      <c r="D10" s="7">
        <f>SUM('Week of April 30:Week of May 28'!D9)</f>
        <v>34227.2</v>
      </c>
      <c r="E10" s="7">
        <f>SUM('Week of April 30:Week of May 28'!E9)</f>
        <v>20527.5</v>
      </c>
      <c r="G10" s="11">
        <f>D10/'[1]April'!D10-1</f>
        <v>1.408788610276368</v>
      </c>
      <c r="H10" s="2">
        <f>E10/'[1]April'!E10-1</f>
        <v>0.4990032203649746</v>
      </c>
    </row>
    <row r="11" spans="1:8" ht="12.75">
      <c r="A11" s="4" t="s">
        <v>9</v>
      </c>
      <c r="B11">
        <v>8</v>
      </c>
      <c r="D11" s="7">
        <f>SUM('Week of April 30:Week of May 28'!D10)</f>
        <v>1277732.4</v>
      </c>
      <c r="E11" s="7">
        <f>SUM('Week of April 30:Week of May 28'!E10)</f>
        <v>879239.9000000001</v>
      </c>
      <c r="G11" s="11">
        <f>D11/'[1]April'!D11-1</f>
        <v>-0.047561104148121536</v>
      </c>
      <c r="H11" s="2">
        <f>E11/'[1]April'!E11-1</f>
        <v>-0.11669535283993104</v>
      </c>
    </row>
    <row r="12" spans="1:8" ht="12.75">
      <c r="A12" s="4" t="s">
        <v>10</v>
      </c>
      <c r="B12">
        <v>9</v>
      </c>
      <c r="D12" s="7">
        <f>SUM('Week of April 30:Week of May 28'!D11)</f>
        <v>457862.3</v>
      </c>
      <c r="E12" s="7">
        <f>SUM('Week of April 30:Week of May 28'!E11)</f>
        <v>442620.15</v>
      </c>
      <c r="G12" s="11">
        <f>D12/'[1]April'!D12-1</f>
        <v>-0.03575761596237903</v>
      </c>
      <c r="H12" s="2">
        <f>E12/'[1]April'!E12-1</f>
        <v>0.11701639978483391</v>
      </c>
    </row>
    <row r="13" spans="1:8" ht="12.75">
      <c r="A13" s="4" t="s">
        <v>11</v>
      </c>
      <c r="B13">
        <v>10</v>
      </c>
      <c r="D13" s="7">
        <f>SUM('Week of April 30:Week of May 28'!D12)</f>
        <v>687613.5</v>
      </c>
      <c r="E13" s="7">
        <f>SUM('Week of April 30:Week of May 28'!E12)</f>
        <v>679597.1000000001</v>
      </c>
      <c r="G13" s="11">
        <f>D13/'[1]April'!D13-1</f>
        <v>-0.008244562435447356</v>
      </c>
      <c r="H13" s="2">
        <f>E13/'[1]April'!E13-1</f>
        <v>-0.08135975557252417</v>
      </c>
    </row>
    <row r="14" spans="1:8" ht="12.75">
      <c r="A14" s="4" t="s">
        <v>12</v>
      </c>
      <c r="B14">
        <v>11</v>
      </c>
      <c r="D14" s="7">
        <f>SUM('Week of April 30:Week of May 28'!D13)</f>
        <v>6351527.699999999</v>
      </c>
      <c r="E14" s="7">
        <f>SUM('Week of April 30:Week of May 28'!E13)</f>
        <v>3500876.7499999995</v>
      </c>
      <c r="G14" s="11">
        <f>D14/'[1]April'!D14-1</f>
        <v>0.19966150484248235</v>
      </c>
      <c r="H14" s="2">
        <f>E14/'[1]April'!E14-1</f>
        <v>0.16540894219702684</v>
      </c>
    </row>
    <row r="15" spans="1:8" ht="12.75">
      <c r="A15" s="4" t="s">
        <v>13</v>
      </c>
      <c r="B15">
        <v>12</v>
      </c>
      <c r="D15" s="7">
        <f>SUM('Week of April 30:Week of May 28'!D14)</f>
        <v>137789.93</v>
      </c>
      <c r="E15" s="7">
        <f>SUM('Week of April 30:Week of May 28'!E14)</f>
        <v>140897.5</v>
      </c>
      <c r="G15" s="11">
        <f>D15/'[1]April'!D15-1</f>
        <v>-0.08575531883130028</v>
      </c>
      <c r="H15" s="2">
        <f>E15/'[1]April'!E15-1</f>
        <v>-0.011364944020791912</v>
      </c>
    </row>
    <row r="16" spans="1:8" ht="12.75">
      <c r="A16" s="4" t="s">
        <v>14</v>
      </c>
      <c r="B16">
        <v>13</v>
      </c>
      <c r="D16" s="7">
        <f>SUM('Week of April 30:Week of May 28'!D15)</f>
        <v>15809344.5</v>
      </c>
      <c r="E16" s="7">
        <f>SUM('Week of April 30:Week of May 28'!E15)</f>
        <v>15768002.95</v>
      </c>
      <c r="G16" s="11">
        <f>D16/'[1]April'!D16-1</f>
        <v>0.11939095498288488</v>
      </c>
      <c r="H16" s="2">
        <f>E16/'[1]April'!E16-1</f>
        <v>0.08340296670759595</v>
      </c>
    </row>
    <row r="17" spans="1:8" ht="12.75">
      <c r="A17" s="4" t="s">
        <v>15</v>
      </c>
      <c r="B17">
        <v>14</v>
      </c>
      <c r="D17" s="7">
        <f>SUM('Week of April 30:Week of May 28'!D16)</f>
        <v>69497.4</v>
      </c>
      <c r="E17" s="7">
        <f>SUM('Week of April 30:Week of May 28'!E16)</f>
        <v>67527.95</v>
      </c>
      <c r="G17" s="11">
        <f>D17/'[1]April'!D17-1</f>
        <v>-0.20563324257782234</v>
      </c>
      <c r="H17" s="2">
        <f>E17/'[1]April'!E17-1</f>
        <v>-0.1777984223916408</v>
      </c>
    </row>
    <row r="18" spans="1:8" ht="12.75">
      <c r="A18" s="4" t="s">
        <v>16</v>
      </c>
      <c r="B18">
        <v>15</v>
      </c>
      <c r="D18" s="7">
        <f>SUM('Week of April 30:Week of May 28'!D17)</f>
        <v>32600.4</v>
      </c>
      <c r="E18" s="7">
        <f>SUM('Week of April 30:Week of May 28'!E17)</f>
        <v>25162.2</v>
      </c>
      <c r="G18" s="11">
        <f>D18/'[1]April'!D18-1</f>
        <v>-0.08889584474528511</v>
      </c>
      <c r="H18" s="2">
        <f>E18/'[1]April'!E18-1</f>
        <v>0.24354805230747933</v>
      </c>
    </row>
    <row r="19" spans="1:8" ht="12.75">
      <c r="A19" s="4" t="s">
        <v>17</v>
      </c>
      <c r="B19">
        <v>16</v>
      </c>
      <c r="D19" s="7">
        <f>SUM('Week of April 30:Week of May 28'!D18)</f>
        <v>2993512.1</v>
      </c>
      <c r="E19" s="7">
        <f>SUM('Week of April 30:Week of May 28'!E18)</f>
        <v>2772259.6</v>
      </c>
      <c r="G19" s="11">
        <f>D19/'[1]April'!D19-1</f>
        <v>-0.38394646927020715</v>
      </c>
      <c r="H19" s="2">
        <f>E19/'[1]April'!E19-1</f>
        <v>-0.3650973202413178</v>
      </c>
    </row>
    <row r="20" spans="1:8" ht="12.75">
      <c r="A20" s="4" t="s">
        <v>18</v>
      </c>
      <c r="B20">
        <v>17</v>
      </c>
      <c r="D20" s="7">
        <f>SUM('Week of April 30:Week of May 28'!D19)</f>
        <v>937117.2999999999</v>
      </c>
      <c r="E20" s="7">
        <f>SUM('Week of April 30:Week of May 28'!E19)</f>
        <v>980413.7</v>
      </c>
      <c r="G20" s="11">
        <f>D20/'[1]April'!D20-1</f>
        <v>-0.2242292788561555</v>
      </c>
      <c r="H20" s="2">
        <f>E20/'[1]April'!E20-1</f>
        <v>0.05994044891483297</v>
      </c>
    </row>
    <row r="21" spans="1:8" ht="12.75">
      <c r="A21" s="4" t="s">
        <v>19</v>
      </c>
      <c r="B21">
        <v>18</v>
      </c>
      <c r="D21" s="7">
        <f>SUM('Week of April 30:Week of May 28'!D20)</f>
        <v>974285.9000000001</v>
      </c>
      <c r="E21" s="7">
        <f>SUM('Week of April 30:Week of May 28'!E20)</f>
        <v>810933.2</v>
      </c>
      <c r="G21" s="11">
        <f>D21/'[1]April'!D21-1</f>
        <v>1.0875853617930145</v>
      </c>
      <c r="H21" s="2">
        <f>E21/'[1]April'!E21-1</f>
        <v>0.9547372355207664</v>
      </c>
    </row>
    <row r="22" spans="1:8" ht="12.75">
      <c r="A22" s="4" t="s">
        <v>20</v>
      </c>
      <c r="B22">
        <v>19</v>
      </c>
      <c r="D22" s="7">
        <f>SUM('Week of April 30:Week of May 28'!D21)</f>
        <v>97477.8</v>
      </c>
      <c r="E22" s="7">
        <f>SUM('Week of April 30:Week of May 28'!E21)</f>
        <v>94542.70000000001</v>
      </c>
      <c r="G22" s="11">
        <f>D22/'[1]April'!D22-1</f>
        <v>0.3236065698425974</v>
      </c>
      <c r="H22" s="2">
        <f>E22/'[1]April'!E22-1</f>
        <v>0.05698902010502538</v>
      </c>
    </row>
    <row r="23" spans="1:8" ht="12.75">
      <c r="A23" s="4" t="s">
        <v>21</v>
      </c>
      <c r="B23">
        <v>20</v>
      </c>
      <c r="D23" s="7">
        <f>SUM('Week of April 30:Week of May 28'!D22)</f>
        <v>90867.70000000001</v>
      </c>
      <c r="E23" s="7">
        <f>SUM('Week of April 30:Week of May 28'!E22)</f>
        <v>85220.13</v>
      </c>
      <c r="G23" s="11">
        <f>D23/'[1]April'!D23-1</f>
        <v>-0.14380598097801</v>
      </c>
      <c r="H23" s="2">
        <f>E23/'[1]April'!E23-1</f>
        <v>-0.10652226220837113</v>
      </c>
    </row>
    <row r="24" spans="1:8" ht="12.75">
      <c r="A24" s="4" t="s">
        <v>22</v>
      </c>
      <c r="B24">
        <v>21</v>
      </c>
      <c r="D24" s="7">
        <f>SUM('Week of April 30:Week of May 28'!D23)</f>
        <v>31121.3</v>
      </c>
      <c r="E24" s="7">
        <f>SUM('Week of April 30:Week of May 28'!E23)</f>
        <v>39219.600000000006</v>
      </c>
      <c r="G24" s="11">
        <f>D24/'[1]April'!D24-1</f>
        <v>0.003204188009116038</v>
      </c>
      <c r="H24" s="2">
        <f>E24/'[1]April'!E24-1</f>
        <v>0.5482480380236545</v>
      </c>
    </row>
    <row r="25" spans="1:8" ht="12.75">
      <c r="A25" s="4" t="s">
        <v>23</v>
      </c>
      <c r="B25">
        <v>22</v>
      </c>
      <c r="D25" s="7">
        <f>SUM('Week of April 30:Week of May 28'!D24)</f>
        <v>83218.8</v>
      </c>
      <c r="E25" s="7">
        <f>SUM('Week of April 30:Week of May 28'!E24)</f>
        <v>33253.15</v>
      </c>
      <c r="G25" s="11">
        <f>D25/'[1]April'!D25-1</f>
        <v>6.828010798709423</v>
      </c>
      <c r="H25" s="2">
        <f>E25/'[1]April'!E25-1</f>
        <v>3.191696814612195</v>
      </c>
    </row>
    <row r="26" spans="1:8" ht="12.75">
      <c r="A26" s="4" t="s">
        <v>24</v>
      </c>
      <c r="B26">
        <v>23</v>
      </c>
      <c r="D26" s="7">
        <f>SUM('Week of April 30:Week of May 28'!D25)</f>
        <v>138684.7</v>
      </c>
      <c r="E26" s="7">
        <f>SUM('Week of April 30:Week of May 28'!E25)</f>
        <v>116335.09999999999</v>
      </c>
      <c r="G26" s="11">
        <f>D26/'[1]April'!D26-1</f>
        <v>0.4917015351377494</v>
      </c>
      <c r="H26" s="2">
        <f>E26/'[1]April'!E26-1</f>
        <v>0.7279641499919416</v>
      </c>
    </row>
    <row r="27" spans="1:8" ht="12.75">
      <c r="A27" s="4" t="s">
        <v>25</v>
      </c>
      <c r="B27">
        <v>24</v>
      </c>
      <c r="D27" s="7">
        <f>SUM('Week of April 30:Week of May 28'!D26)</f>
        <v>39212.119999999995</v>
      </c>
      <c r="E27" s="7">
        <f>SUM('Week of April 30:Week of May 28'!E26)</f>
        <v>23095.13</v>
      </c>
      <c r="G27" s="11">
        <f>D27/'[1]April'!D27-1</f>
        <v>-0.24335676722987665</v>
      </c>
      <c r="H27" s="2">
        <f>E27/'[1]April'!E27-1</f>
        <v>0.24966546814169122</v>
      </c>
    </row>
    <row r="28" spans="1:8" ht="12.75">
      <c r="A28" s="4" t="s">
        <v>26</v>
      </c>
      <c r="B28">
        <v>25</v>
      </c>
      <c r="D28" s="7">
        <f>SUM('Week of April 30:Week of May 28'!D27)</f>
        <v>73152.79999999999</v>
      </c>
      <c r="E28" s="7">
        <f>SUM('Week of April 30:Week of May 28'!E27)</f>
        <v>65736.65</v>
      </c>
      <c r="G28" s="11">
        <f>D28/'[1]April'!D28-1</f>
        <v>1.2582764283862038</v>
      </c>
      <c r="H28" s="2">
        <f>E28/'[1]April'!E28-1</f>
        <v>1.6343923136264813</v>
      </c>
    </row>
    <row r="29" spans="1:8" ht="12.75">
      <c r="A29" s="4" t="s">
        <v>27</v>
      </c>
      <c r="B29">
        <v>26</v>
      </c>
      <c r="D29" s="7">
        <f>SUM('Week of April 30:Week of May 28'!D28)</f>
        <v>98417.2</v>
      </c>
      <c r="E29" s="7">
        <f>SUM('Week of April 30:Week of May 28'!E28)</f>
        <v>87782.1</v>
      </c>
      <c r="G29" s="11">
        <f>D29/'[1]April'!D29-1</f>
        <v>-0.29216704671276605</v>
      </c>
      <c r="H29" s="2">
        <f>E29/'[1]April'!E29-1</f>
        <v>-0.2962123210407278</v>
      </c>
    </row>
    <row r="30" spans="1:8" ht="12.75">
      <c r="A30" s="4" t="s">
        <v>28</v>
      </c>
      <c r="B30">
        <v>27</v>
      </c>
      <c r="D30" s="7">
        <f>SUM('Week of April 30:Week of May 28'!D29)</f>
        <v>528838.7999999999</v>
      </c>
      <c r="E30" s="7">
        <f>SUM('Week of April 30:Week of May 28'!E29)</f>
        <v>598227.3500000001</v>
      </c>
      <c r="G30" s="11">
        <f>D30/'[1]April'!D30-1</f>
        <v>-0.1257135913622609</v>
      </c>
      <c r="H30" s="2">
        <f>E30/'[1]April'!E30-1</f>
        <v>-0.19085916899814892</v>
      </c>
    </row>
    <row r="31" spans="1:8" ht="12.75">
      <c r="A31" s="4" t="s">
        <v>29</v>
      </c>
      <c r="B31">
        <v>28</v>
      </c>
      <c r="D31" s="7">
        <f>SUM('Week of April 30:Week of May 28'!D30)</f>
        <v>348367.60000000003</v>
      </c>
      <c r="E31" s="7">
        <f>SUM('Week of April 30:Week of May 28'!E30)</f>
        <v>296977.45</v>
      </c>
      <c r="G31" s="11">
        <f>D31/'[1]April'!D31-1</f>
        <v>-0.37697579100493994</v>
      </c>
      <c r="H31" s="2">
        <f>E31/'[1]April'!E31-1</f>
        <v>-0.4564448490038302</v>
      </c>
    </row>
    <row r="32" spans="1:8" ht="12.75">
      <c r="A32" s="4" t="s">
        <v>30</v>
      </c>
      <c r="B32">
        <v>29</v>
      </c>
      <c r="D32" s="7">
        <f>SUM('Week of April 30:Week of May 28'!D31)</f>
        <v>5778482.2</v>
      </c>
      <c r="E32" s="7">
        <f>SUM('Week of April 30:Week of May 28'!E31)</f>
        <v>5458121.550000001</v>
      </c>
      <c r="G32" s="11">
        <f>D32/'[1]April'!D32-1</f>
        <v>-0.22396149451200698</v>
      </c>
      <c r="H32" s="2">
        <f>E32/'[1]April'!E32-1</f>
        <v>-0.21307084298845758</v>
      </c>
    </row>
    <row r="33" spans="1:8" ht="12.75">
      <c r="A33" s="4" t="s">
        <v>31</v>
      </c>
      <c r="B33">
        <v>30</v>
      </c>
      <c r="D33" s="7">
        <f>SUM('Week of April 30:Week of May 28'!D32)</f>
        <v>19815.6</v>
      </c>
      <c r="E33" s="7">
        <f>SUM('Week of April 30:Week of May 28'!E32)</f>
        <v>22667.4</v>
      </c>
      <c r="G33" s="11">
        <f>D33/'[1]April'!D33-1</f>
        <v>-0.7903328543706578</v>
      </c>
      <c r="H33" s="2">
        <f>E33/'[1]April'!E33-1</f>
        <v>-0.6187078314317002</v>
      </c>
    </row>
    <row r="34" spans="1:8" ht="12.75">
      <c r="A34" s="4" t="s">
        <v>32</v>
      </c>
      <c r="B34">
        <v>31</v>
      </c>
      <c r="D34" s="7">
        <f>SUM('Week of April 30:Week of May 28'!D33)</f>
        <v>1943544.4</v>
      </c>
      <c r="E34" s="7">
        <f>SUM('Week of April 30:Week of May 28'!E33)</f>
        <v>1058990.01</v>
      </c>
      <c r="G34" s="11">
        <f>D34/'[1]April'!D34-1</f>
        <v>0.7191946855090228</v>
      </c>
      <c r="H34" s="2">
        <f>E34/'[1]April'!E34-1</f>
        <v>0.48296751629137114</v>
      </c>
    </row>
    <row r="35" spans="1:8" ht="12.75">
      <c r="A35" s="4" t="s">
        <v>33</v>
      </c>
      <c r="B35">
        <v>32</v>
      </c>
      <c r="D35" s="7">
        <f>SUM('Week of April 30:Week of May 28'!D34)</f>
        <v>83776.7</v>
      </c>
      <c r="E35" s="7">
        <f>SUM('Week of April 30:Week of May 28'!E34)</f>
        <v>84675.5</v>
      </c>
      <c r="G35" s="11">
        <f>D35/'[1]April'!D35-1</f>
        <v>-0.3550558285911365</v>
      </c>
      <c r="H35" s="2">
        <f>E35/'[1]April'!E35-1</f>
        <v>-0.11458790806616892</v>
      </c>
    </row>
    <row r="36" spans="1:8" ht="12.75">
      <c r="A36" s="4" t="s">
        <v>34</v>
      </c>
      <c r="B36">
        <v>33</v>
      </c>
      <c r="D36" s="7">
        <f>SUM('Week of April 30:Week of May 28'!D35)</f>
        <v>38607.8</v>
      </c>
      <c r="E36" s="7">
        <f>SUM('Week of April 30:Week of May 28'!E35)</f>
        <v>34150.11</v>
      </c>
      <c r="G36" s="11">
        <f>D36/'[1]April'!D36-1</f>
        <v>-0.4412843348965527</v>
      </c>
      <c r="H36" s="2">
        <f>E36/'[1]April'!E36-1</f>
        <v>0.05295141485072952</v>
      </c>
    </row>
    <row r="37" spans="1:8" ht="12.75">
      <c r="A37" s="4" t="s">
        <v>35</v>
      </c>
      <c r="B37">
        <v>34</v>
      </c>
      <c r="D37" s="7">
        <f>SUM('Week of April 30:Week of May 28'!D36)</f>
        <v>13296.5</v>
      </c>
      <c r="E37" s="7">
        <f>SUM('Week of April 30:Week of May 28'!E36)</f>
        <v>12900.3</v>
      </c>
      <c r="G37" s="11">
        <f>D37/'[1]April'!D37-1</f>
        <v>-0.44672608644995926</v>
      </c>
      <c r="H37" s="2">
        <f>E37/'[1]April'!E37-1</f>
        <v>0.00906178990883455</v>
      </c>
    </row>
    <row r="38" spans="1:8" ht="12.75">
      <c r="A38" s="4" t="s">
        <v>36</v>
      </c>
      <c r="B38">
        <v>35</v>
      </c>
      <c r="D38" s="7">
        <f>SUM('Week of April 30:Week of May 28'!D37)</f>
        <v>1628890.2</v>
      </c>
      <c r="E38" s="7">
        <f>SUM('Week of April 30:Week of May 28'!E37)</f>
        <v>1353813.65</v>
      </c>
      <c r="G38" s="11">
        <f>D38/'[1]April'!D38-1</f>
        <v>-0.1237668836866026</v>
      </c>
      <c r="H38" s="2">
        <f>E38/'[1]April'!E38-1</f>
        <v>-0.2657489380232294</v>
      </c>
    </row>
    <row r="39" spans="1:8" ht="12.75">
      <c r="A39" s="4" t="s">
        <v>37</v>
      </c>
      <c r="B39">
        <v>36</v>
      </c>
      <c r="D39" s="7">
        <f>SUM('Week of April 30:Week of May 28'!D38)</f>
        <v>6039260.5</v>
      </c>
      <c r="E39" s="7">
        <f>SUM('Week of April 30:Week of May 28'!E38)</f>
        <v>3873446.5</v>
      </c>
      <c r="G39" s="11">
        <f>D39/'[1]April'!D39-1</f>
        <v>-0.012214740650003275</v>
      </c>
      <c r="H39" s="2">
        <f>E39/'[1]April'!E39-1</f>
        <v>-0.11996648124478071</v>
      </c>
    </row>
    <row r="40" spans="1:8" ht="12.75">
      <c r="A40" s="4" t="s">
        <v>38</v>
      </c>
      <c r="B40">
        <v>37</v>
      </c>
      <c r="D40" s="7">
        <f>SUM('Week of April 30:Week of May 28'!D39)</f>
        <v>1104712</v>
      </c>
      <c r="E40" s="7">
        <f>SUM('Week of April 30:Week of May 28'!E39)</f>
        <v>956526.2</v>
      </c>
      <c r="G40" s="11">
        <f>D40/'[1]April'!D40-1</f>
        <v>-0.07929833077025406</v>
      </c>
      <c r="H40" s="2">
        <f>E40/'[1]April'!E40-1</f>
        <v>0.06495614788801829</v>
      </c>
    </row>
    <row r="41" spans="1:8" ht="12.75">
      <c r="A41" s="4" t="s">
        <v>39</v>
      </c>
      <c r="B41">
        <v>38</v>
      </c>
      <c r="D41" s="7">
        <f>SUM('Week of April 30:Week of May 28'!D40)</f>
        <v>166439</v>
      </c>
      <c r="E41" s="7">
        <f>SUM('Week of April 30:Week of May 28'!E40)</f>
        <v>139307.69999999998</v>
      </c>
      <c r="G41" s="11">
        <f>D41/'[1]April'!D41-1</f>
        <v>1.0478876878687395</v>
      </c>
      <c r="H41" s="2">
        <f>E41/'[1]April'!E41-1</f>
        <v>0.9617238558064802</v>
      </c>
    </row>
    <row r="42" spans="1:8" ht="12.75">
      <c r="A42" s="4" t="s">
        <v>40</v>
      </c>
      <c r="B42">
        <v>39</v>
      </c>
      <c r="D42" s="7">
        <f>SUM('Week of April 30:Week of May 28'!D41)</f>
        <v>6831.299999999999</v>
      </c>
      <c r="E42" s="7">
        <f>SUM('Week of April 30:Week of May 28'!E41)</f>
        <v>8477.7</v>
      </c>
      <c r="G42" s="11">
        <f>D42/'[1]April'!D42-1</f>
        <v>-0.4401353909701108</v>
      </c>
      <c r="H42" s="2">
        <f>E42/'[1]April'!E42-1</f>
        <v>0.06404849762783349</v>
      </c>
    </row>
    <row r="43" spans="1:8" ht="12.75">
      <c r="A43" s="4" t="s">
        <v>41</v>
      </c>
      <c r="B43">
        <v>40</v>
      </c>
      <c r="D43" s="7">
        <f>SUM('Week of April 30:Week of May 28'!D42)</f>
        <v>52192.7</v>
      </c>
      <c r="E43" s="7">
        <f>SUM('Week of April 30:Week of May 28'!E42)</f>
        <v>33380.2</v>
      </c>
      <c r="G43" s="11">
        <f>D43/'[1]April'!D43-1</f>
        <v>0.7094089596038331</v>
      </c>
      <c r="H43" s="2">
        <f>E43/'[1]April'!E43-1</f>
        <v>1.1257076628181695</v>
      </c>
    </row>
    <row r="44" spans="1:8" ht="12.75">
      <c r="A44" s="4" t="s">
        <v>42</v>
      </c>
      <c r="B44">
        <v>41</v>
      </c>
      <c r="D44" s="7">
        <f>SUM('Week of April 30:Week of May 28'!D43)</f>
        <v>2234094.8000000003</v>
      </c>
      <c r="E44" s="7">
        <f>SUM('Week of April 30:Week of May 28'!E43)</f>
        <v>1891563.45</v>
      </c>
      <c r="G44" s="11">
        <f>D44/'[1]April'!D44-1</f>
        <v>0.1884254190963457</v>
      </c>
      <c r="H44" s="2">
        <f>E44/'[1]April'!E44-1</f>
        <v>0.27370929649668296</v>
      </c>
    </row>
    <row r="45" spans="1:8" ht="12.75">
      <c r="A45" s="4" t="s">
        <v>43</v>
      </c>
      <c r="B45">
        <v>42</v>
      </c>
      <c r="D45" s="7">
        <f>SUM('Week of April 30:Week of May 28'!D44)</f>
        <v>1547782.83</v>
      </c>
      <c r="E45" s="7">
        <f>SUM('Week of April 30:Week of May 28'!E44)</f>
        <v>1453594.29</v>
      </c>
      <c r="G45" s="11">
        <f>D45/'[1]April'!D45-1</f>
        <v>0.08613967732957062</v>
      </c>
      <c r="H45" s="2">
        <f>E45/'[1]April'!E45-1</f>
        <v>0.27783430251532604</v>
      </c>
    </row>
    <row r="46" spans="1:8" ht="12.75">
      <c r="A46" s="4" t="s">
        <v>44</v>
      </c>
      <c r="B46">
        <v>43</v>
      </c>
      <c r="D46" s="7">
        <f>SUM('Week of April 30:Week of May 28'!D45)</f>
        <v>936545.6499999999</v>
      </c>
      <c r="E46" s="7">
        <f>SUM('Week of April 30:Week of May 28'!E45)</f>
        <v>725496.8</v>
      </c>
      <c r="G46" s="11">
        <f>D46/'[1]April'!D46-1</f>
        <v>-0.24826984071562197</v>
      </c>
      <c r="H46" s="2">
        <f>E46/'[1]April'!E46-1</f>
        <v>-0.1466428658764266</v>
      </c>
    </row>
    <row r="47" spans="1:8" ht="12.75">
      <c r="A47" s="4" t="s">
        <v>45</v>
      </c>
      <c r="B47">
        <v>44</v>
      </c>
      <c r="D47" s="7">
        <f>SUM('Week of April 30:Week of May 28'!D46)</f>
        <v>2612153.6100000003</v>
      </c>
      <c r="E47" s="7">
        <f>SUM('Week of April 30:Week of May 28'!E46)</f>
        <v>1310765.74</v>
      </c>
      <c r="G47" s="11">
        <f>D47/'[1]April'!D47-1</f>
        <v>1.4399743780392806</v>
      </c>
      <c r="H47" s="2">
        <f>E47/'[1]April'!E47-1</f>
        <v>0.5147897405791206</v>
      </c>
    </row>
    <row r="48" spans="1:8" ht="12.75">
      <c r="A48" s="4" t="s">
        <v>46</v>
      </c>
      <c r="B48">
        <v>45</v>
      </c>
      <c r="D48" s="7">
        <f>SUM('Week of April 30:Week of May 28'!D47)</f>
        <v>486571.4</v>
      </c>
      <c r="E48" s="7">
        <f>SUM('Week of April 30:Week of May 28'!E47)</f>
        <v>357751.1</v>
      </c>
      <c r="G48" s="11">
        <f>D48/'[1]April'!D48-1</f>
        <v>-0.3019459293351583</v>
      </c>
      <c r="H48" s="2">
        <f>E48/'[1]April'!E48-1</f>
        <v>-0.40395166750152056</v>
      </c>
    </row>
    <row r="49" spans="1:8" ht="12.75">
      <c r="A49" s="4" t="s">
        <v>47</v>
      </c>
      <c r="B49">
        <v>46</v>
      </c>
      <c r="D49" s="7">
        <f>SUM('Week of April 30:Week of May 28'!D48)</f>
        <v>1018196.8999999999</v>
      </c>
      <c r="E49" s="7">
        <f>SUM('Week of April 30:Week of May 28'!E48)</f>
        <v>883760.5</v>
      </c>
      <c r="G49" s="11">
        <f>D49/'[1]April'!D49-1</f>
        <v>0.044201163679697286</v>
      </c>
      <c r="H49" s="2">
        <f>E49/'[1]April'!E49-1</f>
        <v>0.18434747450868905</v>
      </c>
    </row>
    <row r="50" spans="1:8" ht="12.75">
      <c r="A50" s="4" t="s">
        <v>48</v>
      </c>
      <c r="B50">
        <v>47</v>
      </c>
      <c r="D50" s="7">
        <f>SUM('Week of April 30:Week of May 28'!D49)</f>
        <v>93947</v>
      </c>
      <c r="E50" s="7">
        <f>SUM('Week of April 30:Week of May 28'!E49)</f>
        <v>72259.6</v>
      </c>
      <c r="G50" s="11">
        <f>D50/'[1]April'!D50-1</f>
        <v>0.010252318439118557</v>
      </c>
      <c r="H50" s="2">
        <f>E50/'[1]April'!E50-1</f>
        <v>-0.3569590920133805</v>
      </c>
    </row>
    <row r="51" spans="1:8" ht="12.75">
      <c r="A51" s="4" t="s">
        <v>49</v>
      </c>
      <c r="B51">
        <v>48</v>
      </c>
      <c r="D51" s="7">
        <f>SUM('Week of April 30:Week of May 28'!D50)</f>
        <v>10013890.370000001</v>
      </c>
      <c r="E51" s="7">
        <f>SUM('Week of April 30:Week of May 28'!E50)</f>
        <v>11328630.780000001</v>
      </c>
      <c r="G51" s="11">
        <f>D51/'[1]April'!D51-1</f>
        <v>0.08961568540255849</v>
      </c>
      <c r="H51" s="2">
        <f>E51/'[1]April'!E51-1</f>
        <v>0.36648701475015266</v>
      </c>
    </row>
    <row r="52" spans="1:8" ht="12.75">
      <c r="A52" s="4" t="s">
        <v>50</v>
      </c>
      <c r="B52">
        <v>49</v>
      </c>
      <c r="D52" s="7">
        <f>SUM('Week of April 30:Week of May 28'!D51)</f>
        <v>2219865.84</v>
      </c>
      <c r="E52" s="7">
        <f>SUM('Week of April 30:Week of May 28'!E51)</f>
        <v>1768567.5</v>
      </c>
      <c r="G52" s="11">
        <f>D52/'[1]April'!D52-1</f>
        <v>-0.04068578620825469</v>
      </c>
      <c r="H52" s="2">
        <f>E52/'[1]April'!E52-1</f>
        <v>0.06243013294173161</v>
      </c>
    </row>
    <row r="53" spans="1:8" ht="12.75">
      <c r="A53" s="4" t="s">
        <v>51</v>
      </c>
      <c r="B53">
        <v>50</v>
      </c>
      <c r="D53" s="7">
        <f>SUM('Week of April 30:Week of May 28'!D52)</f>
        <v>14502248.950000003</v>
      </c>
      <c r="E53" s="7">
        <f>SUM('Week of April 30:Week of May 28'!E52)</f>
        <v>13781723.049999999</v>
      </c>
      <c r="G53" s="11">
        <f>D53/'[1]April'!D53-1</f>
        <v>0.38921670702609457</v>
      </c>
      <c r="H53" s="2">
        <f>E53/'[1]April'!E53-1</f>
        <v>0.6902994211209117</v>
      </c>
    </row>
    <row r="54" spans="1:8" ht="12.75">
      <c r="A54" s="4" t="s">
        <v>52</v>
      </c>
      <c r="B54">
        <v>51</v>
      </c>
      <c r="D54" s="7">
        <f>SUM('Week of April 30:Week of May 28'!D53)</f>
        <v>2485698.6</v>
      </c>
      <c r="E54" s="7">
        <f>SUM('Week of April 30:Week of May 28'!E53)</f>
        <v>2556911</v>
      </c>
      <c r="G54" s="11">
        <f>D54/'[1]April'!D54-1</f>
        <v>0.3062842941205035</v>
      </c>
      <c r="H54" s="2">
        <f>E54/'[1]April'!E54-1</f>
        <v>0.4627756547786501</v>
      </c>
    </row>
    <row r="55" spans="1:8" ht="12.75">
      <c r="A55" s="4" t="s">
        <v>53</v>
      </c>
      <c r="B55">
        <v>52</v>
      </c>
      <c r="D55" s="7">
        <f>SUM('Week of April 30:Week of May 28'!D54)</f>
        <v>3758464.5000000005</v>
      </c>
      <c r="E55" s="7">
        <f>SUM('Week of April 30:Week of May 28'!E54)</f>
        <v>4032350.35</v>
      </c>
      <c r="G55" s="11">
        <f>D55/'[1]April'!D55-1</f>
        <v>-0.23700929830238082</v>
      </c>
      <c r="H55" s="2">
        <f>E55/'[1]April'!E55-1</f>
        <v>-0.22693727147731602</v>
      </c>
    </row>
    <row r="56" spans="1:8" ht="12.75">
      <c r="A56" s="4" t="s">
        <v>54</v>
      </c>
      <c r="B56">
        <v>53</v>
      </c>
      <c r="D56" s="7">
        <f>SUM('Week of April 30:Week of May 28'!D55)</f>
        <v>3058361.2500000005</v>
      </c>
      <c r="E56" s="7">
        <f>SUM('Week of April 30:Week of May 28'!E55)</f>
        <v>2565142.19</v>
      </c>
      <c r="G56" s="11">
        <f>D56/'[1]April'!D56-1</f>
        <v>0.1935027306052568</v>
      </c>
      <c r="H56" s="2">
        <f>E56/'[1]April'!E56-1</f>
        <v>0.3142906185028518</v>
      </c>
    </row>
    <row r="57" spans="1:8" ht="12.75">
      <c r="A57" s="4" t="s">
        <v>55</v>
      </c>
      <c r="B57">
        <v>54</v>
      </c>
      <c r="D57" s="7">
        <f>SUM('Week of April 30:Week of May 28'!D56)</f>
        <v>152193.5</v>
      </c>
      <c r="E57" s="7">
        <f>SUM('Week of April 30:Week of May 28'!E56)</f>
        <v>128443.54000000001</v>
      </c>
      <c r="G57" s="11">
        <f>D57/'[1]April'!D57-1</f>
        <v>-0.19683840564031385</v>
      </c>
      <c r="H57" s="2">
        <f>E57/'[1]April'!E57-1</f>
        <v>-0.1687997349861795</v>
      </c>
    </row>
    <row r="58" spans="1:8" ht="12.75">
      <c r="A58" s="4" t="s">
        <v>56</v>
      </c>
      <c r="B58">
        <v>55</v>
      </c>
      <c r="D58" s="7">
        <f>SUM('Week of April 30:Week of May 28'!D57)</f>
        <v>1601191.9</v>
      </c>
      <c r="E58" s="7">
        <f>SUM('Week of April 30:Week of May 28'!E57)</f>
        <v>1212704.85</v>
      </c>
      <c r="G58" s="11">
        <f>D58/'[1]April'!D58-1</f>
        <v>-0.031312503784899914</v>
      </c>
      <c r="H58" s="2">
        <f>E58/'[1]April'!E58-1</f>
        <v>-0.21512795816034536</v>
      </c>
    </row>
    <row r="59" spans="1:8" ht="12.75">
      <c r="A59" s="4" t="s">
        <v>57</v>
      </c>
      <c r="B59">
        <v>56</v>
      </c>
      <c r="D59" s="7">
        <f>SUM('Week of April 30:Week of May 28'!D58)</f>
        <v>1578699.5</v>
      </c>
      <c r="E59" s="7">
        <f>SUM('Week of April 30:Week of May 28'!E58)</f>
        <v>1311470.6600000001</v>
      </c>
      <c r="G59" s="11">
        <f>D59/'[1]April'!D59-1</f>
        <v>-0.07848930569777135</v>
      </c>
      <c r="H59" s="2">
        <f>E59/'[1]April'!E59-1</f>
        <v>-0.021443199796974843</v>
      </c>
    </row>
    <row r="60" spans="1:8" ht="12.75">
      <c r="A60" s="4" t="s">
        <v>58</v>
      </c>
      <c r="B60">
        <v>57</v>
      </c>
      <c r="D60" s="7">
        <f>SUM('Week of April 30:Week of May 28'!D59)</f>
        <v>955876.6000000001</v>
      </c>
      <c r="E60" s="7">
        <f>SUM('Week of April 30:Week of May 28'!E59)</f>
        <v>661086.3</v>
      </c>
      <c r="G60" s="11">
        <f>D60/'[1]April'!D60-1</f>
        <v>0.543197012914804</v>
      </c>
      <c r="H60" s="2">
        <f>E60/'[1]April'!E60-1</f>
        <v>0.0875276370336251</v>
      </c>
    </row>
    <row r="61" spans="1:8" ht="12.75">
      <c r="A61" s="4" t="s">
        <v>59</v>
      </c>
      <c r="B61">
        <v>58</v>
      </c>
      <c r="D61" s="7">
        <f>SUM('Week of April 30:Week of May 28'!D60)</f>
        <v>3447234</v>
      </c>
      <c r="E61" s="7">
        <f>SUM('Week of April 30:Week of May 28'!E60)</f>
        <v>3025942.7</v>
      </c>
      <c r="G61" s="11">
        <f>D61/'[1]April'!D61-1</f>
        <v>0.0433861797127193</v>
      </c>
      <c r="H61" s="2">
        <f>E61/'[1]April'!E61-1</f>
        <v>0.28694549822958715</v>
      </c>
    </row>
    <row r="62" spans="1:8" ht="12.75">
      <c r="A62" s="4" t="s">
        <v>60</v>
      </c>
      <c r="B62">
        <v>59</v>
      </c>
      <c r="D62" s="7">
        <f>SUM('Week of April 30:Week of May 28'!D61)</f>
        <v>2567860.05</v>
      </c>
      <c r="E62" s="7">
        <f>SUM('Week of April 30:Week of May 28'!E61)</f>
        <v>2558699.5</v>
      </c>
      <c r="G62" s="11">
        <f>D62/'[1]April'!D62-1</f>
        <v>0.15449481961901124</v>
      </c>
      <c r="H62" s="2">
        <f>E62/'[1]April'!E62-1</f>
        <v>0.22042698592728693</v>
      </c>
    </row>
    <row r="63" spans="1:8" ht="12.75">
      <c r="A63" s="4" t="s">
        <v>61</v>
      </c>
      <c r="B63">
        <v>60</v>
      </c>
      <c r="D63" s="7">
        <f>SUM('Week of April 30:Week of May 28'!D62)</f>
        <v>1006070.8</v>
      </c>
      <c r="E63" s="7">
        <f>SUM('Week of April 30:Week of May 28'!E62)</f>
        <v>393417.85</v>
      </c>
      <c r="G63" s="11">
        <f>D63/'[1]April'!D63-1</f>
        <v>0.47647239506446804</v>
      </c>
      <c r="H63" s="2">
        <f>E63/'[1]April'!E63-1</f>
        <v>0.3447677270388936</v>
      </c>
    </row>
    <row r="64" spans="1:8" ht="12.75">
      <c r="A64" s="4" t="s">
        <v>62</v>
      </c>
      <c r="B64">
        <v>61</v>
      </c>
      <c r="D64" s="7">
        <f>SUM('Week of April 30:Week of May 28'!D63)</f>
        <v>76278.3</v>
      </c>
      <c r="E64" s="7">
        <f>SUM('Week of April 30:Week of May 28'!E63)</f>
        <v>87671.5</v>
      </c>
      <c r="G64" s="11">
        <f>D64/'[1]April'!D64-1</f>
        <v>0.053502053946639316</v>
      </c>
      <c r="H64" s="2">
        <f>E64/'[1]April'!E64-1</f>
        <v>0.45598167889236363</v>
      </c>
    </row>
    <row r="65" spans="1:8" ht="12.75">
      <c r="A65" s="4" t="s">
        <v>63</v>
      </c>
      <c r="B65">
        <v>62</v>
      </c>
      <c r="D65" s="7">
        <f>SUM('Week of April 30:Week of May 28'!D64)</f>
        <v>32594.1</v>
      </c>
      <c r="E65" s="7">
        <f>SUM('Week of April 30:Week of May 28'!E64)</f>
        <v>30580.199999999997</v>
      </c>
      <c r="G65" s="11">
        <f>D65/'[1]April'!D65-1</f>
        <v>-0.5137988284309118</v>
      </c>
      <c r="H65" s="2">
        <f>E65/'[1]April'!E65-1</f>
        <v>-0.4831985709469252</v>
      </c>
    </row>
    <row r="66" spans="1:8" ht="12.75">
      <c r="A66" s="4" t="s">
        <v>64</v>
      </c>
      <c r="B66">
        <v>63</v>
      </c>
      <c r="D66" s="7">
        <f>SUM('Week of April 30:Week of May 28'!D65)</f>
        <v>16136.4</v>
      </c>
      <c r="E66" s="7">
        <f>SUM('Week of April 30:Week of May 28'!E65)</f>
        <v>12867.75</v>
      </c>
      <c r="G66" s="11">
        <f>D66/'[1]April'!D66-1</f>
        <v>1.3460207612456747</v>
      </c>
      <c r="H66" s="2">
        <f>E66/'[1]April'!E66-1</f>
        <v>0.2795837393846581</v>
      </c>
    </row>
    <row r="67" spans="1:8" ht="12.75">
      <c r="A67" s="4" t="s">
        <v>65</v>
      </c>
      <c r="B67">
        <v>64</v>
      </c>
      <c r="D67" s="7">
        <f>SUM('Week of April 30:Week of May 28'!D66)</f>
        <v>2607311.7199999997</v>
      </c>
      <c r="E67" s="7">
        <f>SUM('Week of April 30:Week of May 28'!E66)</f>
        <v>2578173.1500000004</v>
      </c>
      <c r="G67" s="11">
        <f>D67/'[1]April'!D67-1</f>
        <v>0.09643935810111959</v>
      </c>
      <c r="H67" s="2">
        <f>E67/'[1]April'!E67-1</f>
        <v>0.21948747371537736</v>
      </c>
    </row>
    <row r="68" spans="1:8" ht="12.75">
      <c r="A68" s="4" t="s">
        <v>66</v>
      </c>
      <c r="B68">
        <v>65</v>
      </c>
      <c r="D68" s="7">
        <f>SUM('Week of April 30:Week of May 28'!D67)</f>
        <v>124612.59999999999</v>
      </c>
      <c r="E68" s="7">
        <f>SUM('Week of April 30:Week of May 28'!E67)</f>
        <v>99825.95000000001</v>
      </c>
      <c r="G68" s="11">
        <f>D68/'[1]April'!D68-1</f>
        <v>0.546704895955515</v>
      </c>
      <c r="H68" s="2">
        <f>E68/'[1]April'!E68-1</f>
        <v>0.11090467899806433</v>
      </c>
    </row>
    <row r="69" spans="1:8" ht="12.75">
      <c r="A69" s="4" t="s">
        <v>67</v>
      </c>
      <c r="B69">
        <v>66</v>
      </c>
      <c r="D69" s="7">
        <f>SUM('Week of April 30:Week of May 28'!D68)</f>
        <v>1364842.51</v>
      </c>
      <c r="E69" s="7">
        <f>SUM('Week of April 30:Week of May 28'!E68)</f>
        <v>894452.2999999999</v>
      </c>
      <c r="G69" s="11">
        <f>D69/'[1]April'!D69-1</f>
        <v>0.16961424327766972</v>
      </c>
      <c r="H69" s="2">
        <f>E69/'[1]April'!E69-1</f>
        <v>-0.02460306888561581</v>
      </c>
    </row>
    <row r="70" spans="1:8" ht="12.75">
      <c r="A70" s="4" t="s">
        <v>68</v>
      </c>
      <c r="B70">
        <v>67</v>
      </c>
      <c r="D70" s="7">
        <f>SUM('Week of April 30:Week of May 28'!D69)</f>
        <v>216178.7</v>
      </c>
      <c r="E70" s="7">
        <f>SUM('Week of April 30:Week of May 28'!E69)</f>
        <v>106325.1</v>
      </c>
      <c r="G70" s="11"/>
      <c r="H70" s="2"/>
    </row>
    <row r="71" spans="4:8" ht="12.75">
      <c r="D71" s="7"/>
      <c r="E71" s="7"/>
      <c r="G71" s="11"/>
      <c r="H71" s="2"/>
    </row>
    <row r="72" spans="1:8" ht="12.75">
      <c r="A72" t="s">
        <v>69</v>
      </c>
      <c r="D72" s="8">
        <f>SUM(D4:D71)</f>
        <v>127170640.13</v>
      </c>
      <c r="E72" s="8">
        <f>SUM(E4:E71)</f>
        <v>113960831.28000002</v>
      </c>
      <c r="G72" s="11">
        <f>D72/'[1]April'!$D$72-1</f>
        <v>0.08579841831518542</v>
      </c>
      <c r="H72" s="2">
        <f>E72/'[1]April'!$E$72-1</f>
        <v>0.13387713095497578</v>
      </c>
    </row>
    <row r="74" ht="12.75">
      <c r="A74" s="6" t="s">
        <v>74</v>
      </c>
    </row>
    <row r="75" ht="12.75">
      <c r="A75" s="6" t="s">
        <v>82</v>
      </c>
    </row>
  </sheetData>
  <mergeCells count="1"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A1" sqref="A1:IV16384"/>
    </sheetView>
  </sheetViews>
  <sheetFormatPr defaultColWidth="9.33203125" defaultRowHeight="12.75"/>
  <cols>
    <col min="1" max="1" width="49.33203125" style="0" bestFit="1" customWidth="1"/>
    <col min="2" max="2" width="13" style="0" bestFit="1" customWidth="1"/>
    <col min="4" max="4" width="21.83203125" style="0" bestFit="1" customWidth="1"/>
    <col min="5" max="5" width="21.33203125" style="0" bestFit="1" customWidth="1"/>
  </cols>
  <sheetData>
    <row r="1" spans="1:5" ht="12.75">
      <c r="A1" t="s">
        <v>78</v>
      </c>
      <c r="D1" s="1" t="s">
        <v>70</v>
      </c>
      <c r="E1" s="1" t="s">
        <v>71</v>
      </c>
    </row>
    <row r="2" spans="1:5" ht="12.75">
      <c r="A2" t="s">
        <v>0</v>
      </c>
      <c r="B2" t="s">
        <v>1</v>
      </c>
      <c r="D2" s="1" t="s">
        <v>72</v>
      </c>
      <c r="E2" s="1" t="s">
        <v>73</v>
      </c>
    </row>
    <row r="3" spans="1:5" ht="12.75">
      <c r="A3" s="4" t="s">
        <v>2</v>
      </c>
      <c r="B3">
        <v>1</v>
      </c>
      <c r="D3" s="7">
        <v>183047.2</v>
      </c>
      <c r="E3" s="7">
        <v>154906.5</v>
      </c>
    </row>
    <row r="4" spans="1:5" ht="12.75">
      <c r="A4" s="4" t="s">
        <v>3</v>
      </c>
      <c r="B4">
        <v>2</v>
      </c>
      <c r="D4" s="7">
        <v>28988.4</v>
      </c>
      <c r="E4" s="7">
        <v>16951.2</v>
      </c>
    </row>
    <row r="5" spans="1:5" ht="12.75">
      <c r="A5" s="4" t="s">
        <v>4</v>
      </c>
      <c r="B5">
        <v>3</v>
      </c>
      <c r="D5" s="7">
        <v>316745.1</v>
      </c>
      <c r="E5" s="7">
        <v>245904.4</v>
      </c>
    </row>
    <row r="6" spans="1:5" ht="12.75">
      <c r="A6" s="4" t="s">
        <v>5</v>
      </c>
      <c r="B6">
        <v>4</v>
      </c>
      <c r="D6" s="7"/>
      <c r="E6" s="7"/>
    </row>
    <row r="7" spans="1:5" ht="12.75">
      <c r="A7" s="4" t="s">
        <v>6</v>
      </c>
      <c r="B7">
        <v>5</v>
      </c>
      <c r="D7" s="7">
        <v>509590.2</v>
      </c>
      <c r="E7" s="7">
        <v>592842.95</v>
      </c>
    </row>
    <row r="8" spans="1:5" ht="12.75">
      <c r="A8" s="4" t="s">
        <v>7</v>
      </c>
      <c r="B8">
        <v>6</v>
      </c>
      <c r="D8" s="7">
        <v>2036587.7</v>
      </c>
      <c r="E8" s="7">
        <v>1861542.55</v>
      </c>
    </row>
    <row r="9" spans="1:5" ht="12.75">
      <c r="A9" s="4" t="s">
        <v>8</v>
      </c>
      <c r="B9">
        <v>7</v>
      </c>
      <c r="D9" s="7">
        <v>16831.5</v>
      </c>
      <c r="E9" s="7">
        <v>7252.7</v>
      </c>
    </row>
    <row r="10" spans="1:5" ht="12.75">
      <c r="A10" s="4" t="s">
        <v>9</v>
      </c>
      <c r="B10">
        <v>8</v>
      </c>
      <c r="D10" s="7"/>
      <c r="E10" s="7"/>
    </row>
    <row r="11" spans="1:5" ht="12.75">
      <c r="A11" s="4" t="s">
        <v>10</v>
      </c>
      <c r="B11">
        <v>9</v>
      </c>
      <c r="D11" s="7">
        <v>104783.7</v>
      </c>
      <c r="E11" s="7">
        <v>114205.7</v>
      </c>
    </row>
    <row r="12" spans="1:5" ht="12.75">
      <c r="A12" s="4" t="s">
        <v>11</v>
      </c>
      <c r="B12">
        <v>10</v>
      </c>
      <c r="D12" s="7">
        <v>179161.5</v>
      </c>
      <c r="E12" s="7">
        <v>184809.1</v>
      </c>
    </row>
    <row r="13" spans="1:5" ht="12.75">
      <c r="A13" s="4" t="s">
        <v>12</v>
      </c>
      <c r="B13">
        <v>11</v>
      </c>
      <c r="D13" s="7">
        <v>1204383.6</v>
      </c>
      <c r="E13" s="7">
        <v>698926.2</v>
      </c>
    </row>
    <row r="14" spans="1:5" ht="12.75">
      <c r="A14" s="4" t="s">
        <v>13</v>
      </c>
      <c r="B14">
        <v>12</v>
      </c>
      <c r="D14" s="7"/>
      <c r="E14" s="7"/>
    </row>
    <row r="15" spans="1:5" ht="12.75">
      <c r="A15" s="4" t="s">
        <v>14</v>
      </c>
      <c r="B15">
        <v>13</v>
      </c>
      <c r="D15" s="7"/>
      <c r="E15" s="7"/>
    </row>
    <row r="16" spans="1:5" ht="12.75">
      <c r="A16" s="4" t="s">
        <v>15</v>
      </c>
      <c r="B16">
        <v>14</v>
      </c>
      <c r="D16" s="7">
        <v>28583.8</v>
      </c>
      <c r="E16" s="7">
        <v>42087.85</v>
      </c>
    </row>
    <row r="17" spans="1:5" ht="12.75">
      <c r="A17" s="4" t="s">
        <v>16</v>
      </c>
      <c r="B17">
        <v>15</v>
      </c>
      <c r="D17" s="7"/>
      <c r="E17" s="7"/>
    </row>
    <row r="18" spans="1:5" ht="12.75">
      <c r="A18" s="4" t="s">
        <v>17</v>
      </c>
      <c r="B18">
        <v>16</v>
      </c>
      <c r="D18" s="7">
        <v>927788.4</v>
      </c>
      <c r="E18" s="7">
        <v>780892.25</v>
      </c>
    </row>
    <row r="19" spans="1:5" ht="12.75">
      <c r="A19" s="4" t="s">
        <v>18</v>
      </c>
      <c r="B19">
        <v>17</v>
      </c>
      <c r="D19" s="7">
        <v>215298.3</v>
      </c>
      <c r="E19" s="7">
        <v>222699.75</v>
      </c>
    </row>
    <row r="20" spans="1:5" ht="12.75">
      <c r="A20" s="4" t="s">
        <v>19</v>
      </c>
      <c r="B20">
        <v>18</v>
      </c>
      <c r="D20" s="7">
        <v>379947.4</v>
      </c>
      <c r="E20" s="7">
        <v>147673.75</v>
      </c>
    </row>
    <row r="21" spans="1:5" ht="12.75">
      <c r="A21" s="4" t="s">
        <v>20</v>
      </c>
      <c r="B21">
        <v>19</v>
      </c>
      <c r="D21" s="7">
        <v>51669.8</v>
      </c>
      <c r="E21" s="7">
        <v>30227.4</v>
      </c>
    </row>
    <row r="22" spans="1:5" ht="12.75">
      <c r="A22" s="4" t="s">
        <v>21</v>
      </c>
      <c r="B22">
        <v>20</v>
      </c>
      <c r="D22" s="7"/>
      <c r="E22" s="7"/>
    </row>
    <row r="23" spans="1:5" ht="12.75">
      <c r="A23" s="4" t="s">
        <v>22</v>
      </c>
      <c r="B23">
        <v>21</v>
      </c>
      <c r="D23" s="7">
        <v>4557.7</v>
      </c>
      <c r="E23" s="7">
        <v>12923.4</v>
      </c>
    </row>
    <row r="24" spans="1:5" ht="12.75">
      <c r="A24" s="4" t="s">
        <v>23</v>
      </c>
      <c r="B24">
        <v>22</v>
      </c>
      <c r="D24" s="7"/>
      <c r="E24" s="7"/>
    </row>
    <row r="25" spans="1:5" ht="12.75">
      <c r="A25" s="4" t="s">
        <v>24</v>
      </c>
      <c r="B25">
        <v>23</v>
      </c>
      <c r="D25" s="7"/>
      <c r="E25" s="7"/>
    </row>
    <row r="26" spans="1:5" ht="12.75">
      <c r="A26" s="4" t="s">
        <v>25</v>
      </c>
      <c r="B26">
        <v>24</v>
      </c>
      <c r="D26" s="7"/>
      <c r="E26" s="7"/>
    </row>
    <row r="27" spans="1:5" ht="12.75">
      <c r="A27" s="4" t="s">
        <v>26</v>
      </c>
      <c r="B27">
        <v>25</v>
      </c>
      <c r="D27" s="7"/>
      <c r="E27" s="7"/>
    </row>
    <row r="28" spans="1:5" ht="12.75">
      <c r="A28" s="4" t="s">
        <v>27</v>
      </c>
      <c r="B28">
        <v>26</v>
      </c>
      <c r="D28" s="7">
        <v>19583.2</v>
      </c>
      <c r="E28" s="7">
        <v>26490.8</v>
      </c>
    </row>
    <row r="29" spans="1:5" ht="12.75">
      <c r="A29" s="4" t="s">
        <v>28</v>
      </c>
      <c r="B29">
        <v>27</v>
      </c>
      <c r="D29" s="7">
        <v>124433.4</v>
      </c>
      <c r="E29" s="7">
        <v>152250.7</v>
      </c>
    </row>
    <row r="30" spans="1:5" ht="12.75">
      <c r="A30" s="4" t="s">
        <v>29</v>
      </c>
      <c r="B30">
        <v>28</v>
      </c>
      <c r="D30" s="7"/>
      <c r="E30" s="7"/>
    </row>
    <row r="31" spans="1:5" ht="12.75">
      <c r="A31" s="4" t="s">
        <v>30</v>
      </c>
      <c r="B31">
        <v>29</v>
      </c>
      <c r="D31" s="7"/>
      <c r="E31" s="7"/>
    </row>
    <row r="32" spans="1:5" ht="12.75">
      <c r="A32" s="4" t="s">
        <v>31</v>
      </c>
      <c r="B32">
        <v>30</v>
      </c>
      <c r="D32" s="7">
        <v>9149.7</v>
      </c>
      <c r="E32" s="7">
        <v>5935.3</v>
      </c>
    </row>
    <row r="33" spans="1:5" ht="12.75">
      <c r="A33" s="4" t="s">
        <v>32</v>
      </c>
      <c r="B33">
        <v>31</v>
      </c>
      <c r="D33" s="7">
        <v>323779.4</v>
      </c>
      <c r="E33" s="7">
        <v>185549.7</v>
      </c>
    </row>
    <row r="34" spans="1:5" ht="12.75">
      <c r="A34" s="4" t="s">
        <v>33</v>
      </c>
      <c r="B34">
        <v>32</v>
      </c>
      <c r="D34" s="7"/>
      <c r="E34" s="7"/>
    </row>
    <row r="35" spans="1:5" ht="12.75">
      <c r="A35" s="4" t="s">
        <v>34</v>
      </c>
      <c r="B35">
        <v>33</v>
      </c>
      <c r="D35" s="7">
        <v>16555</v>
      </c>
      <c r="E35" s="7">
        <v>11070.15</v>
      </c>
    </row>
    <row r="36" spans="1:5" ht="12.75">
      <c r="A36" s="4" t="s">
        <v>35</v>
      </c>
      <c r="B36">
        <v>34</v>
      </c>
      <c r="D36" s="7"/>
      <c r="E36" s="7"/>
    </row>
    <row r="37" spans="1:5" ht="12.75">
      <c r="A37" s="4" t="s">
        <v>36</v>
      </c>
      <c r="B37">
        <v>35</v>
      </c>
      <c r="D37" s="7">
        <v>330561</v>
      </c>
      <c r="E37" s="7">
        <v>334492.55</v>
      </c>
    </row>
    <row r="38" spans="1:5" ht="12.75">
      <c r="A38" s="4" t="s">
        <v>37</v>
      </c>
      <c r="B38">
        <v>36</v>
      </c>
      <c r="D38" s="7">
        <v>1586517.1</v>
      </c>
      <c r="E38" s="7">
        <v>950262.25</v>
      </c>
    </row>
    <row r="39" spans="1:5" ht="12.75">
      <c r="A39" s="4" t="s">
        <v>38</v>
      </c>
      <c r="B39">
        <v>37</v>
      </c>
      <c r="D39" s="7">
        <v>192973.2</v>
      </c>
      <c r="E39" s="7">
        <v>204883.7</v>
      </c>
    </row>
    <row r="40" spans="1:5" ht="12.75">
      <c r="A40" s="4" t="s">
        <v>39</v>
      </c>
      <c r="B40">
        <v>38</v>
      </c>
      <c r="D40" s="7">
        <v>41305.6</v>
      </c>
      <c r="E40" s="7">
        <v>28969.85</v>
      </c>
    </row>
    <row r="41" spans="1:5" ht="12.75">
      <c r="A41" s="4" t="s">
        <v>40</v>
      </c>
      <c r="B41">
        <v>39</v>
      </c>
      <c r="D41" s="7">
        <v>1801.1</v>
      </c>
      <c r="E41" s="7">
        <v>3422.3</v>
      </c>
    </row>
    <row r="42" spans="1:5" ht="12.75">
      <c r="A42" s="4" t="s">
        <v>41</v>
      </c>
      <c r="B42">
        <v>40</v>
      </c>
      <c r="D42" s="7">
        <v>10917.9</v>
      </c>
      <c r="E42" s="7">
        <v>3226.3</v>
      </c>
    </row>
    <row r="43" spans="1:5" ht="12.75">
      <c r="A43" s="4" t="s">
        <v>42</v>
      </c>
      <c r="B43">
        <v>41</v>
      </c>
      <c r="D43" s="7">
        <v>484271.9</v>
      </c>
      <c r="E43" s="7">
        <v>447080.55</v>
      </c>
    </row>
    <row r="44" spans="1:5" ht="12.75">
      <c r="A44" s="4" t="s">
        <v>43</v>
      </c>
      <c r="B44">
        <v>42</v>
      </c>
      <c r="D44" s="7">
        <v>344625.33</v>
      </c>
      <c r="E44" s="7">
        <v>341102.72</v>
      </c>
    </row>
    <row r="45" spans="1:5" ht="12.75">
      <c r="A45" s="4" t="s">
        <v>44</v>
      </c>
      <c r="B45">
        <v>43</v>
      </c>
      <c r="D45" s="7">
        <v>214713.8</v>
      </c>
      <c r="E45" s="7">
        <v>186439.75</v>
      </c>
    </row>
    <row r="46" spans="1:5" ht="12.75">
      <c r="A46" s="4" t="s">
        <v>45</v>
      </c>
      <c r="B46">
        <v>44</v>
      </c>
      <c r="D46" s="7">
        <v>620738.3</v>
      </c>
      <c r="E46" s="7">
        <v>313734.75</v>
      </c>
    </row>
    <row r="47" spans="1:5" ht="12.75">
      <c r="A47" s="4" t="s">
        <v>46</v>
      </c>
      <c r="B47">
        <v>45</v>
      </c>
      <c r="D47" s="7"/>
      <c r="E47" s="7"/>
    </row>
    <row r="48" spans="1:5" ht="12.75">
      <c r="A48" s="4" t="s">
        <v>47</v>
      </c>
      <c r="B48">
        <v>46</v>
      </c>
      <c r="D48" s="7">
        <v>230373.5</v>
      </c>
      <c r="E48" s="7">
        <v>171501.4</v>
      </c>
    </row>
    <row r="49" spans="1:5" ht="12.75">
      <c r="A49" s="4" t="s">
        <v>48</v>
      </c>
      <c r="B49">
        <v>47</v>
      </c>
      <c r="D49" s="7">
        <v>26518.1</v>
      </c>
      <c r="E49" s="7">
        <v>18256.35</v>
      </c>
    </row>
    <row r="50" spans="1:5" ht="12.75">
      <c r="A50" s="4" t="s">
        <v>49</v>
      </c>
      <c r="B50">
        <v>48</v>
      </c>
      <c r="D50" s="7">
        <v>1757599.83</v>
      </c>
      <c r="E50" s="7">
        <v>2486766.43</v>
      </c>
    </row>
    <row r="51" spans="1:5" ht="12.75">
      <c r="A51" s="4" t="s">
        <v>50</v>
      </c>
      <c r="B51">
        <v>49</v>
      </c>
      <c r="D51" s="7"/>
      <c r="E51" s="7"/>
    </row>
    <row r="52" spans="1:5" ht="12.75">
      <c r="A52" s="4" t="s">
        <v>51</v>
      </c>
      <c r="B52">
        <v>50</v>
      </c>
      <c r="D52" s="7">
        <v>2041766.3</v>
      </c>
      <c r="E52" s="7">
        <v>2682717.8</v>
      </c>
    </row>
    <row r="53" spans="1:5" ht="12.75">
      <c r="A53" s="4" t="s">
        <v>52</v>
      </c>
      <c r="B53">
        <v>51</v>
      </c>
      <c r="D53" s="7">
        <v>626146.5</v>
      </c>
      <c r="E53" s="7">
        <v>515108.65</v>
      </c>
    </row>
    <row r="54" spans="1:5" ht="12.75">
      <c r="A54" s="4" t="s">
        <v>53</v>
      </c>
      <c r="B54">
        <v>52</v>
      </c>
      <c r="D54" s="7"/>
      <c r="E54" s="7"/>
    </row>
    <row r="55" spans="1:5" ht="12.75">
      <c r="A55" s="4" t="s">
        <v>54</v>
      </c>
      <c r="B55">
        <v>53</v>
      </c>
      <c r="D55" s="7">
        <v>851295.2</v>
      </c>
      <c r="E55" s="7">
        <v>598551.03</v>
      </c>
    </row>
    <row r="56" spans="1:5" ht="12.75">
      <c r="A56" s="4" t="s">
        <v>55</v>
      </c>
      <c r="B56">
        <v>54</v>
      </c>
      <c r="D56" s="7"/>
      <c r="E56" s="7"/>
    </row>
    <row r="57" spans="1:5" ht="12.75">
      <c r="A57" s="4" t="s">
        <v>56</v>
      </c>
      <c r="B57">
        <v>55</v>
      </c>
      <c r="D57" s="7">
        <v>353222.1</v>
      </c>
      <c r="E57" s="7">
        <v>314626.55</v>
      </c>
    </row>
    <row r="58" spans="1:5" ht="12.75">
      <c r="A58" s="4" t="s">
        <v>57</v>
      </c>
      <c r="B58">
        <v>56</v>
      </c>
      <c r="D58" s="7">
        <v>471705.5</v>
      </c>
      <c r="E58" s="7">
        <v>387387.35</v>
      </c>
    </row>
    <row r="59" spans="1:5" ht="12.75">
      <c r="A59" s="4" t="s">
        <v>58</v>
      </c>
      <c r="B59">
        <v>57</v>
      </c>
      <c r="D59" s="7">
        <v>478783.2</v>
      </c>
      <c r="E59" s="7">
        <v>337253.7</v>
      </c>
    </row>
    <row r="60" spans="1:5" ht="12.75">
      <c r="A60" s="4" t="s">
        <v>59</v>
      </c>
      <c r="B60">
        <v>58</v>
      </c>
      <c r="D60" s="7">
        <v>574092.4</v>
      </c>
      <c r="E60" s="7">
        <v>541962.4</v>
      </c>
    </row>
    <row r="61" spans="1:5" ht="12.75">
      <c r="A61" s="4" t="s">
        <v>60</v>
      </c>
      <c r="B61">
        <v>59</v>
      </c>
      <c r="D61" s="7">
        <v>573801.9</v>
      </c>
      <c r="E61" s="7">
        <v>466935.7</v>
      </c>
    </row>
    <row r="62" spans="1:5" ht="12.75">
      <c r="A62" s="4" t="s">
        <v>61</v>
      </c>
      <c r="B62">
        <v>60</v>
      </c>
      <c r="D62" s="7">
        <v>190285.2</v>
      </c>
      <c r="E62" s="7">
        <v>79800.7</v>
      </c>
    </row>
    <row r="63" spans="1:5" ht="12.75">
      <c r="A63" s="4" t="s">
        <v>62</v>
      </c>
      <c r="B63">
        <v>61</v>
      </c>
      <c r="D63" s="7">
        <v>16061.5</v>
      </c>
      <c r="E63" s="7">
        <v>15251.6</v>
      </c>
    </row>
    <row r="64" spans="1:5" ht="12.75">
      <c r="A64" s="4" t="s">
        <v>63</v>
      </c>
      <c r="B64">
        <v>62</v>
      </c>
      <c r="D64" s="7">
        <v>2878.4</v>
      </c>
      <c r="E64" s="7">
        <v>4639.95</v>
      </c>
    </row>
    <row r="65" spans="1:5" ht="12.75">
      <c r="A65" s="4" t="s">
        <v>64</v>
      </c>
      <c r="B65">
        <v>63</v>
      </c>
      <c r="D65" s="7">
        <v>16136.4</v>
      </c>
      <c r="E65" s="7">
        <v>12867.75</v>
      </c>
    </row>
    <row r="66" spans="1:5" ht="12.75">
      <c r="A66" s="4" t="s">
        <v>65</v>
      </c>
      <c r="B66">
        <v>64</v>
      </c>
      <c r="D66" s="7">
        <v>529360.74</v>
      </c>
      <c r="E66" s="7">
        <v>563100.25</v>
      </c>
    </row>
    <row r="67" spans="1:5" ht="12.75">
      <c r="A67" s="4" t="s">
        <v>66</v>
      </c>
      <c r="B67">
        <v>65</v>
      </c>
      <c r="D67" s="7">
        <v>26190.5</v>
      </c>
      <c r="E67" s="7">
        <v>19330.5</v>
      </c>
    </row>
    <row r="68" spans="1:5" ht="12.75">
      <c r="A68" s="4" t="s">
        <v>67</v>
      </c>
      <c r="B68">
        <v>66</v>
      </c>
      <c r="D68" s="7">
        <v>219682.4</v>
      </c>
      <c r="E68" s="7">
        <v>175639.45</v>
      </c>
    </row>
    <row r="69" spans="1:5" ht="12.75">
      <c r="A69" s="4" t="s">
        <v>68</v>
      </c>
      <c r="B69">
        <v>67</v>
      </c>
      <c r="D69" s="7">
        <v>216178.7</v>
      </c>
      <c r="E69" s="7">
        <v>106325.1</v>
      </c>
    </row>
    <row r="70" spans="4:5" ht="12.75">
      <c r="D70" s="7"/>
      <c r="E70" s="7"/>
    </row>
    <row r="71" spans="1:5" ht="12.75">
      <c r="A71" t="s">
        <v>69</v>
      </c>
      <c r="D71" s="5">
        <v>19711968.59999999</v>
      </c>
      <c r="E71" s="5">
        <v>17806779.73</v>
      </c>
    </row>
    <row r="73" ht="12.75">
      <c r="A73" s="6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C28" sqref="C28"/>
    </sheetView>
  </sheetViews>
  <sheetFormatPr defaultColWidth="9.33203125" defaultRowHeight="12.75"/>
  <cols>
    <col min="1" max="1" width="49.33203125" style="0" bestFit="1" customWidth="1"/>
    <col min="2" max="2" width="13" style="0" bestFit="1" customWidth="1"/>
    <col min="4" max="4" width="21.83203125" style="0" bestFit="1" customWidth="1"/>
    <col min="5" max="5" width="21.33203125" style="0" bestFit="1" customWidth="1"/>
  </cols>
  <sheetData>
    <row r="1" spans="1:7" ht="12.75">
      <c r="A1" t="s">
        <v>75</v>
      </c>
      <c r="D1" s="1" t="s">
        <v>70</v>
      </c>
      <c r="E1" s="1" t="s">
        <v>71</v>
      </c>
      <c r="G1" s="2"/>
    </row>
    <row r="2" spans="1:7" ht="12.75">
      <c r="A2" t="s">
        <v>0</v>
      </c>
      <c r="B2" t="s">
        <v>1</v>
      </c>
      <c r="D2" s="1" t="s">
        <v>72</v>
      </c>
      <c r="E2" s="1" t="s">
        <v>73</v>
      </c>
      <c r="F2" s="3"/>
      <c r="G2" s="2"/>
    </row>
    <row r="3" spans="1:8" ht="12.75">
      <c r="A3" s="4" t="s">
        <v>2</v>
      </c>
      <c r="B3">
        <v>1</v>
      </c>
      <c r="D3" s="5">
        <v>214271.4</v>
      </c>
      <c r="E3" s="5">
        <v>131393.15</v>
      </c>
      <c r="F3" s="2"/>
      <c r="G3" s="2"/>
      <c r="H3" s="2"/>
    </row>
    <row r="4" spans="1:8" ht="12.75">
      <c r="A4" s="4" t="s">
        <v>3</v>
      </c>
      <c r="B4">
        <v>2</v>
      </c>
      <c r="D4" s="5">
        <v>26683.3</v>
      </c>
      <c r="E4" s="5">
        <v>16077.25</v>
      </c>
      <c r="F4" s="2"/>
      <c r="G4" s="2"/>
      <c r="H4" s="2"/>
    </row>
    <row r="5" spans="1:8" ht="12.75">
      <c r="A5" s="4" t="s">
        <v>4</v>
      </c>
      <c r="B5">
        <v>3</v>
      </c>
      <c r="D5" s="5">
        <v>304740.8</v>
      </c>
      <c r="E5" s="5">
        <v>193060.7</v>
      </c>
      <c r="F5" s="2"/>
      <c r="G5" s="2"/>
      <c r="H5" s="2"/>
    </row>
    <row r="6" spans="1:8" ht="12.75">
      <c r="A6" s="4" t="s">
        <v>5</v>
      </c>
      <c r="B6">
        <v>4</v>
      </c>
      <c r="D6" s="5"/>
      <c r="E6" s="5"/>
      <c r="F6" s="2"/>
      <c r="G6" s="2"/>
      <c r="H6" s="2"/>
    </row>
    <row r="7" spans="1:8" ht="12.75">
      <c r="A7" s="4" t="s">
        <v>6</v>
      </c>
      <c r="B7">
        <v>5</v>
      </c>
      <c r="D7" s="5">
        <v>554802.5</v>
      </c>
      <c r="E7" s="5">
        <v>633991.4</v>
      </c>
      <c r="F7" s="2"/>
      <c r="G7" s="2"/>
      <c r="H7" s="2"/>
    </row>
    <row r="8" spans="1:8" ht="12.75">
      <c r="A8" s="4" t="s">
        <v>7</v>
      </c>
      <c r="B8">
        <v>6</v>
      </c>
      <c r="D8" s="5">
        <v>2406254.9</v>
      </c>
      <c r="E8" s="5">
        <v>2242896.6</v>
      </c>
      <c r="F8" s="2"/>
      <c r="G8" s="2"/>
      <c r="H8" s="2"/>
    </row>
    <row r="9" spans="1:8" ht="12.75">
      <c r="A9" s="4" t="s">
        <v>8</v>
      </c>
      <c r="B9">
        <v>7</v>
      </c>
      <c r="D9" s="5">
        <v>3581.2</v>
      </c>
      <c r="E9" s="5">
        <v>1538.25</v>
      </c>
      <c r="F9" s="2"/>
      <c r="G9" s="2"/>
      <c r="H9" s="2"/>
    </row>
    <row r="10" spans="1:8" ht="12.75">
      <c r="A10" s="4" t="s">
        <v>9</v>
      </c>
      <c r="B10">
        <v>8</v>
      </c>
      <c r="D10" s="5">
        <v>286599.6</v>
      </c>
      <c r="E10" s="5">
        <v>176474.55</v>
      </c>
      <c r="F10" s="2"/>
      <c r="G10" s="2"/>
      <c r="H10" s="2"/>
    </row>
    <row r="11" spans="1:8" ht="12.75">
      <c r="A11" s="4" t="s">
        <v>10</v>
      </c>
      <c r="B11">
        <v>9</v>
      </c>
      <c r="D11" s="5">
        <v>127628.2</v>
      </c>
      <c r="E11" s="5">
        <v>125073.55</v>
      </c>
      <c r="F11" s="2"/>
      <c r="G11" s="2"/>
      <c r="H11" s="2"/>
    </row>
    <row r="12" spans="1:8" ht="12.75">
      <c r="A12" s="4" t="s">
        <v>11</v>
      </c>
      <c r="B12">
        <v>10</v>
      </c>
      <c r="D12" s="5">
        <v>210277.2</v>
      </c>
      <c r="E12" s="5">
        <v>182710.15</v>
      </c>
      <c r="F12" s="2"/>
      <c r="G12" s="2"/>
      <c r="H12" s="2"/>
    </row>
    <row r="13" spans="1:8" ht="12.75">
      <c r="A13" s="4" t="s">
        <v>12</v>
      </c>
      <c r="B13">
        <v>11</v>
      </c>
      <c r="D13" s="5">
        <v>1253977.9</v>
      </c>
      <c r="E13" s="5">
        <v>590989.35</v>
      </c>
      <c r="F13" s="2"/>
      <c r="G13" s="2"/>
      <c r="H13" s="2"/>
    </row>
    <row r="14" spans="1:8" ht="12.75">
      <c r="A14" s="4" t="s">
        <v>13</v>
      </c>
      <c r="B14">
        <v>12</v>
      </c>
      <c r="D14" s="5">
        <v>137789.93</v>
      </c>
      <c r="E14" s="5">
        <v>140897.5</v>
      </c>
      <c r="F14" s="2"/>
      <c r="G14" s="2"/>
      <c r="H14" s="2"/>
    </row>
    <row r="15" spans="1:8" ht="12.75">
      <c r="A15" s="4" t="s">
        <v>14</v>
      </c>
      <c r="B15">
        <v>13</v>
      </c>
      <c r="D15" s="5">
        <v>4176620.4</v>
      </c>
      <c r="E15" s="5">
        <v>3761515.8</v>
      </c>
      <c r="F15" s="2"/>
      <c r="G15" s="2"/>
      <c r="H15" s="2"/>
    </row>
    <row r="16" spans="1:8" ht="12.75">
      <c r="A16" s="4" t="s">
        <v>15</v>
      </c>
      <c r="B16">
        <v>14</v>
      </c>
      <c r="D16" s="5"/>
      <c r="E16" s="5"/>
      <c r="F16" s="2"/>
      <c r="G16" s="2"/>
      <c r="H16" s="2"/>
    </row>
    <row r="17" spans="1:8" ht="12.75">
      <c r="A17" s="4" t="s">
        <v>16</v>
      </c>
      <c r="B17">
        <v>15</v>
      </c>
      <c r="D17" s="5">
        <v>32600.4</v>
      </c>
      <c r="E17" s="5">
        <v>25162.2</v>
      </c>
      <c r="F17" s="2"/>
      <c r="G17" s="2"/>
      <c r="H17" s="2"/>
    </row>
    <row r="18" spans="1:8" ht="12.75">
      <c r="A18" s="4" t="s">
        <v>17</v>
      </c>
      <c r="B18">
        <v>16</v>
      </c>
      <c r="D18" s="5"/>
      <c r="E18" s="5"/>
      <c r="F18" s="2"/>
      <c r="G18" s="2"/>
      <c r="H18" s="2"/>
    </row>
    <row r="19" spans="1:8" ht="12.75">
      <c r="A19" s="4" t="s">
        <v>18</v>
      </c>
      <c r="B19">
        <v>17</v>
      </c>
      <c r="D19" s="5">
        <v>257434.8</v>
      </c>
      <c r="E19" s="5">
        <v>212941.75</v>
      </c>
      <c r="F19" s="2"/>
      <c r="G19" s="2"/>
      <c r="H19" s="2"/>
    </row>
    <row r="20" spans="1:8" ht="12.75">
      <c r="A20" s="4" t="s">
        <v>19</v>
      </c>
      <c r="B20">
        <v>18</v>
      </c>
      <c r="D20" s="5">
        <v>188034.7</v>
      </c>
      <c r="E20" s="5">
        <v>167633.55</v>
      </c>
      <c r="F20" s="2"/>
      <c r="G20" s="2"/>
      <c r="H20" s="2"/>
    </row>
    <row r="21" spans="1:8" ht="12.75">
      <c r="A21" s="4" t="s">
        <v>20</v>
      </c>
      <c r="B21">
        <v>19</v>
      </c>
      <c r="D21" s="5">
        <v>9765</v>
      </c>
      <c r="E21" s="5">
        <v>20818</v>
      </c>
      <c r="F21" s="2"/>
      <c r="G21" s="2"/>
      <c r="H21" s="2"/>
    </row>
    <row r="22" spans="1:8" ht="12.75">
      <c r="A22" s="4" t="s">
        <v>21</v>
      </c>
      <c r="B22">
        <v>20</v>
      </c>
      <c r="D22" s="5">
        <v>21579.6</v>
      </c>
      <c r="E22" s="5">
        <v>18683.7</v>
      </c>
      <c r="F22" s="2"/>
      <c r="G22" s="2"/>
      <c r="H22" s="2"/>
    </row>
    <row r="23" spans="1:8" ht="12.75">
      <c r="A23" s="4" t="s">
        <v>22</v>
      </c>
      <c r="B23">
        <v>21</v>
      </c>
      <c r="D23" s="5">
        <v>7222.6</v>
      </c>
      <c r="E23" s="5">
        <v>6288.8</v>
      </c>
      <c r="F23" s="2"/>
      <c r="G23" s="2"/>
      <c r="H23" s="2"/>
    </row>
    <row r="24" spans="1:8" ht="12.75">
      <c r="A24" s="4" t="s">
        <v>23</v>
      </c>
      <c r="B24">
        <v>22</v>
      </c>
      <c r="D24" s="5">
        <v>67774</v>
      </c>
      <c r="E24" s="5">
        <v>18112.5</v>
      </c>
      <c r="F24" s="2"/>
      <c r="G24" s="2"/>
      <c r="H24" s="2"/>
    </row>
    <row r="25" spans="1:8" ht="12.75">
      <c r="A25" s="4" t="s">
        <v>24</v>
      </c>
      <c r="B25">
        <v>23</v>
      </c>
      <c r="D25" s="5">
        <v>36985.2</v>
      </c>
      <c r="E25" s="5">
        <v>51790.55</v>
      </c>
      <c r="F25" s="2"/>
      <c r="G25" s="2"/>
      <c r="H25" s="2"/>
    </row>
    <row r="26" spans="1:8" ht="12.75">
      <c r="A26" s="4" t="s">
        <v>25</v>
      </c>
      <c r="B26">
        <v>24</v>
      </c>
      <c r="D26" s="5">
        <v>17300.15</v>
      </c>
      <c r="E26" s="5">
        <v>7295.63</v>
      </c>
      <c r="F26" s="2"/>
      <c r="G26" s="2"/>
      <c r="H26" s="2"/>
    </row>
    <row r="27" spans="1:8" ht="12.75">
      <c r="A27" s="4" t="s">
        <v>26</v>
      </c>
      <c r="B27">
        <v>25</v>
      </c>
      <c r="D27" s="5">
        <v>41182.4</v>
      </c>
      <c r="E27" s="5">
        <v>37051.35</v>
      </c>
      <c r="F27" s="2"/>
      <c r="G27" s="2"/>
      <c r="H27" s="2"/>
    </row>
    <row r="28" spans="1:8" ht="12.75">
      <c r="A28" s="4" t="s">
        <v>27</v>
      </c>
      <c r="B28">
        <v>26</v>
      </c>
      <c r="D28" s="5">
        <v>29360.8</v>
      </c>
      <c r="E28" s="5">
        <v>13071.45</v>
      </c>
      <c r="F28" s="2"/>
      <c r="G28" s="2"/>
      <c r="H28" s="2"/>
    </row>
    <row r="29" spans="1:8" ht="12.75">
      <c r="A29" s="4" t="s">
        <v>28</v>
      </c>
      <c r="B29">
        <v>27</v>
      </c>
      <c r="D29" s="5">
        <v>177661.4</v>
      </c>
      <c r="E29" s="5">
        <v>166813.5</v>
      </c>
      <c r="F29" s="2"/>
      <c r="G29" s="2"/>
      <c r="H29" s="2"/>
    </row>
    <row r="30" spans="1:8" ht="12.75">
      <c r="A30" s="4" t="s">
        <v>29</v>
      </c>
      <c r="B30">
        <v>28</v>
      </c>
      <c r="D30" s="5">
        <v>47525.1</v>
      </c>
      <c r="E30" s="5">
        <v>60684.4</v>
      </c>
      <c r="F30" s="2"/>
      <c r="G30" s="2"/>
      <c r="H30" s="2"/>
    </row>
    <row r="31" spans="1:8" ht="12.75">
      <c r="A31" s="4" t="s">
        <v>30</v>
      </c>
      <c r="B31">
        <v>29</v>
      </c>
      <c r="D31" s="5">
        <v>1445880.8</v>
      </c>
      <c r="E31" s="5">
        <v>1380778</v>
      </c>
      <c r="F31" s="2"/>
      <c r="G31" s="2"/>
      <c r="H31" s="2"/>
    </row>
    <row r="32" spans="1:8" ht="12.75">
      <c r="A32" s="4" t="s">
        <v>31</v>
      </c>
      <c r="B32">
        <v>30</v>
      </c>
      <c r="D32" s="5">
        <v>1596.7</v>
      </c>
      <c r="E32" s="5">
        <v>4365.9</v>
      </c>
      <c r="F32" s="2"/>
      <c r="G32" s="2"/>
      <c r="H32" s="2"/>
    </row>
    <row r="33" spans="1:8" ht="12.75">
      <c r="A33" s="4" t="s">
        <v>32</v>
      </c>
      <c r="B33">
        <v>31</v>
      </c>
      <c r="D33" s="5">
        <v>504901.6</v>
      </c>
      <c r="E33" s="5">
        <v>204734.6</v>
      </c>
      <c r="F33" s="2"/>
      <c r="G33" s="2"/>
      <c r="H33" s="2"/>
    </row>
    <row r="34" spans="1:8" ht="12.75">
      <c r="A34" s="4" t="s">
        <v>33</v>
      </c>
      <c r="B34">
        <v>32</v>
      </c>
      <c r="D34" s="5">
        <v>16935.1</v>
      </c>
      <c r="E34" s="5">
        <v>15310.4</v>
      </c>
      <c r="F34" s="2"/>
      <c r="G34" s="2"/>
      <c r="H34" s="2"/>
    </row>
    <row r="35" spans="1:8" ht="12.75">
      <c r="A35" s="4" t="s">
        <v>34</v>
      </c>
      <c r="B35">
        <v>33</v>
      </c>
      <c r="D35" s="5">
        <v>11295.2</v>
      </c>
      <c r="E35" s="5">
        <v>3788.75</v>
      </c>
      <c r="F35" s="2"/>
      <c r="G35" s="2"/>
      <c r="H35" s="2"/>
    </row>
    <row r="36" spans="1:8" ht="12.75">
      <c r="A36" s="4" t="s">
        <v>35</v>
      </c>
      <c r="B36">
        <v>34</v>
      </c>
      <c r="D36" s="5">
        <v>8446.9</v>
      </c>
      <c r="E36" s="5">
        <v>7297.5</v>
      </c>
      <c r="F36" s="2"/>
      <c r="G36" s="2"/>
      <c r="H36" s="2"/>
    </row>
    <row r="37" spans="1:8" ht="12.75">
      <c r="A37" s="4" t="s">
        <v>36</v>
      </c>
      <c r="B37">
        <v>35</v>
      </c>
      <c r="D37" s="5"/>
      <c r="E37" s="5"/>
      <c r="F37" s="2"/>
      <c r="G37" s="2"/>
      <c r="H37" s="2"/>
    </row>
    <row r="38" spans="1:8" ht="12.75">
      <c r="A38" s="4" t="s">
        <v>37</v>
      </c>
      <c r="B38">
        <v>36</v>
      </c>
      <c r="D38" s="5">
        <v>1443751.4</v>
      </c>
      <c r="E38" s="5">
        <v>978898.2</v>
      </c>
      <c r="F38" s="2"/>
      <c r="G38" s="2"/>
      <c r="H38" s="2"/>
    </row>
    <row r="39" spans="1:8" ht="12.75">
      <c r="A39" s="4" t="s">
        <v>38</v>
      </c>
      <c r="B39">
        <v>37</v>
      </c>
      <c r="D39" s="5">
        <v>143148.6</v>
      </c>
      <c r="E39" s="5">
        <v>168496.65</v>
      </c>
      <c r="F39" s="2"/>
      <c r="G39" s="2"/>
      <c r="H39" s="2"/>
    </row>
    <row r="40" spans="1:8" ht="12.75">
      <c r="A40" s="4" t="s">
        <v>39</v>
      </c>
      <c r="B40">
        <v>38</v>
      </c>
      <c r="D40" s="5">
        <v>41871.2</v>
      </c>
      <c r="E40" s="5">
        <v>28684.25</v>
      </c>
      <c r="F40" s="2"/>
      <c r="G40" s="2"/>
      <c r="H40" s="2"/>
    </row>
    <row r="41" spans="1:8" ht="12.75">
      <c r="A41" s="4" t="s">
        <v>40</v>
      </c>
      <c r="B41">
        <v>39</v>
      </c>
      <c r="D41" s="5">
        <v>850.5</v>
      </c>
      <c r="E41" s="5">
        <v>2532.25</v>
      </c>
      <c r="F41" s="2"/>
      <c r="G41" s="2"/>
      <c r="H41" s="2"/>
    </row>
    <row r="42" spans="1:8" ht="12.75">
      <c r="A42" s="4" t="s">
        <v>41</v>
      </c>
      <c r="B42">
        <v>40</v>
      </c>
      <c r="D42" s="5">
        <v>16151.8</v>
      </c>
      <c r="E42" s="5">
        <v>7180.6</v>
      </c>
      <c r="F42" s="2"/>
      <c r="G42" s="2"/>
      <c r="H42" s="2"/>
    </row>
    <row r="43" spans="1:8" ht="12.75">
      <c r="A43" s="4" t="s">
        <v>42</v>
      </c>
      <c r="B43">
        <v>41</v>
      </c>
      <c r="D43" s="5">
        <v>513517.9</v>
      </c>
      <c r="E43" s="5">
        <v>410978.05</v>
      </c>
      <c r="F43" s="2"/>
      <c r="G43" s="2"/>
      <c r="H43" s="2"/>
    </row>
    <row r="44" spans="1:8" ht="12.75">
      <c r="A44" s="4" t="s">
        <v>43</v>
      </c>
      <c r="B44">
        <v>42</v>
      </c>
      <c r="D44" s="5">
        <v>357439.49</v>
      </c>
      <c r="E44" s="5">
        <v>311313.99</v>
      </c>
      <c r="F44" s="2"/>
      <c r="G44" s="2"/>
      <c r="H44" s="2"/>
    </row>
    <row r="45" spans="1:8" ht="12.75">
      <c r="A45" s="4" t="s">
        <v>44</v>
      </c>
      <c r="B45">
        <v>43</v>
      </c>
      <c r="D45" s="5">
        <v>303243.95</v>
      </c>
      <c r="E45" s="5">
        <v>226390.5</v>
      </c>
      <c r="F45" s="2"/>
      <c r="G45" s="2"/>
      <c r="H45" s="2"/>
    </row>
    <row r="46" spans="1:8" ht="12.75">
      <c r="A46" s="4" t="s">
        <v>45</v>
      </c>
      <c r="B46">
        <v>44</v>
      </c>
      <c r="D46" s="5">
        <v>226767.8</v>
      </c>
      <c r="E46" s="5">
        <v>192039.75</v>
      </c>
      <c r="F46" s="2"/>
      <c r="G46" s="2"/>
      <c r="H46" s="2"/>
    </row>
    <row r="47" spans="1:8" ht="12.75">
      <c r="A47" s="4" t="s">
        <v>46</v>
      </c>
      <c r="B47">
        <v>45</v>
      </c>
      <c r="D47" s="5">
        <v>80861.2</v>
      </c>
      <c r="E47" s="5">
        <v>89893.3</v>
      </c>
      <c r="F47" s="2"/>
      <c r="G47" s="2"/>
      <c r="H47" s="2"/>
    </row>
    <row r="48" spans="1:8" ht="12.75">
      <c r="A48" s="4" t="s">
        <v>47</v>
      </c>
      <c r="B48">
        <v>46</v>
      </c>
      <c r="D48" s="5">
        <v>461534.5</v>
      </c>
      <c r="E48" s="5">
        <v>314968.15</v>
      </c>
      <c r="F48" s="2"/>
      <c r="G48" s="2"/>
      <c r="H48" s="2"/>
    </row>
    <row r="49" spans="1:8" ht="12.75">
      <c r="A49" s="4" t="s">
        <v>48</v>
      </c>
      <c r="B49">
        <v>47</v>
      </c>
      <c r="D49" s="5">
        <v>32606.7</v>
      </c>
      <c r="E49" s="5">
        <v>22557.15</v>
      </c>
      <c r="F49" s="2"/>
      <c r="G49" s="2"/>
      <c r="H49" s="2"/>
    </row>
    <row r="50" spans="1:8" ht="12.75">
      <c r="A50" s="4" t="s">
        <v>49</v>
      </c>
      <c r="B50">
        <v>48</v>
      </c>
      <c r="D50" s="5">
        <v>1790471.83</v>
      </c>
      <c r="E50" s="5">
        <v>3769541.55</v>
      </c>
      <c r="F50" s="2"/>
      <c r="G50" s="2"/>
      <c r="H50" s="2"/>
    </row>
    <row r="51" spans="1:8" ht="12.75">
      <c r="A51" s="4" t="s">
        <v>50</v>
      </c>
      <c r="B51">
        <v>49</v>
      </c>
      <c r="D51" s="5">
        <v>1056201.29</v>
      </c>
      <c r="E51" s="5">
        <v>937223.35</v>
      </c>
      <c r="F51" s="2"/>
      <c r="G51" s="2"/>
      <c r="H51" s="2"/>
    </row>
    <row r="52" spans="1:8" ht="12.75">
      <c r="A52" s="4" t="s">
        <v>51</v>
      </c>
      <c r="B52">
        <v>50</v>
      </c>
      <c r="D52" s="5">
        <v>2530050.6</v>
      </c>
      <c r="E52" s="5">
        <v>1955037.7</v>
      </c>
      <c r="F52" s="2"/>
      <c r="G52" s="2"/>
      <c r="H52" s="2"/>
    </row>
    <row r="53" spans="1:8" ht="12.75">
      <c r="A53" s="4" t="s">
        <v>52</v>
      </c>
      <c r="B53">
        <v>51</v>
      </c>
      <c r="D53" s="5">
        <v>648902.8</v>
      </c>
      <c r="E53" s="5">
        <v>885850.7</v>
      </c>
      <c r="F53" s="2"/>
      <c r="G53" s="2"/>
      <c r="H53" s="2"/>
    </row>
    <row r="54" spans="1:8" ht="12.75">
      <c r="A54" s="4" t="s">
        <v>53</v>
      </c>
      <c r="B54">
        <v>52</v>
      </c>
      <c r="D54" s="5">
        <v>793126.6</v>
      </c>
      <c r="E54" s="5">
        <v>1050028.35</v>
      </c>
      <c r="F54" s="2"/>
      <c r="G54" s="2"/>
      <c r="H54" s="2"/>
    </row>
    <row r="55" spans="1:8" ht="12.75">
      <c r="A55" s="4" t="s">
        <v>54</v>
      </c>
      <c r="B55">
        <v>53</v>
      </c>
      <c r="D55" s="5">
        <v>581330.4</v>
      </c>
      <c r="E55" s="5">
        <v>413421.75</v>
      </c>
      <c r="F55" s="2"/>
      <c r="G55" s="2"/>
      <c r="H55" s="2"/>
    </row>
    <row r="56" spans="1:8" ht="12.75">
      <c r="A56" s="4" t="s">
        <v>55</v>
      </c>
      <c r="B56">
        <v>54</v>
      </c>
      <c r="D56" s="5">
        <v>42718.2</v>
      </c>
      <c r="E56" s="5">
        <v>37648.8</v>
      </c>
      <c r="F56" s="2"/>
      <c r="G56" s="2"/>
      <c r="H56" s="2"/>
    </row>
    <row r="57" spans="1:8" ht="12.75">
      <c r="A57" s="4" t="s">
        <v>56</v>
      </c>
      <c r="B57">
        <v>55</v>
      </c>
      <c r="D57" s="5">
        <v>489253.8</v>
      </c>
      <c r="E57" s="5">
        <v>347428.55</v>
      </c>
      <c r="F57" s="2"/>
      <c r="G57" s="2"/>
      <c r="H57" s="2"/>
    </row>
    <row r="58" spans="1:8" ht="12.75">
      <c r="A58" s="4" t="s">
        <v>57</v>
      </c>
      <c r="B58">
        <v>56</v>
      </c>
      <c r="D58" s="5">
        <v>390018.3</v>
      </c>
      <c r="E58" s="5">
        <v>307552.7</v>
      </c>
      <c r="F58" s="2"/>
      <c r="G58" s="2"/>
      <c r="H58" s="2"/>
    </row>
    <row r="59" spans="1:8" ht="12.75">
      <c r="A59" s="4" t="s">
        <v>58</v>
      </c>
      <c r="B59">
        <v>57</v>
      </c>
      <c r="D59" s="5"/>
      <c r="E59" s="5"/>
      <c r="F59" s="2"/>
      <c r="G59" s="2"/>
      <c r="H59" s="2"/>
    </row>
    <row r="60" spans="1:8" ht="12.75">
      <c r="A60" s="4" t="s">
        <v>59</v>
      </c>
      <c r="B60">
        <v>58</v>
      </c>
      <c r="D60" s="5">
        <v>589839.6</v>
      </c>
      <c r="E60" s="5">
        <v>568290.3</v>
      </c>
      <c r="F60" s="2"/>
      <c r="G60" s="2"/>
      <c r="H60" s="2"/>
    </row>
    <row r="61" spans="1:8" ht="12.75">
      <c r="A61" s="4" t="s">
        <v>60</v>
      </c>
      <c r="B61">
        <v>59</v>
      </c>
      <c r="D61" s="5">
        <v>643279.7</v>
      </c>
      <c r="E61" s="5">
        <v>524964.65</v>
      </c>
      <c r="F61" s="2"/>
      <c r="G61" s="2"/>
      <c r="H61" s="2"/>
    </row>
    <row r="62" spans="1:8" ht="12.75">
      <c r="A62" s="4" t="s">
        <v>61</v>
      </c>
      <c r="B62">
        <v>60</v>
      </c>
      <c r="D62" s="5">
        <v>375064.9</v>
      </c>
      <c r="E62" s="5">
        <v>96846.4</v>
      </c>
      <c r="F62" s="2"/>
      <c r="G62" s="2"/>
      <c r="H62" s="2"/>
    </row>
    <row r="63" spans="1:8" ht="12.75">
      <c r="A63" s="4" t="s">
        <v>62</v>
      </c>
      <c r="B63">
        <v>61</v>
      </c>
      <c r="D63" s="5"/>
      <c r="E63" s="5"/>
      <c r="F63" s="2"/>
      <c r="G63" s="2"/>
      <c r="H63" s="2"/>
    </row>
    <row r="64" spans="1:8" ht="12.75">
      <c r="A64" s="4" t="s">
        <v>63</v>
      </c>
      <c r="B64">
        <v>62</v>
      </c>
      <c r="D64" s="5">
        <v>6514.9</v>
      </c>
      <c r="E64" s="5">
        <v>7847.35</v>
      </c>
      <c r="F64" s="2"/>
      <c r="G64" s="2"/>
      <c r="H64" s="2"/>
    </row>
    <row r="65" spans="1:8" ht="12.75">
      <c r="A65" s="4" t="s">
        <v>64</v>
      </c>
      <c r="B65">
        <v>63</v>
      </c>
      <c r="D65" s="5"/>
      <c r="E65" s="5"/>
      <c r="F65" s="2"/>
      <c r="G65" s="2"/>
      <c r="H65" s="2"/>
    </row>
    <row r="66" spans="1:8" ht="12.75">
      <c r="A66" s="4" t="s">
        <v>65</v>
      </c>
      <c r="B66">
        <v>64</v>
      </c>
      <c r="D66" s="5">
        <v>626743.22</v>
      </c>
      <c r="E66" s="5">
        <v>463338.26</v>
      </c>
      <c r="F66" s="2"/>
      <c r="G66" s="2"/>
      <c r="H66" s="2"/>
    </row>
    <row r="67" spans="1:8" ht="12.75">
      <c r="A67" s="4" t="s">
        <v>66</v>
      </c>
      <c r="B67">
        <v>65</v>
      </c>
      <c r="D67" s="5">
        <v>11408.6</v>
      </c>
      <c r="E67" s="5">
        <v>10581.2</v>
      </c>
      <c r="F67" s="2"/>
      <c r="G67" s="2"/>
      <c r="H67" s="2"/>
    </row>
    <row r="68" spans="1:8" ht="12.75">
      <c r="A68" s="4" t="s">
        <v>67</v>
      </c>
      <c r="B68">
        <v>66</v>
      </c>
      <c r="D68" s="5">
        <v>347926.6</v>
      </c>
      <c r="E68" s="5">
        <v>278524.75</v>
      </c>
      <c r="F68" s="2"/>
      <c r="G68" s="2"/>
      <c r="H68" s="2"/>
    </row>
    <row r="69" spans="1:8" ht="12.75">
      <c r="A69" s="4" t="s">
        <v>68</v>
      </c>
      <c r="B69">
        <v>67</v>
      </c>
      <c r="D69" s="5"/>
      <c r="E69" s="5"/>
      <c r="F69" s="2"/>
      <c r="G69" s="2"/>
      <c r="H69" s="2"/>
    </row>
    <row r="70" spans="4:5" ht="12.75">
      <c r="D70" s="5"/>
      <c r="E70" s="5"/>
    </row>
    <row r="71" spans="1:5" ht="12.75">
      <c r="A71" t="s">
        <v>69</v>
      </c>
      <c r="D71" s="5">
        <v>27171306.16</v>
      </c>
      <c r="E71" s="5">
        <v>25027299.980000004</v>
      </c>
    </row>
    <row r="73" ht="12.75">
      <c r="A73" s="6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B27" sqref="B27"/>
    </sheetView>
  </sheetViews>
  <sheetFormatPr defaultColWidth="9.33203125" defaultRowHeight="12.75"/>
  <cols>
    <col min="1" max="1" width="49.33203125" style="0" bestFit="1" customWidth="1"/>
    <col min="2" max="2" width="13" style="0" bestFit="1" customWidth="1"/>
    <col min="4" max="4" width="21.83203125" style="0" bestFit="1" customWidth="1"/>
    <col min="5" max="5" width="21.33203125" style="0" bestFit="1" customWidth="1"/>
  </cols>
  <sheetData>
    <row r="1" spans="1:7" ht="12.75">
      <c r="A1" t="s">
        <v>76</v>
      </c>
      <c r="D1" s="1" t="s">
        <v>70</v>
      </c>
      <c r="E1" s="1" t="s">
        <v>71</v>
      </c>
      <c r="G1" s="2"/>
    </row>
    <row r="2" spans="1:7" ht="12.75">
      <c r="A2" t="s">
        <v>0</v>
      </c>
      <c r="B2" t="s">
        <v>1</v>
      </c>
      <c r="D2" s="1" t="s">
        <v>72</v>
      </c>
      <c r="E2" s="1" t="s">
        <v>73</v>
      </c>
      <c r="F2" s="3"/>
      <c r="G2" s="2"/>
    </row>
    <row r="3" spans="1:8" ht="12.75">
      <c r="A3" s="4" t="s">
        <v>2</v>
      </c>
      <c r="B3">
        <v>1</v>
      </c>
      <c r="D3" s="7">
        <v>437649</v>
      </c>
      <c r="E3" s="7">
        <v>372344.35</v>
      </c>
      <c r="F3" s="2"/>
      <c r="G3" s="2"/>
      <c r="H3" s="2"/>
    </row>
    <row r="4" spans="1:8" ht="12.75">
      <c r="A4" s="4" t="s">
        <v>3</v>
      </c>
      <c r="B4">
        <v>2</v>
      </c>
      <c r="D4" s="7">
        <v>10550.4</v>
      </c>
      <c r="E4" s="7">
        <v>37605.05</v>
      </c>
      <c r="F4" s="2"/>
      <c r="G4" s="2"/>
      <c r="H4" s="2"/>
    </row>
    <row r="5" spans="1:8" ht="12.75">
      <c r="A5" s="4" t="s">
        <v>4</v>
      </c>
      <c r="B5">
        <v>3</v>
      </c>
      <c r="D5" s="7">
        <v>405874</v>
      </c>
      <c r="E5" s="7">
        <v>368550</v>
      </c>
      <c r="F5" s="2"/>
      <c r="G5" s="2"/>
      <c r="H5" s="2"/>
    </row>
    <row r="6" spans="1:8" ht="12.75">
      <c r="A6" s="4" t="s">
        <v>5</v>
      </c>
      <c r="B6">
        <v>4</v>
      </c>
      <c r="D6" s="7">
        <v>45972.5</v>
      </c>
      <c r="E6" s="7">
        <v>46594.8</v>
      </c>
      <c r="F6" s="2"/>
      <c r="G6" s="2"/>
      <c r="H6" s="2"/>
    </row>
    <row r="7" spans="1:8" ht="12.75">
      <c r="A7" s="4" t="s">
        <v>6</v>
      </c>
      <c r="B7">
        <v>5</v>
      </c>
      <c r="D7" s="7">
        <v>698894</v>
      </c>
      <c r="E7" s="7">
        <v>467940.2</v>
      </c>
      <c r="F7" s="2"/>
      <c r="G7" s="2"/>
      <c r="H7" s="2"/>
    </row>
    <row r="8" spans="1:8" ht="12.75">
      <c r="A8" s="4" t="s">
        <v>7</v>
      </c>
      <c r="B8">
        <v>6</v>
      </c>
      <c r="D8" s="7">
        <v>2984592.8</v>
      </c>
      <c r="E8" s="7">
        <v>3184854.75</v>
      </c>
      <c r="F8" s="2"/>
      <c r="G8" s="2"/>
      <c r="H8" s="2"/>
    </row>
    <row r="9" spans="1:8" ht="12.75">
      <c r="A9" s="4" t="s">
        <v>8</v>
      </c>
      <c r="B9">
        <v>7</v>
      </c>
      <c r="D9" s="7">
        <v>7561.4</v>
      </c>
      <c r="E9" s="7">
        <v>3452.75</v>
      </c>
      <c r="F9" s="2"/>
      <c r="G9" s="2"/>
      <c r="H9" s="2"/>
    </row>
    <row r="10" spans="1:8" ht="12.75">
      <c r="A10" s="4" t="s">
        <v>9</v>
      </c>
      <c r="B10">
        <v>8</v>
      </c>
      <c r="D10" s="7">
        <v>320760.3</v>
      </c>
      <c r="E10" s="7">
        <v>201834.85</v>
      </c>
      <c r="F10" s="2"/>
      <c r="G10" s="2"/>
      <c r="H10" s="2"/>
    </row>
    <row r="11" spans="1:8" ht="12.75">
      <c r="A11" s="4" t="s">
        <v>10</v>
      </c>
      <c r="B11">
        <v>9</v>
      </c>
      <c r="D11" s="7">
        <v>109796.4</v>
      </c>
      <c r="E11" s="7">
        <v>101659.95</v>
      </c>
      <c r="F11" s="2"/>
      <c r="G11" s="2"/>
      <c r="H11" s="2"/>
    </row>
    <row r="12" spans="1:8" ht="12.75">
      <c r="A12" s="4" t="s">
        <v>11</v>
      </c>
      <c r="B12">
        <v>10</v>
      </c>
      <c r="D12" s="7">
        <v>185371.2</v>
      </c>
      <c r="E12" s="7">
        <v>175769.3</v>
      </c>
      <c r="F12" s="2"/>
      <c r="G12" s="2"/>
      <c r="H12" s="2"/>
    </row>
    <row r="13" spans="1:8" ht="12.75">
      <c r="A13" s="4" t="s">
        <v>12</v>
      </c>
      <c r="B13">
        <v>11</v>
      </c>
      <c r="D13" s="7">
        <v>1701772.8</v>
      </c>
      <c r="E13" s="7">
        <v>826610.75</v>
      </c>
      <c r="F13" s="2"/>
      <c r="G13" s="2"/>
      <c r="H13" s="2"/>
    </row>
    <row r="14" spans="1:8" ht="12.75">
      <c r="A14" s="4" t="s">
        <v>13</v>
      </c>
      <c r="B14">
        <v>12</v>
      </c>
      <c r="D14" s="7"/>
      <c r="E14" s="7"/>
      <c r="F14" s="2"/>
      <c r="G14" s="2"/>
      <c r="H14" s="2"/>
    </row>
    <row r="15" spans="1:8" ht="12.75">
      <c r="A15" s="4" t="s">
        <v>14</v>
      </c>
      <c r="B15">
        <v>13</v>
      </c>
      <c r="D15" s="7">
        <v>3988938.9</v>
      </c>
      <c r="E15" s="7">
        <v>4131242.15</v>
      </c>
      <c r="F15" s="2"/>
      <c r="G15" s="2"/>
      <c r="H15" s="2"/>
    </row>
    <row r="16" spans="1:8" ht="12.75">
      <c r="A16" s="4" t="s">
        <v>15</v>
      </c>
      <c r="B16">
        <v>14</v>
      </c>
      <c r="D16" s="7">
        <v>40913.6</v>
      </c>
      <c r="E16" s="7">
        <v>25440.1</v>
      </c>
      <c r="F16" s="2"/>
      <c r="G16" s="2"/>
      <c r="H16" s="2"/>
    </row>
    <row r="17" spans="1:8" ht="12.75">
      <c r="A17" s="4" t="s">
        <v>16</v>
      </c>
      <c r="B17">
        <v>15</v>
      </c>
      <c r="D17" s="7"/>
      <c r="E17" s="7"/>
      <c r="F17" s="2"/>
      <c r="G17" s="2"/>
      <c r="H17" s="2"/>
    </row>
    <row r="18" spans="1:8" ht="12.75">
      <c r="A18" s="4" t="s">
        <v>17</v>
      </c>
      <c r="B18">
        <v>16</v>
      </c>
      <c r="D18" s="7">
        <v>2065723.7</v>
      </c>
      <c r="E18" s="7">
        <v>1991367.35</v>
      </c>
      <c r="F18" s="2"/>
      <c r="G18" s="2"/>
      <c r="H18" s="2"/>
    </row>
    <row r="19" spans="1:8" ht="12.75">
      <c r="A19" s="4" t="s">
        <v>18</v>
      </c>
      <c r="B19">
        <v>17</v>
      </c>
      <c r="D19" s="7">
        <v>250507.6</v>
      </c>
      <c r="E19" s="7">
        <v>325974.95</v>
      </c>
      <c r="F19" s="2"/>
      <c r="G19" s="2"/>
      <c r="H19" s="2"/>
    </row>
    <row r="20" spans="1:8" ht="12.75">
      <c r="A20" s="4" t="s">
        <v>19</v>
      </c>
      <c r="B20">
        <v>18</v>
      </c>
      <c r="D20" s="7">
        <v>132517</v>
      </c>
      <c r="E20" s="7">
        <v>227633.7</v>
      </c>
      <c r="F20" s="2"/>
      <c r="G20" s="2"/>
      <c r="H20" s="2"/>
    </row>
    <row r="21" spans="1:8" ht="12.75">
      <c r="A21" s="4" t="s">
        <v>20</v>
      </c>
      <c r="B21">
        <v>19</v>
      </c>
      <c r="D21" s="7">
        <v>2594.2</v>
      </c>
      <c r="E21" s="7">
        <v>21200.9</v>
      </c>
      <c r="F21" s="2"/>
      <c r="G21" s="2"/>
      <c r="H21" s="2"/>
    </row>
    <row r="22" spans="1:8" ht="12.75">
      <c r="A22" s="4" t="s">
        <v>21</v>
      </c>
      <c r="B22">
        <v>20</v>
      </c>
      <c r="D22" s="7">
        <v>17601.5</v>
      </c>
      <c r="E22" s="7">
        <v>27833.43</v>
      </c>
      <c r="F22" s="2"/>
      <c r="G22" s="2"/>
      <c r="H22" s="2"/>
    </row>
    <row r="23" spans="1:8" ht="12.75">
      <c r="A23" s="4" t="s">
        <v>22</v>
      </c>
      <c r="B23">
        <v>21</v>
      </c>
      <c r="D23" s="7">
        <v>6450.5</v>
      </c>
      <c r="E23" s="7">
        <v>8127.7</v>
      </c>
      <c r="F23" s="2"/>
      <c r="G23" s="2"/>
      <c r="H23" s="2"/>
    </row>
    <row r="24" spans="1:8" ht="12.75">
      <c r="A24" s="4" t="s">
        <v>23</v>
      </c>
      <c r="B24">
        <v>22</v>
      </c>
      <c r="D24" s="7"/>
      <c r="E24" s="7"/>
      <c r="F24" s="2"/>
      <c r="G24" s="2"/>
      <c r="H24" s="2"/>
    </row>
    <row r="25" spans="1:8" ht="12.75">
      <c r="A25" s="4" t="s">
        <v>24</v>
      </c>
      <c r="B25">
        <v>23</v>
      </c>
      <c r="D25" s="7">
        <v>26197.5</v>
      </c>
      <c r="E25" s="7">
        <v>18067.35</v>
      </c>
      <c r="F25" s="2"/>
      <c r="G25" s="2"/>
      <c r="H25" s="2"/>
    </row>
    <row r="26" spans="1:8" ht="12.75">
      <c r="A26" s="4" t="s">
        <v>25</v>
      </c>
      <c r="B26">
        <v>24</v>
      </c>
      <c r="D26" s="7"/>
      <c r="E26" s="7"/>
      <c r="F26" s="2"/>
      <c r="G26" s="2"/>
      <c r="H26" s="2"/>
    </row>
    <row r="27" spans="1:8" ht="12.75">
      <c r="A27" s="4" t="s">
        <v>26</v>
      </c>
      <c r="B27">
        <v>25</v>
      </c>
      <c r="D27" s="7">
        <v>14209.3</v>
      </c>
      <c r="E27" s="7">
        <v>6727</v>
      </c>
      <c r="F27" s="2"/>
      <c r="G27" s="2"/>
      <c r="H27" s="2"/>
    </row>
    <row r="28" spans="1:8" ht="12.75">
      <c r="A28" s="4" t="s">
        <v>27</v>
      </c>
      <c r="B28">
        <v>26</v>
      </c>
      <c r="D28" s="7">
        <v>15539.3</v>
      </c>
      <c r="E28" s="7">
        <v>15031.8</v>
      </c>
      <c r="F28" s="2"/>
      <c r="G28" s="2"/>
      <c r="H28" s="2"/>
    </row>
    <row r="29" spans="1:8" ht="12.75">
      <c r="A29" s="4" t="s">
        <v>28</v>
      </c>
      <c r="B29">
        <v>27</v>
      </c>
      <c r="D29" s="7">
        <v>98823.9</v>
      </c>
      <c r="E29" s="7">
        <v>133788.2</v>
      </c>
      <c r="F29" s="2"/>
      <c r="G29" s="2"/>
      <c r="H29" s="2"/>
    </row>
    <row r="30" spans="1:8" ht="12.75">
      <c r="A30" s="4" t="s">
        <v>29</v>
      </c>
      <c r="B30">
        <v>28</v>
      </c>
      <c r="D30" s="7">
        <v>138954.2</v>
      </c>
      <c r="E30" s="7">
        <v>102989.95</v>
      </c>
      <c r="F30" s="2"/>
      <c r="G30" s="2"/>
      <c r="H30" s="2"/>
    </row>
    <row r="31" spans="1:8" ht="12.75">
      <c r="A31" s="4" t="s">
        <v>30</v>
      </c>
      <c r="B31">
        <v>29</v>
      </c>
      <c r="D31" s="7">
        <v>1661538.2</v>
      </c>
      <c r="E31" s="7">
        <v>1404818.45</v>
      </c>
      <c r="F31" s="2"/>
      <c r="G31" s="2"/>
      <c r="H31" s="2"/>
    </row>
    <row r="32" spans="1:8" ht="12.75">
      <c r="A32" s="4" t="s">
        <v>31</v>
      </c>
      <c r="B32">
        <v>30</v>
      </c>
      <c r="D32" s="7">
        <v>6529.6</v>
      </c>
      <c r="E32" s="7">
        <v>5303.55</v>
      </c>
      <c r="F32" s="2"/>
      <c r="G32" s="2"/>
      <c r="H32" s="2"/>
    </row>
    <row r="33" spans="1:8" ht="12.75">
      <c r="A33" s="4" t="s">
        <v>32</v>
      </c>
      <c r="B33">
        <v>31</v>
      </c>
      <c r="D33" s="7">
        <v>380438.8</v>
      </c>
      <c r="E33" s="7">
        <v>302925.61</v>
      </c>
      <c r="F33" s="2"/>
      <c r="G33" s="2"/>
      <c r="H33" s="2"/>
    </row>
    <row r="34" spans="1:8" ht="12.75">
      <c r="A34" s="4" t="s">
        <v>33</v>
      </c>
      <c r="B34">
        <v>32</v>
      </c>
      <c r="D34" s="7">
        <v>30426.9</v>
      </c>
      <c r="E34" s="7">
        <v>36449.7</v>
      </c>
      <c r="F34" s="2"/>
      <c r="G34" s="2"/>
      <c r="H34" s="2"/>
    </row>
    <row r="35" spans="1:8" ht="12.75">
      <c r="A35" s="4" t="s">
        <v>34</v>
      </c>
      <c r="B35">
        <v>33</v>
      </c>
      <c r="D35" s="7">
        <v>4790.8</v>
      </c>
      <c r="E35" s="7">
        <v>8886.41</v>
      </c>
      <c r="F35" s="2"/>
      <c r="G35" s="2"/>
      <c r="H35" s="2"/>
    </row>
    <row r="36" spans="1:8" ht="12.75">
      <c r="A36" s="4" t="s">
        <v>35</v>
      </c>
      <c r="B36">
        <v>34</v>
      </c>
      <c r="D36" s="7"/>
      <c r="E36" s="7"/>
      <c r="F36" s="2"/>
      <c r="G36" s="2"/>
      <c r="H36" s="2"/>
    </row>
    <row r="37" spans="1:8" ht="12.75">
      <c r="A37" s="4" t="s">
        <v>36</v>
      </c>
      <c r="B37">
        <v>35</v>
      </c>
      <c r="D37" s="7">
        <v>467328.4</v>
      </c>
      <c r="E37" s="7">
        <v>379233.75</v>
      </c>
      <c r="F37" s="2"/>
      <c r="G37" s="2"/>
      <c r="H37" s="2"/>
    </row>
    <row r="38" spans="1:8" ht="12.75">
      <c r="A38" s="4" t="s">
        <v>37</v>
      </c>
      <c r="B38">
        <v>36</v>
      </c>
      <c r="D38" s="7">
        <v>1383588.5</v>
      </c>
      <c r="E38" s="7">
        <v>989625.7</v>
      </c>
      <c r="F38" s="2"/>
      <c r="G38" s="2"/>
      <c r="H38" s="2"/>
    </row>
    <row r="39" spans="1:8" ht="12.75">
      <c r="A39" s="4" t="s">
        <v>38</v>
      </c>
      <c r="B39">
        <v>37</v>
      </c>
      <c r="D39" s="7">
        <v>417601.8</v>
      </c>
      <c r="E39" s="7">
        <v>268832.9</v>
      </c>
      <c r="F39" s="2"/>
      <c r="G39" s="2"/>
      <c r="H39" s="2"/>
    </row>
    <row r="40" spans="1:8" ht="12.75">
      <c r="A40" s="4" t="s">
        <v>39</v>
      </c>
      <c r="B40">
        <v>38</v>
      </c>
      <c r="D40" s="7">
        <v>22238.3</v>
      </c>
      <c r="E40" s="7">
        <v>38474.45</v>
      </c>
      <c r="F40" s="2"/>
      <c r="G40" s="2"/>
      <c r="H40" s="2"/>
    </row>
    <row r="41" spans="1:8" ht="12.75">
      <c r="A41" s="4" t="s">
        <v>40</v>
      </c>
      <c r="B41">
        <v>39</v>
      </c>
      <c r="D41" s="7">
        <v>702.1</v>
      </c>
      <c r="E41" s="7">
        <v>185.85</v>
      </c>
      <c r="F41" s="2"/>
      <c r="G41" s="2"/>
      <c r="H41" s="2"/>
    </row>
    <row r="42" spans="1:8" ht="12.75">
      <c r="A42" s="4" t="s">
        <v>41</v>
      </c>
      <c r="B42">
        <v>40</v>
      </c>
      <c r="D42" s="7">
        <v>8047.2</v>
      </c>
      <c r="E42" s="7">
        <v>11163.25</v>
      </c>
      <c r="F42" s="2"/>
      <c r="G42" s="2"/>
      <c r="H42" s="2"/>
    </row>
    <row r="43" spans="1:8" ht="12.75">
      <c r="A43" s="4" t="s">
        <v>42</v>
      </c>
      <c r="B43">
        <v>41</v>
      </c>
      <c r="D43" s="7">
        <v>399548.8</v>
      </c>
      <c r="E43" s="7">
        <v>386905.4</v>
      </c>
      <c r="F43" s="2"/>
      <c r="G43" s="2"/>
      <c r="H43" s="2"/>
    </row>
    <row r="44" spans="1:8" ht="12.75">
      <c r="A44" s="4" t="s">
        <v>43</v>
      </c>
      <c r="B44">
        <v>42</v>
      </c>
      <c r="D44" s="7">
        <v>203330.62</v>
      </c>
      <c r="E44" s="7">
        <v>204566.25</v>
      </c>
      <c r="F44" s="2"/>
      <c r="G44" s="2"/>
      <c r="H44" s="2"/>
    </row>
    <row r="45" spans="1:8" ht="12.75">
      <c r="A45" s="4" t="s">
        <v>44</v>
      </c>
      <c r="B45">
        <v>43</v>
      </c>
      <c r="D45" s="7">
        <v>135181.7</v>
      </c>
      <c r="E45" s="7">
        <v>125381.55</v>
      </c>
      <c r="F45" s="2"/>
      <c r="G45" s="2"/>
      <c r="H45" s="2"/>
    </row>
    <row r="46" spans="1:8" ht="12.75">
      <c r="A46" s="4" t="s">
        <v>45</v>
      </c>
      <c r="B46">
        <v>44</v>
      </c>
      <c r="D46" s="7">
        <v>619954.3</v>
      </c>
      <c r="E46" s="7">
        <v>308014.7</v>
      </c>
      <c r="F46" s="2"/>
      <c r="G46" s="2"/>
      <c r="H46" s="2"/>
    </row>
    <row r="47" spans="1:8" ht="12.75">
      <c r="A47" s="4" t="s">
        <v>46</v>
      </c>
      <c r="B47">
        <v>45</v>
      </c>
      <c r="D47" s="7">
        <v>133592.9</v>
      </c>
      <c r="E47" s="7">
        <v>85239</v>
      </c>
      <c r="F47" s="2"/>
      <c r="G47" s="2"/>
      <c r="H47" s="2"/>
    </row>
    <row r="48" spans="1:8" ht="12.75">
      <c r="A48" s="4" t="s">
        <v>47</v>
      </c>
      <c r="B48">
        <v>46</v>
      </c>
      <c r="D48" s="7">
        <v>143565.1</v>
      </c>
      <c r="E48" s="7">
        <v>243758.9</v>
      </c>
      <c r="F48" s="2"/>
      <c r="G48" s="2"/>
      <c r="H48" s="2"/>
    </row>
    <row r="49" spans="1:8" ht="12.75">
      <c r="A49" s="4" t="s">
        <v>48</v>
      </c>
      <c r="B49">
        <v>47</v>
      </c>
      <c r="D49" s="7">
        <v>26408.2</v>
      </c>
      <c r="E49" s="7">
        <v>17948.35</v>
      </c>
      <c r="F49" s="2"/>
      <c r="G49" s="2"/>
      <c r="H49" s="2"/>
    </row>
    <row r="50" spans="1:8" ht="12.75">
      <c r="A50" s="4" t="s">
        <v>49</v>
      </c>
      <c r="B50">
        <v>48</v>
      </c>
      <c r="D50" s="7">
        <v>1926893.85</v>
      </c>
      <c r="E50" s="7">
        <v>1802245.9</v>
      </c>
      <c r="F50" s="2"/>
      <c r="G50" s="2"/>
      <c r="H50" s="2"/>
    </row>
    <row r="51" spans="1:8" ht="12.75">
      <c r="A51" s="4" t="s">
        <v>50</v>
      </c>
      <c r="B51">
        <v>49</v>
      </c>
      <c r="D51" s="7"/>
      <c r="E51" s="7"/>
      <c r="F51" s="2"/>
      <c r="G51" s="2"/>
      <c r="H51" s="2"/>
    </row>
    <row r="52" spans="1:8" ht="12.75">
      <c r="A52" s="4" t="s">
        <v>51</v>
      </c>
      <c r="B52">
        <v>50</v>
      </c>
      <c r="D52" s="7">
        <v>3862446.7</v>
      </c>
      <c r="E52" s="7">
        <v>3342728.35</v>
      </c>
      <c r="F52" s="2"/>
      <c r="G52" s="2"/>
      <c r="H52" s="2"/>
    </row>
    <row r="53" spans="1:8" ht="12.75">
      <c r="A53" s="4" t="s">
        <v>52</v>
      </c>
      <c r="B53">
        <v>51</v>
      </c>
      <c r="D53" s="7">
        <v>391281.8</v>
      </c>
      <c r="E53" s="7">
        <v>417002.25</v>
      </c>
      <c r="F53" s="2"/>
      <c r="G53" s="2"/>
      <c r="H53" s="2"/>
    </row>
    <row r="54" spans="1:8" ht="12.75">
      <c r="A54" s="4" t="s">
        <v>53</v>
      </c>
      <c r="B54">
        <v>52</v>
      </c>
      <c r="D54" s="7">
        <v>1415799</v>
      </c>
      <c r="E54" s="7">
        <v>1300109.65</v>
      </c>
      <c r="F54" s="2"/>
      <c r="G54" s="2"/>
      <c r="H54" s="2"/>
    </row>
    <row r="55" spans="1:8" ht="12.75">
      <c r="A55" s="4" t="s">
        <v>54</v>
      </c>
      <c r="B55">
        <v>53</v>
      </c>
      <c r="D55" s="7">
        <v>519612.1</v>
      </c>
      <c r="E55" s="7">
        <v>446579.35</v>
      </c>
      <c r="F55" s="2"/>
      <c r="G55" s="2"/>
      <c r="H55" s="2"/>
    </row>
    <row r="56" spans="1:8" ht="12.75">
      <c r="A56" s="4" t="s">
        <v>55</v>
      </c>
      <c r="B56">
        <v>54</v>
      </c>
      <c r="D56" s="7">
        <v>30181.9</v>
      </c>
      <c r="E56" s="7">
        <v>26832.05</v>
      </c>
      <c r="F56" s="2"/>
      <c r="G56" s="2"/>
      <c r="H56" s="2"/>
    </row>
    <row r="57" spans="1:8" ht="12.75">
      <c r="A57" s="4" t="s">
        <v>56</v>
      </c>
      <c r="B57">
        <v>55</v>
      </c>
      <c r="D57" s="7">
        <v>420261.1</v>
      </c>
      <c r="E57" s="7">
        <v>308838.25</v>
      </c>
      <c r="F57" s="2"/>
      <c r="G57" s="2"/>
      <c r="H57" s="2"/>
    </row>
    <row r="58" spans="1:8" ht="12.75">
      <c r="A58" s="4" t="s">
        <v>57</v>
      </c>
      <c r="B58">
        <v>56</v>
      </c>
      <c r="D58" s="7">
        <v>341651.1</v>
      </c>
      <c r="E58" s="7">
        <v>325333.06</v>
      </c>
      <c r="F58" s="2"/>
      <c r="G58" s="2"/>
      <c r="H58" s="2"/>
    </row>
    <row r="59" spans="1:8" ht="12.75">
      <c r="A59" s="4" t="s">
        <v>58</v>
      </c>
      <c r="B59">
        <v>57</v>
      </c>
      <c r="D59" s="7"/>
      <c r="E59" s="7"/>
      <c r="F59" s="2"/>
      <c r="G59" s="2"/>
      <c r="H59" s="2"/>
    </row>
    <row r="60" spans="1:8" ht="12.75">
      <c r="A60" s="4" t="s">
        <v>59</v>
      </c>
      <c r="B60">
        <v>58</v>
      </c>
      <c r="D60" s="7">
        <v>1029462.7</v>
      </c>
      <c r="E60" s="7">
        <v>705785.5</v>
      </c>
      <c r="F60" s="2"/>
      <c r="G60" s="2"/>
      <c r="H60" s="2"/>
    </row>
    <row r="61" spans="1:8" ht="12.75">
      <c r="A61" s="4" t="s">
        <v>60</v>
      </c>
      <c r="B61">
        <v>59</v>
      </c>
      <c r="D61" s="7">
        <v>486435.6</v>
      </c>
      <c r="E61" s="7">
        <v>635254.55</v>
      </c>
      <c r="F61" s="2"/>
      <c r="G61" s="2"/>
      <c r="H61" s="2"/>
    </row>
    <row r="62" spans="1:8" ht="12.75">
      <c r="A62" s="4" t="s">
        <v>61</v>
      </c>
      <c r="B62">
        <v>60</v>
      </c>
      <c r="D62" s="7">
        <v>173117.7</v>
      </c>
      <c r="E62" s="7">
        <v>84152.25</v>
      </c>
      <c r="F62" s="2"/>
      <c r="G62" s="2"/>
      <c r="H62" s="2"/>
    </row>
    <row r="63" spans="1:8" ht="12.75">
      <c r="A63" s="4" t="s">
        <v>62</v>
      </c>
      <c r="B63">
        <v>61</v>
      </c>
      <c r="D63" s="7">
        <v>43659</v>
      </c>
      <c r="E63" s="7">
        <v>62626.2</v>
      </c>
      <c r="F63" s="2"/>
      <c r="G63" s="2"/>
      <c r="H63" s="2"/>
    </row>
    <row r="64" spans="1:8" ht="12.75">
      <c r="A64" s="4" t="s">
        <v>63</v>
      </c>
      <c r="B64">
        <v>62</v>
      </c>
      <c r="D64" s="7">
        <v>9703.4</v>
      </c>
      <c r="E64" s="7">
        <v>4701.9</v>
      </c>
      <c r="F64" s="2"/>
      <c r="G64" s="2"/>
      <c r="H64" s="2"/>
    </row>
    <row r="65" spans="1:8" ht="12.75">
      <c r="A65" s="4" t="s">
        <v>64</v>
      </c>
      <c r="B65">
        <v>63</v>
      </c>
      <c r="D65" s="7"/>
      <c r="E65" s="7"/>
      <c r="F65" s="2"/>
      <c r="G65" s="2"/>
      <c r="H65" s="2"/>
    </row>
    <row r="66" spans="1:8" ht="12.75">
      <c r="A66" s="4" t="s">
        <v>65</v>
      </c>
      <c r="B66">
        <v>64</v>
      </c>
      <c r="D66" s="7">
        <v>424636.45</v>
      </c>
      <c r="E66" s="7">
        <v>486410.86</v>
      </c>
      <c r="F66" s="2"/>
      <c r="G66" s="2"/>
      <c r="H66" s="2"/>
    </row>
    <row r="67" spans="1:8" ht="12.75">
      <c r="A67" s="4" t="s">
        <v>66</v>
      </c>
      <c r="B67">
        <v>65</v>
      </c>
      <c r="D67" s="7">
        <v>48419.7</v>
      </c>
      <c r="E67" s="7">
        <v>28549.85</v>
      </c>
      <c r="F67" s="2"/>
      <c r="G67" s="2"/>
      <c r="H67" s="2"/>
    </row>
    <row r="68" spans="1:8" ht="12.75">
      <c r="A68" s="4" t="s">
        <v>67</v>
      </c>
      <c r="B68">
        <v>66</v>
      </c>
      <c r="D68" s="7">
        <v>247575.3</v>
      </c>
      <c r="E68" s="7">
        <v>146256.95</v>
      </c>
      <c r="F68" s="2"/>
      <c r="G68" s="2"/>
      <c r="H68" s="2"/>
    </row>
    <row r="69" spans="1:8" ht="12.75">
      <c r="A69" s="4" t="s">
        <v>68</v>
      </c>
      <c r="B69">
        <v>67</v>
      </c>
      <c r="D69" s="7"/>
      <c r="E69" s="7"/>
      <c r="F69" s="2"/>
      <c r="G69" s="2"/>
      <c r="H69" s="2"/>
    </row>
    <row r="70" spans="4:5" ht="12.75">
      <c r="D70" s="5"/>
      <c r="E70" s="5"/>
    </row>
    <row r="71" spans="1:5" ht="12.75">
      <c r="A71" t="s">
        <v>69</v>
      </c>
      <c r="D71" s="5">
        <v>31123715.620000005</v>
      </c>
      <c r="E71" s="5">
        <v>27763762.019999992</v>
      </c>
    </row>
    <row r="73" ht="12.75">
      <c r="A73" s="6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B29" sqref="B29"/>
    </sheetView>
  </sheetViews>
  <sheetFormatPr defaultColWidth="9.33203125" defaultRowHeight="12.75"/>
  <cols>
    <col min="1" max="1" width="49.33203125" style="0" bestFit="1" customWidth="1"/>
    <col min="2" max="2" width="13" style="0" bestFit="1" customWidth="1"/>
    <col min="4" max="4" width="21.83203125" style="0" bestFit="1" customWidth="1"/>
    <col min="5" max="5" width="21.33203125" style="0" bestFit="1" customWidth="1"/>
  </cols>
  <sheetData>
    <row r="1" spans="1:7" ht="12.75">
      <c r="A1" t="s">
        <v>77</v>
      </c>
      <c r="D1" s="1" t="s">
        <v>70</v>
      </c>
      <c r="E1" s="1" t="s">
        <v>71</v>
      </c>
      <c r="G1" s="2"/>
    </row>
    <row r="2" spans="1:7" ht="12.75">
      <c r="A2" t="s">
        <v>0</v>
      </c>
      <c r="B2" t="s">
        <v>1</v>
      </c>
      <c r="D2" s="1" t="s">
        <v>72</v>
      </c>
      <c r="E2" s="1" t="s">
        <v>73</v>
      </c>
      <c r="F2" s="3"/>
      <c r="G2" s="2"/>
    </row>
    <row r="3" spans="1:8" ht="12.75">
      <c r="A3" s="4" t="s">
        <v>2</v>
      </c>
      <c r="B3">
        <v>1</v>
      </c>
      <c r="D3" s="5"/>
      <c r="E3" s="5"/>
      <c r="F3" s="2"/>
      <c r="G3" s="2"/>
      <c r="H3" s="2"/>
    </row>
    <row r="4" spans="1:8" ht="12.75">
      <c r="A4" s="4" t="s">
        <v>3</v>
      </c>
      <c r="B4">
        <v>2</v>
      </c>
      <c r="D4" s="5"/>
      <c r="E4" s="5"/>
      <c r="F4" s="2"/>
      <c r="G4" s="2"/>
      <c r="H4" s="2"/>
    </row>
    <row r="5" spans="1:8" ht="12.75">
      <c r="A5" s="4" t="s">
        <v>4</v>
      </c>
      <c r="B5">
        <v>3</v>
      </c>
      <c r="D5" s="5">
        <v>302762.6</v>
      </c>
      <c r="E5" s="5">
        <v>179252.5</v>
      </c>
      <c r="F5" s="2"/>
      <c r="G5" s="2"/>
      <c r="H5" s="2"/>
    </row>
    <row r="6" spans="1:8" ht="12.75">
      <c r="A6" s="4" t="s">
        <v>5</v>
      </c>
      <c r="B6">
        <v>4</v>
      </c>
      <c r="D6" s="5"/>
      <c r="E6" s="5"/>
      <c r="F6" s="2"/>
      <c r="G6" s="2"/>
      <c r="H6" s="2"/>
    </row>
    <row r="7" spans="1:8" ht="12.75">
      <c r="A7" s="4" t="s">
        <v>6</v>
      </c>
      <c r="B7">
        <v>5</v>
      </c>
      <c r="D7" s="5">
        <v>619201.1</v>
      </c>
      <c r="E7" s="5">
        <v>524072.15</v>
      </c>
      <c r="F7" s="2"/>
      <c r="G7" s="2"/>
      <c r="H7" s="2"/>
    </row>
    <row r="8" spans="1:8" ht="12.75">
      <c r="A8" s="4" t="s">
        <v>7</v>
      </c>
      <c r="B8">
        <v>6</v>
      </c>
      <c r="D8" s="5">
        <v>2270996</v>
      </c>
      <c r="E8" s="5">
        <v>2633597.05</v>
      </c>
      <c r="F8" s="2"/>
      <c r="G8" s="2"/>
      <c r="H8" s="2"/>
    </row>
    <row r="9" spans="1:8" ht="12.75">
      <c r="A9" s="4" t="s">
        <v>8</v>
      </c>
      <c r="B9">
        <v>7</v>
      </c>
      <c r="D9" s="5">
        <v>5453.7</v>
      </c>
      <c r="E9" s="5">
        <v>3559.5</v>
      </c>
      <c r="F9" s="2"/>
      <c r="G9" s="2"/>
      <c r="H9" s="2"/>
    </row>
    <row r="10" spans="1:8" ht="12.75">
      <c r="A10" s="4" t="s">
        <v>9</v>
      </c>
      <c r="B10">
        <v>8</v>
      </c>
      <c r="D10" s="5">
        <v>246255.8</v>
      </c>
      <c r="E10" s="5">
        <v>195083.7</v>
      </c>
      <c r="F10" s="2"/>
      <c r="G10" s="2"/>
      <c r="H10" s="2"/>
    </row>
    <row r="11" spans="1:8" ht="12.75">
      <c r="A11" s="4" t="s">
        <v>10</v>
      </c>
      <c r="B11">
        <v>9</v>
      </c>
      <c r="D11" s="5">
        <v>115654</v>
      </c>
      <c r="E11" s="5">
        <v>101680.95</v>
      </c>
      <c r="F11" s="2"/>
      <c r="G11" s="2"/>
      <c r="H11" s="2"/>
    </row>
    <row r="12" spans="1:8" ht="12.75">
      <c r="A12" s="4" t="s">
        <v>11</v>
      </c>
      <c r="B12">
        <v>10</v>
      </c>
      <c r="D12" s="5">
        <v>112803.6</v>
      </c>
      <c r="E12" s="5">
        <v>136308.55</v>
      </c>
      <c r="F12" s="2"/>
      <c r="G12" s="2"/>
      <c r="H12" s="2"/>
    </row>
    <row r="13" spans="1:8" ht="12.75">
      <c r="A13" s="4" t="s">
        <v>12</v>
      </c>
      <c r="B13">
        <v>11</v>
      </c>
      <c r="D13" s="5">
        <v>1109962</v>
      </c>
      <c r="E13" s="5">
        <v>696114.3</v>
      </c>
      <c r="F13" s="2"/>
      <c r="G13" s="2"/>
      <c r="H13" s="2"/>
    </row>
    <row r="14" spans="1:8" ht="12.75">
      <c r="A14" s="4" t="s">
        <v>13</v>
      </c>
      <c r="B14">
        <v>12</v>
      </c>
      <c r="D14" s="5"/>
      <c r="E14" s="5"/>
      <c r="F14" s="2"/>
      <c r="G14" s="2"/>
      <c r="H14" s="2"/>
    </row>
    <row r="15" spans="1:8" ht="12.75">
      <c r="A15" s="4" t="s">
        <v>14</v>
      </c>
      <c r="B15">
        <v>13</v>
      </c>
      <c r="D15" s="5">
        <v>3984981.6</v>
      </c>
      <c r="E15" s="5">
        <v>3809294.65</v>
      </c>
      <c r="F15" s="2"/>
      <c r="G15" s="2"/>
      <c r="H15" s="2"/>
    </row>
    <row r="16" spans="1:8" ht="12.75">
      <c r="A16" s="4" t="s">
        <v>15</v>
      </c>
      <c r="B16">
        <v>14</v>
      </c>
      <c r="D16" s="5"/>
      <c r="E16" s="5"/>
      <c r="F16" s="2"/>
      <c r="G16" s="2"/>
      <c r="H16" s="2"/>
    </row>
    <row r="17" spans="1:8" ht="12.75">
      <c r="A17" s="4" t="s">
        <v>16</v>
      </c>
      <c r="B17">
        <v>15</v>
      </c>
      <c r="D17" s="5"/>
      <c r="E17" s="5"/>
      <c r="F17" s="2"/>
      <c r="G17" s="2"/>
      <c r="H17" s="2"/>
    </row>
    <row r="18" spans="1:8" ht="12.75">
      <c r="A18" s="4" t="s">
        <v>17</v>
      </c>
      <c r="B18">
        <v>16</v>
      </c>
      <c r="D18" s="5"/>
      <c r="E18" s="5"/>
      <c r="F18" s="2"/>
      <c r="G18" s="2"/>
      <c r="H18" s="2"/>
    </row>
    <row r="19" spans="1:8" ht="12.75">
      <c r="A19" s="4" t="s">
        <v>18</v>
      </c>
      <c r="B19">
        <v>17</v>
      </c>
      <c r="D19" s="5">
        <v>213876.6</v>
      </c>
      <c r="E19" s="5">
        <v>218797.25</v>
      </c>
      <c r="F19" s="2"/>
      <c r="G19" s="2"/>
      <c r="H19" s="2"/>
    </row>
    <row r="20" spans="1:8" ht="12.75">
      <c r="A20" s="4" t="s">
        <v>19</v>
      </c>
      <c r="B20">
        <v>18</v>
      </c>
      <c r="D20" s="5">
        <v>121326.1</v>
      </c>
      <c r="E20" s="5">
        <v>139097</v>
      </c>
      <c r="F20" s="2"/>
      <c r="G20" s="2"/>
      <c r="H20" s="2"/>
    </row>
    <row r="21" spans="1:8" ht="12.75">
      <c r="A21" s="4" t="s">
        <v>20</v>
      </c>
      <c r="B21">
        <v>19</v>
      </c>
      <c r="D21" s="5">
        <v>33448.8</v>
      </c>
      <c r="E21" s="5">
        <v>22296.4</v>
      </c>
      <c r="F21" s="2"/>
      <c r="G21" s="2"/>
      <c r="H21" s="2"/>
    </row>
    <row r="22" spans="1:8" ht="12.75">
      <c r="A22" s="4" t="s">
        <v>21</v>
      </c>
      <c r="B22">
        <v>20</v>
      </c>
      <c r="D22" s="5">
        <v>31129</v>
      </c>
      <c r="E22" s="5">
        <v>22202.6</v>
      </c>
      <c r="F22" s="2"/>
      <c r="G22" s="2"/>
      <c r="H22" s="2"/>
    </row>
    <row r="23" spans="1:8" ht="12.75">
      <c r="A23" s="4" t="s">
        <v>22</v>
      </c>
      <c r="B23">
        <v>21</v>
      </c>
      <c r="D23" s="5">
        <v>11552.8</v>
      </c>
      <c r="E23" s="5">
        <v>7650.3</v>
      </c>
      <c r="F23" s="2"/>
      <c r="G23" s="2"/>
      <c r="H23" s="2"/>
    </row>
    <row r="24" spans="1:8" ht="12.75">
      <c r="A24" s="4" t="s">
        <v>23</v>
      </c>
      <c r="B24">
        <v>22</v>
      </c>
      <c r="D24" s="5">
        <v>12351.5</v>
      </c>
      <c r="E24" s="5">
        <v>13283.9</v>
      </c>
      <c r="F24" s="2"/>
      <c r="G24" s="2"/>
      <c r="H24" s="2"/>
    </row>
    <row r="25" spans="1:8" ht="12.75">
      <c r="A25" s="4" t="s">
        <v>24</v>
      </c>
      <c r="B25">
        <v>23</v>
      </c>
      <c r="D25" s="5">
        <v>56771.4</v>
      </c>
      <c r="E25" s="5">
        <v>29839.95</v>
      </c>
      <c r="F25" s="2"/>
      <c r="G25" s="2"/>
      <c r="H25" s="2"/>
    </row>
    <row r="26" spans="1:8" ht="12.75">
      <c r="A26" s="4" t="s">
        <v>25</v>
      </c>
      <c r="B26">
        <v>24</v>
      </c>
      <c r="D26" s="5">
        <v>19442.88</v>
      </c>
      <c r="E26" s="5">
        <v>13293.69</v>
      </c>
      <c r="F26" s="2"/>
      <c r="G26" s="2"/>
      <c r="H26" s="2"/>
    </row>
    <row r="27" spans="1:8" ht="12.75">
      <c r="A27" s="4" t="s">
        <v>26</v>
      </c>
      <c r="B27">
        <v>25</v>
      </c>
      <c r="D27" s="5">
        <v>17761.1</v>
      </c>
      <c r="E27" s="5">
        <v>21958.3</v>
      </c>
      <c r="F27" s="2"/>
      <c r="G27" s="2"/>
      <c r="H27" s="2"/>
    </row>
    <row r="28" spans="1:8" ht="12.75">
      <c r="A28" s="4" t="s">
        <v>27</v>
      </c>
      <c r="B28">
        <v>26</v>
      </c>
      <c r="D28" s="5">
        <v>20825.7</v>
      </c>
      <c r="E28" s="5">
        <v>14903.35</v>
      </c>
      <c r="F28" s="2"/>
      <c r="G28" s="2"/>
      <c r="H28" s="2"/>
    </row>
    <row r="29" spans="1:8" ht="12.75">
      <c r="A29" s="4" t="s">
        <v>28</v>
      </c>
      <c r="B29">
        <v>27</v>
      </c>
      <c r="D29" s="5">
        <v>127920.1</v>
      </c>
      <c r="E29" s="5">
        <v>145374.95</v>
      </c>
      <c r="F29" s="2"/>
      <c r="G29" s="2"/>
      <c r="H29" s="2"/>
    </row>
    <row r="30" spans="1:8" ht="12.75">
      <c r="A30" s="4" t="s">
        <v>29</v>
      </c>
      <c r="B30">
        <v>28</v>
      </c>
      <c r="D30" s="5">
        <v>103258.4</v>
      </c>
      <c r="E30" s="5">
        <v>81821.95</v>
      </c>
      <c r="F30" s="2"/>
      <c r="G30" s="2"/>
      <c r="H30" s="2"/>
    </row>
    <row r="31" spans="1:8" ht="12.75">
      <c r="A31" s="4" t="s">
        <v>30</v>
      </c>
      <c r="B31">
        <v>29</v>
      </c>
      <c r="D31" s="5">
        <v>1366865.2</v>
      </c>
      <c r="E31" s="5">
        <v>1322058.5</v>
      </c>
      <c r="F31" s="2"/>
      <c r="G31" s="2"/>
      <c r="H31" s="2"/>
    </row>
    <row r="32" spans="1:8" ht="12.75">
      <c r="A32" s="4" t="s">
        <v>31</v>
      </c>
      <c r="B32">
        <v>30</v>
      </c>
      <c r="D32" s="5">
        <v>520.1</v>
      </c>
      <c r="E32" s="5">
        <v>4033.4</v>
      </c>
      <c r="F32" s="2"/>
      <c r="G32" s="2"/>
      <c r="H32" s="2"/>
    </row>
    <row r="33" spans="1:8" ht="12.75">
      <c r="A33" s="4" t="s">
        <v>32</v>
      </c>
      <c r="B33">
        <v>31</v>
      </c>
      <c r="D33" s="5">
        <v>734424.6</v>
      </c>
      <c r="E33" s="5">
        <v>365780.1</v>
      </c>
      <c r="F33" s="2"/>
      <c r="G33" s="2"/>
      <c r="H33" s="2"/>
    </row>
    <row r="34" spans="1:8" ht="12.75">
      <c r="A34" s="4" t="s">
        <v>33</v>
      </c>
      <c r="B34">
        <v>32</v>
      </c>
      <c r="D34" s="5"/>
      <c r="E34" s="5"/>
      <c r="F34" s="2"/>
      <c r="G34" s="2"/>
      <c r="H34" s="2"/>
    </row>
    <row r="35" spans="1:8" ht="12.75">
      <c r="A35" s="4" t="s">
        <v>34</v>
      </c>
      <c r="B35">
        <v>33</v>
      </c>
      <c r="D35" s="5">
        <v>5966.8</v>
      </c>
      <c r="E35" s="5">
        <v>10404.8</v>
      </c>
      <c r="F35" s="2"/>
      <c r="G35" s="2"/>
      <c r="H35" s="2"/>
    </row>
    <row r="36" spans="1:8" ht="12.75">
      <c r="A36" s="4" t="s">
        <v>35</v>
      </c>
      <c r="B36">
        <v>34</v>
      </c>
      <c r="D36" s="5">
        <v>4849.6</v>
      </c>
      <c r="E36" s="5">
        <v>5602.8</v>
      </c>
      <c r="F36" s="2"/>
      <c r="G36" s="2"/>
      <c r="H36" s="2"/>
    </row>
    <row r="37" spans="1:8" ht="12.75">
      <c r="A37" s="4" t="s">
        <v>36</v>
      </c>
      <c r="B37">
        <v>35</v>
      </c>
      <c r="D37" s="5">
        <v>427898.1</v>
      </c>
      <c r="E37" s="5">
        <v>344730.75</v>
      </c>
      <c r="F37" s="2"/>
      <c r="G37" s="2"/>
      <c r="H37" s="2"/>
    </row>
    <row r="38" spans="1:8" ht="12.75">
      <c r="A38" s="4" t="s">
        <v>37</v>
      </c>
      <c r="B38">
        <v>36</v>
      </c>
      <c r="D38" s="5">
        <v>1625403.5</v>
      </c>
      <c r="E38" s="5">
        <v>954660.35</v>
      </c>
      <c r="F38" s="2"/>
      <c r="G38" s="2"/>
      <c r="H38" s="2"/>
    </row>
    <row r="39" spans="1:8" ht="12.75">
      <c r="A39" s="4" t="s">
        <v>38</v>
      </c>
      <c r="B39">
        <v>37</v>
      </c>
      <c r="D39" s="5">
        <v>143815.7</v>
      </c>
      <c r="E39" s="5">
        <v>102606</v>
      </c>
      <c r="F39" s="2"/>
      <c r="G39" s="2"/>
      <c r="H39" s="2"/>
    </row>
    <row r="40" spans="1:8" ht="12.75">
      <c r="A40" s="4" t="s">
        <v>39</v>
      </c>
      <c r="B40">
        <v>38</v>
      </c>
      <c r="D40" s="5">
        <v>27585.6</v>
      </c>
      <c r="E40" s="5">
        <v>23253.3</v>
      </c>
      <c r="F40" s="2"/>
      <c r="G40" s="2"/>
      <c r="H40" s="2"/>
    </row>
    <row r="41" spans="1:8" ht="12.75">
      <c r="A41" s="4" t="s">
        <v>40</v>
      </c>
      <c r="B41">
        <v>39</v>
      </c>
      <c r="D41" s="5">
        <v>3477.6</v>
      </c>
      <c r="E41" s="5">
        <v>2337.3</v>
      </c>
      <c r="F41" s="2"/>
      <c r="G41" s="2"/>
      <c r="H41" s="2"/>
    </row>
    <row r="42" spans="1:8" ht="12.75">
      <c r="A42" s="4" t="s">
        <v>41</v>
      </c>
      <c r="B42">
        <v>40</v>
      </c>
      <c r="D42" s="5">
        <v>7258.3</v>
      </c>
      <c r="E42" s="5">
        <v>5906.6</v>
      </c>
      <c r="F42" s="2"/>
      <c r="G42" s="2"/>
      <c r="H42" s="2"/>
    </row>
    <row r="43" spans="1:8" ht="12.75">
      <c r="A43" s="4" t="s">
        <v>42</v>
      </c>
      <c r="B43">
        <v>41</v>
      </c>
      <c r="D43" s="5">
        <v>412089.3</v>
      </c>
      <c r="E43" s="5">
        <v>318620.75</v>
      </c>
      <c r="F43" s="2"/>
      <c r="G43" s="2"/>
      <c r="H43" s="2"/>
    </row>
    <row r="44" spans="1:8" ht="12.75">
      <c r="A44" s="4" t="s">
        <v>43</v>
      </c>
      <c r="B44">
        <v>42</v>
      </c>
      <c r="D44" s="5">
        <v>318106.09</v>
      </c>
      <c r="E44" s="5">
        <v>307964.81</v>
      </c>
      <c r="F44" s="2"/>
      <c r="G44" s="2"/>
      <c r="H44" s="2"/>
    </row>
    <row r="45" spans="1:8" ht="12.75">
      <c r="A45" s="4" t="s">
        <v>44</v>
      </c>
      <c r="B45">
        <v>43</v>
      </c>
      <c r="D45" s="5">
        <v>283406.2</v>
      </c>
      <c r="E45" s="5">
        <v>187285</v>
      </c>
      <c r="F45" s="2"/>
      <c r="G45" s="2"/>
      <c r="H45" s="2"/>
    </row>
    <row r="46" spans="1:8" ht="12.75">
      <c r="A46" s="4" t="s">
        <v>45</v>
      </c>
      <c r="B46">
        <v>44</v>
      </c>
      <c r="D46" s="5">
        <v>474503.4</v>
      </c>
      <c r="E46" s="5">
        <v>211759.45</v>
      </c>
      <c r="F46" s="2"/>
      <c r="G46" s="2"/>
      <c r="H46" s="2"/>
    </row>
    <row r="47" spans="1:8" ht="12.75">
      <c r="A47" s="4" t="s">
        <v>46</v>
      </c>
      <c r="B47">
        <v>45</v>
      </c>
      <c r="D47" s="5">
        <v>146171.9</v>
      </c>
      <c r="E47" s="5">
        <v>94517.15</v>
      </c>
      <c r="F47" s="2"/>
      <c r="G47" s="2"/>
      <c r="H47" s="2"/>
    </row>
    <row r="48" spans="1:8" ht="12.75">
      <c r="A48" s="4" t="s">
        <v>47</v>
      </c>
      <c r="B48">
        <v>46</v>
      </c>
      <c r="D48" s="5">
        <v>182723.8</v>
      </c>
      <c r="E48" s="5">
        <v>153532.05</v>
      </c>
      <c r="F48" s="2"/>
      <c r="G48" s="2"/>
      <c r="H48" s="2"/>
    </row>
    <row r="49" spans="1:8" ht="12.75">
      <c r="A49" s="4" t="s">
        <v>48</v>
      </c>
      <c r="B49">
        <v>47</v>
      </c>
      <c r="D49" s="5">
        <v>8414</v>
      </c>
      <c r="E49" s="5">
        <v>13497.75</v>
      </c>
      <c r="F49" s="2"/>
      <c r="G49" s="2"/>
      <c r="H49" s="2"/>
    </row>
    <row r="50" spans="1:8" ht="12.75">
      <c r="A50" s="4" t="s">
        <v>49</v>
      </c>
      <c r="B50">
        <v>48</v>
      </c>
      <c r="D50" s="5">
        <v>2388732.45</v>
      </c>
      <c r="E50" s="5">
        <v>1660761.5</v>
      </c>
      <c r="F50" s="2"/>
      <c r="G50" s="2"/>
      <c r="H50" s="2"/>
    </row>
    <row r="51" spans="1:8" ht="12.75">
      <c r="A51" s="4" t="s">
        <v>50</v>
      </c>
      <c r="B51">
        <v>49</v>
      </c>
      <c r="D51" s="5">
        <v>1163664.55</v>
      </c>
      <c r="E51" s="5">
        <v>831344.15</v>
      </c>
      <c r="F51" s="2"/>
      <c r="G51" s="2"/>
      <c r="H51" s="2"/>
    </row>
    <row r="52" spans="1:8" ht="12.75">
      <c r="A52" s="4" t="s">
        <v>51</v>
      </c>
      <c r="B52">
        <v>50</v>
      </c>
      <c r="D52" s="5">
        <v>3806266.8</v>
      </c>
      <c r="E52" s="5">
        <v>2299556.35</v>
      </c>
      <c r="F52" s="2"/>
      <c r="G52" s="2"/>
      <c r="H52" s="2"/>
    </row>
    <row r="53" spans="1:8" ht="12.75">
      <c r="A53" s="4" t="s">
        <v>52</v>
      </c>
      <c r="B53">
        <v>51</v>
      </c>
      <c r="D53" s="5">
        <v>400932.7</v>
      </c>
      <c r="E53" s="5">
        <v>347212.25</v>
      </c>
      <c r="F53" s="2"/>
      <c r="G53" s="2"/>
      <c r="H53" s="2"/>
    </row>
    <row r="54" spans="1:8" ht="12.75">
      <c r="A54" s="4" t="s">
        <v>53</v>
      </c>
      <c r="B54">
        <v>52</v>
      </c>
      <c r="D54" s="5">
        <v>767633.3</v>
      </c>
      <c r="E54" s="5">
        <v>812171.5</v>
      </c>
      <c r="F54" s="2"/>
      <c r="G54" s="2"/>
      <c r="H54" s="2"/>
    </row>
    <row r="55" spans="1:8" ht="12.75">
      <c r="A55" s="4" t="s">
        <v>54</v>
      </c>
      <c r="B55">
        <v>53</v>
      </c>
      <c r="D55" s="5">
        <v>599970.35</v>
      </c>
      <c r="E55" s="5">
        <v>617198.38</v>
      </c>
      <c r="F55" s="2"/>
      <c r="G55" s="2"/>
      <c r="H55" s="2"/>
    </row>
    <row r="56" spans="1:8" ht="12.75">
      <c r="A56" s="4" t="s">
        <v>55</v>
      </c>
      <c r="B56">
        <v>54</v>
      </c>
      <c r="D56" s="5">
        <v>79293.4</v>
      </c>
      <c r="E56" s="5">
        <v>63962.69</v>
      </c>
      <c r="F56" s="2"/>
      <c r="G56" s="2"/>
      <c r="H56" s="2"/>
    </row>
    <row r="57" spans="1:8" ht="12.75">
      <c r="A57" s="4" t="s">
        <v>56</v>
      </c>
      <c r="B57">
        <v>55</v>
      </c>
      <c r="D57" s="5">
        <v>338454.9</v>
      </c>
      <c r="E57" s="5">
        <v>241811.5</v>
      </c>
      <c r="F57" s="2"/>
      <c r="G57" s="2"/>
      <c r="H57" s="2"/>
    </row>
    <row r="58" spans="1:8" ht="12.75">
      <c r="A58" s="4" t="s">
        <v>57</v>
      </c>
      <c r="B58">
        <v>56</v>
      </c>
      <c r="D58" s="5">
        <v>375324.6</v>
      </c>
      <c r="E58" s="5">
        <v>291197.55</v>
      </c>
      <c r="F58" s="2"/>
      <c r="G58" s="2"/>
      <c r="H58" s="2"/>
    </row>
    <row r="59" spans="1:8" ht="12.75">
      <c r="A59" s="4" t="s">
        <v>58</v>
      </c>
      <c r="B59">
        <v>57</v>
      </c>
      <c r="D59" s="5">
        <v>477093.4</v>
      </c>
      <c r="E59" s="5">
        <v>323832.6</v>
      </c>
      <c r="F59" s="2"/>
      <c r="G59" s="2"/>
      <c r="H59" s="2"/>
    </row>
    <row r="60" spans="1:8" ht="12.75">
      <c r="A60" s="4" t="s">
        <v>59</v>
      </c>
      <c r="B60">
        <v>58</v>
      </c>
      <c r="D60" s="5">
        <v>612833.9</v>
      </c>
      <c r="E60" s="5">
        <v>761093.9</v>
      </c>
      <c r="F60" s="2"/>
      <c r="G60" s="2"/>
      <c r="H60" s="2"/>
    </row>
    <row r="61" spans="1:8" ht="12.75">
      <c r="A61" s="4" t="s">
        <v>60</v>
      </c>
      <c r="B61">
        <v>59</v>
      </c>
      <c r="D61" s="5">
        <v>472800.3</v>
      </c>
      <c r="E61" s="5">
        <v>539711.2</v>
      </c>
      <c r="F61" s="2"/>
      <c r="G61" s="2"/>
      <c r="H61" s="2"/>
    </row>
    <row r="62" spans="1:8" ht="12.75">
      <c r="A62" s="4" t="s">
        <v>61</v>
      </c>
      <c r="B62">
        <v>60</v>
      </c>
      <c r="D62" s="5">
        <v>139475</v>
      </c>
      <c r="E62" s="5">
        <v>60638.55</v>
      </c>
      <c r="F62" s="2"/>
      <c r="G62" s="2"/>
      <c r="H62" s="2"/>
    </row>
    <row r="63" spans="1:8" ht="12.75">
      <c r="A63" s="4" t="s">
        <v>62</v>
      </c>
      <c r="B63">
        <v>61</v>
      </c>
      <c r="D63" s="5">
        <v>16557.8</v>
      </c>
      <c r="E63" s="5">
        <v>9793.7</v>
      </c>
      <c r="F63" s="2"/>
      <c r="G63" s="2"/>
      <c r="H63" s="2"/>
    </row>
    <row r="64" spans="1:8" ht="12.75">
      <c r="A64" s="4" t="s">
        <v>63</v>
      </c>
      <c r="B64">
        <v>62</v>
      </c>
      <c r="D64" s="5">
        <v>7795.9</v>
      </c>
      <c r="E64" s="5">
        <v>4746.7</v>
      </c>
      <c r="F64" s="2"/>
      <c r="G64" s="2"/>
      <c r="H64" s="2"/>
    </row>
    <row r="65" spans="1:8" ht="12.75">
      <c r="A65" s="4" t="s">
        <v>64</v>
      </c>
      <c r="B65">
        <v>63</v>
      </c>
      <c r="D65" s="5"/>
      <c r="E65" s="5"/>
      <c r="F65" s="2"/>
      <c r="G65" s="2"/>
      <c r="H65" s="2"/>
    </row>
    <row r="66" spans="1:8" ht="12.75">
      <c r="A66" s="4" t="s">
        <v>65</v>
      </c>
      <c r="B66">
        <v>64</v>
      </c>
      <c r="D66" s="5">
        <v>508159.06</v>
      </c>
      <c r="E66" s="5">
        <v>597229.95</v>
      </c>
      <c r="F66" s="2"/>
      <c r="G66" s="2"/>
      <c r="H66" s="2"/>
    </row>
    <row r="67" spans="1:8" ht="12.75">
      <c r="A67" s="4" t="s">
        <v>66</v>
      </c>
      <c r="B67">
        <v>65</v>
      </c>
      <c r="D67" s="5">
        <v>11919.6</v>
      </c>
      <c r="E67" s="5">
        <v>18224.5</v>
      </c>
      <c r="F67" s="2"/>
      <c r="G67" s="2"/>
      <c r="H67" s="2"/>
    </row>
    <row r="68" spans="1:8" ht="12.75">
      <c r="A68" s="4" t="s">
        <v>67</v>
      </c>
      <c r="B68">
        <v>66</v>
      </c>
      <c r="D68" s="5">
        <v>278624.51</v>
      </c>
      <c r="E68" s="5">
        <v>154050.05</v>
      </c>
      <c r="F68" s="2"/>
      <c r="G68" s="2"/>
      <c r="H68" s="2"/>
    </row>
    <row r="69" spans="1:8" ht="12.75">
      <c r="A69" s="4" t="s">
        <v>68</v>
      </c>
      <c r="B69">
        <v>67</v>
      </c>
      <c r="D69" s="5"/>
      <c r="E69" s="5"/>
      <c r="F69" s="2"/>
      <c r="G69" s="2"/>
      <c r="H69" s="2"/>
    </row>
    <row r="70" spans="4:5" ht="12.75">
      <c r="D70" s="5"/>
      <c r="E70" s="5"/>
    </row>
    <row r="71" spans="1:5" ht="12.75">
      <c r="A71" t="s">
        <v>69</v>
      </c>
      <c r="D71" s="5">
        <v>28156747.09</v>
      </c>
      <c r="E71" s="5">
        <v>23072570.87</v>
      </c>
    </row>
    <row r="73" ht="12.75">
      <c r="A73" s="6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selection activeCell="D15" sqref="D15:E15"/>
    </sheetView>
  </sheetViews>
  <sheetFormatPr defaultColWidth="9.33203125" defaultRowHeight="12.75"/>
  <cols>
    <col min="1" max="1" width="49.33203125" style="0" bestFit="1" customWidth="1"/>
    <col min="2" max="2" width="13" style="0" bestFit="1" customWidth="1"/>
    <col min="4" max="4" width="21.83203125" style="0" bestFit="1" customWidth="1"/>
    <col min="5" max="5" width="21.33203125" style="0" bestFit="1" customWidth="1"/>
  </cols>
  <sheetData>
    <row r="1" spans="1:5" ht="12.75">
      <c r="A1" t="s">
        <v>79</v>
      </c>
      <c r="D1" s="1" t="s">
        <v>70</v>
      </c>
      <c r="E1" s="1" t="s">
        <v>71</v>
      </c>
    </row>
    <row r="2" spans="1:5" ht="12.75">
      <c r="A2" t="s">
        <v>0</v>
      </c>
      <c r="B2" t="s">
        <v>1</v>
      </c>
      <c r="D2" s="1" t="s">
        <v>72</v>
      </c>
      <c r="E2" s="1" t="s">
        <v>73</v>
      </c>
    </row>
    <row r="3" spans="1:5" ht="12.75">
      <c r="A3" s="4" t="s">
        <v>2</v>
      </c>
      <c r="B3">
        <v>1</v>
      </c>
      <c r="D3" s="7">
        <v>172255.3</v>
      </c>
      <c r="E3" s="7">
        <v>121735.6</v>
      </c>
    </row>
    <row r="4" spans="1:5" ht="12.75">
      <c r="A4" s="4" t="s">
        <v>3</v>
      </c>
      <c r="B4">
        <v>2</v>
      </c>
      <c r="D4" s="7"/>
      <c r="E4" s="7"/>
    </row>
    <row r="5" spans="1:5" ht="12.75">
      <c r="A5" s="4" t="s">
        <v>4</v>
      </c>
      <c r="B5">
        <v>3</v>
      </c>
      <c r="D5" s="7">
        <v>327971</v>
      </c>
      <c r="E5" s="7">
        <v>323089.2</v>
      </c>
    </row>
    <row r="6" spans="1:5" ht="12.75">
      <c r="A6" s="4" t="s">
        <v>5</v>
      </c>
      <c r="B6">
        <v>4</v>
      </c>
      <c r="D6" s="7"/>
      <c r="E6" s="7"/>
    </row>
    <row r="7" spans="1:5" ht="12.75">
      <c r="A7" s="4" t="s">
        <v>6</v>
      </c>
      <c r="B7">
        <v>5</v>
      </c>
      <c r="D7" s="7">
        <v>416409</v>
      </c>
      <c r="E7" s="7">
        <v>424838.05</v>
      </c>
    </row>
    <row r="8" spans="1:5" ht="12.75">
      <c r="A8" s="4" t="s">
        <v>7</v>
      </c>
      <c r="B8">
        <v>6</v>
      </c>
      <c r="D8" s="7">
        <v>3012580.2</v>
      </c>
      <c r="E8" s="7">
        <v>2791708.5</v>
      </c>
    </row>
    <row r="9" spans="1:5" ht="12.75">
      <c r="A9" s="4" t="s">
        <v>8</v>
      </c>
      <c r="B9">
        <v>7</v>
      </c>
      <c r="D9" s="7">
        <v>799.4</v>
      </c>
      <c r="E9" s="7">
        <v>4724.3</v>
      </c>
    </row>
    <row r="10" spans="1:5" ht="12.75">
      <c r="A10" s="4" t="s">
        <v>9</v>
      </c>
      <c r="B10">
        <v>8</v>
      </c>
      <c r="D10" s="7">
        <v>424116.7</v>
      </c>
      <c r="E10" s="7">
        <v>305846.8</v>
      </c>
    </row>
    <row r="11" spans="1:5" ht="12.75">
      <c r="A11" s="4" t="s">
        <v>10</v>
      </c>
      <c r="B11">
        <v>9</v>
      </c>
      <c r="D11" s="7"/>
      <c r="E11" s="7"/>
    </row>
    <row r="12" spans="1:5" ht="12.75">
      <c r="A12" s="4" t="s">
        <v>11</v>
      </c>
      <c r="B12">
        <v>10</v>
      </c>
      <c r="D12" s="7"/>
      <c r="E12" s="7"/>
    </row>
    <row r="13" spans="1:5" ht="12.75">
      <c r="A13" s="4" t="s">
        <v>12</v>
      </c>
      <c r="B13">
        <v>11</v>
      </c>
      <c r="D13" s="7">
        <v>1081431.4</v>
      </c>
      <c r="E13" s="7">
        <v>688236.15</v>
      </c>
    </row>
    <row r="14" spans="1:5" ht="12.75">
      <c r="A14" s="4" t="s">
        <v>13</v>
      </c>
      <c r="B14">
        <v>12</v>
      </c>
      <c r="D14" s="7"/>
      <c r="E14" s="7"/>
    </row>
    <row r="15" spans="1:5" ht="12.75">
      <c r="A15" s="4" t="s">
        <v>14</v>
      </c>
      <c r="B15">
        <v>13</v>
      </c>
      <c r="D15" s="12">
        <v>3658803.6</v>
      </c>
      <c r="E15" s="12">
        <v>4065950.35</v>
      </c>
    </row>
    <row r="16" spans="1:5" ht="12.75">
      <c r="A16" s="4" t="s">
        <v>15</v>
      </c>
      <c r="B16">
        <v>14</v>
      </c>
      <c r="D16" s="7"/>
      <c r="E16" s="7"/>
    </row>
    <row r="17" spans="1:5" ht="12.75">
      <c r="A17" s="4" t="s">
        <v>16</v>
      </c>
      <c r="B17">
        <v>15</v>
      </c>
      <c r="D17" s="7"/>
      <c r="E17" s="7"/>
    </row>
    <row r="18" spans="1:5" ht="12.75">
      <c r="A18" s="4" t="s">
        <v>17</v>
      </c>
      <c r="B18">
        <v>16</v>
      </c>
      <c r="D18" s="7"/>
      <c r="E18" s="7"/>
    </row>
    <row r="19" spans="1:5" ht="12.75">
      <c r="A19" s="4" t="s">
        <v>18</v>
      </c>
      <c r="B19">
        <v>17</v>
      </c>
      <c r="D19" s="7"/>
      <c r="E19" s="7"/>
    </row>
    <row r="20" spans="1:5" ht="12.75">
      <c r="A20" s="4" t="s">
        <v>19</v>
      </c>
      <c r="B20">
        <v>18</v>
      </c>
      <c r="D20" s="7">
        <v>152460.7</v>
      </c>
      <c r="E20" s="7">
        <v>128895.2</v>
      </c>
    </row>
    <row r="21" spans="1:5" ht="12.75">
      <c r="A21" s="4" t="s">
        <v>20</v>
      </c>
      <c r="B21">
        <v>19</v>
      </c>
      <c r="D21" s="7"/>
      <c r="E21" s="7"/>
    </row>
    <row r="22" spans="1:5" ht="12.75">
      <c r="A22" s="4" t="s">
        <v>21</v>
      </c>
      <c r="B22">
        <v>20</v>
      </c>
      <c r="D22" s="7">
        <v>20557.6</v>
      </c>
      <c r="E22" s="7">
        <v>16500.4</v>
      </c>
    </row>
    <row r="23" spans="1:5" ht="12.75">
      <c r="A23" s="4" t="s">
        <v>22</v>
      </c>
      <c r="B23">
        <v>21</v>
      </c>
      <c r="D23" s="7">
        <v>1337.7</v>
      </c>
      <c r="E23" s="7">
        <v>4229.4</v>
      </c>
    </row>
    <row r="24" spans="1:5" ht="12.75">
      <c r="A24" s="4" t="s">
        <v>23</v>
      </c>
      <c r="B24">
        <v>22</v>
      </c>
      <c r="D24" s="7">
        <v>3093.3</v>
      </c>
      <c r="E24" s="7">
        <v>1856.75</v>
      </c>
    </row>
    <row r="25" spans="1:5" ht="12.75">
      <c r="A25" s="4" t="s">
        <v>24</v>
      </c>
      <c r="B25">
        <v>23</v>
      </c>
      <c r="D25" s="7">
        <v>18730.6</v>
      </c>
      <c r="E25" s="7">
        <v>16637.25</v>
      </c>
    </row>
    <row r="26" spans="1:5" ht="12.75">
      <c r="A26" s="4" t="s">
        <v>25</v>
      </c>
      <c r="B26">
        <v>24</v>
      </c>
      <c r="D26" s="7">
        <v>2469.09</v>
      </c>
      <c r="E26" s="7">
        <v>2505.81</v>
      </c>
    </row>
    <row r="27" spans="1:5" ht="12.75">
      <c r="A27" s="4" t="s">
        <v>26</v>
      </c>
      <c r="B27">
        <v>25</v>
      </c>
      <c r="D27" s="7"/>
      <c r="E27" s="7"/>
    </row>
    <row r="28" spans="1:5" ht="12.75">
      <c r="A28" s="4" t="s">
        <v>27</v>
      </c>
      <c r="B28">
        <v>26</v>
      </c>
      <c r="D28" s="7">
        <v>13108.2</v>
      </c>
      <c r="E28" s="7">
        <v>18284.7</v>
      </c>
    </row>
    <row r="29" spans="1:5" ht="12.75">
      <c r="A29" s="4" t="s">
        <v>28</v>
      </c>
      <c r="B29">
        <v>27</v>
      </c>
      <c r="D29" s="7"/>
      <c r="E29" s="7"/>
    </row>
    <row r="30" spans="1:5" ht="12.75">
      <c r="A30" s="4" t="s">
        <v>29</v>
      </c>
      <c r="B30">
        <v>28</v>
      </c>
      <c r="D30" s="7">
        <v>58629.9</v>
      </c>
      <c r="E30" s="7">
        <v>51481.15</v>
      </c>
    </row>
    <row r="31" spans="1:5" ht="12.75">
      <c r="A31" s="4" t="s">
        <v>30</v>
      </c>
      <c r="B31">
        <v>29</v>
      </c>
      <c r="D31" s="7">
        <v>1304198</v>
      </c>
      <c r="E31" s="7">
        <v>1350466.6</v>
      </c>
    </row>
    <row r="32" spans="1:5" ht="12.75">
      <c r="A32" s="4" t="s">
        <v>31</v>
      </c>
      <c r="B32">
        <v>30</v>
      </c>
      <c r="D32" s="7">
        <v>2019.5</v>
      </c>
      <c r="E32" s="7">
        <v>3029.25</v>
      </c>
    </row>
    <row r="33" spans="1:5" ht="12.75">
      <c r="A33" s="4" t="s">
        <v>32</v>
      </c>
      <c r="B33">
        <v>31</v>
      </c>
      <c r="D33" s="7"/>
      <c r="E33" s="7"/>
    </row>
    <row r="34" spans="1:5" ht="12.75">
      <c r="A34" s="4" t="s">
        <v>33</v>
      </c>
      <c r="B34">
        <v>32</v>
      </c>
      <c r="D34" s="7">
        <v>36414.7</v>
      </c>
      <c r="E34" s="7">
        <v>32915.4</v>
      </c>
    </row>
    <row r="35" spans="1:5" ht="12.75">
      <c r="A35" s="4" t="s">
        <v>34</v>
      </c>
      <c r="B35">
        <v>33</v>
      </c>
      <c r="D35" s="7"/>
      <c r="E35" s="7"/>
    </row>
    <row r="36" spans="1:5" ht="12.75">
      <c r="A36" s="4" t="s">
        <v>35</v>
      </c>
      <c r="B36">
        <v>34</v>
      </c>
      <c r="D36" s="7"/>
      <c r="E36" s="7"/>
    </row>
    <row r="37" spans="1:5" ht="12.75">
      <c r="A37" s="4" t="s">
        <v>36</v>
      </c>
      <c r="B37">
        <v>35</v>
      </c>
      <c r="D37" s="7">
        <v>403102.7</v>
      </c>
      <c r="E37" s="7">
        <v>295356.6</v>
      </c>
    </row>
    <row r="38" spans="1:5" ht="12.75">
      <c r="A38" s="4" t="s">
        <v>37</v>
      </c>
      <c r="B38">
        <v>36</v>
      </c>
      <c r="D38" s="7"/>
      <c r="E38" s="7"/>
    </row>
    <row r="39" spans="1:5" ht="12.75">
      <c r="A39" s="4" t="s">
        <v>38</v>
      </c>
      <c r="B39">
        <v>37</v>
      </c>
      <c r="D39" s="7">
        <v>207172.7</v>
      </c>
      <c r="E39" s="7">
        <v>211706.95</v>
      </c>
    </row>
    <row r="40" spans="1:5" ht="12.75">
      <c r="A40" s="4" t="s">
        <v>39</v>
      </c>
      <c r="B40">
        <v>38</v>
      </c>
      <c r="D40" s="7">
        <v>33438.3</v>
      </c>
      <c r="E40" s="7">
        <v>19925.85</v>
      </c>
    </row>
    <row r="41" spans="1:5" ht="12.75">
      <c r="A41" s="4" t="s">
        <v>40</v>
      </c>
      <c r="B41">
        <v>39</v>
      </c>
      <c r="D41" s="7"/>
      <c r="E41" s="7"/>
    </row>
    <row r="42" spans="1:5" ht="12.75">
      <c r="A42" s="4" t="s">
        <v>41</v>
      </c>
      <c r="B42">
        <v>40</v>
      </c>
      <c r="D42" s="7">
        <v>9817.5</v>
      </c>
      <c r="E42" s="7">
        <v>5903.45</v>
      </c>
    </row>
    <row r="43" spans="1:5" ht="12.75">
      <c r="A43" s="4" t="s">
        <v>42</v>
      </c>
      <c r="B43">
        <v>41</v>
      </c>
      <c r="D43" s="7">
        <v>424666.9</v>
      </c>
      <c r="E43" s="7">
        <v>327978.7</v>
      </c>
    </row>
    <row r="44" spans="1:5" ht="12.75">
      <c r="A44" s="4" t="s">
        <v>43</v>
      </c>
      <c r="B44">
        <v>42</v>
      </c>
      <c r="D44" s="7">
        <v>324281.3</v>
      </c>
      <c r="E44" s="7">
        <v>288646.52</v>
      </c>
    </row>
    <row r="45" spans="1:5" ht="12.75">
      <c r="A45" s="4" t="s">
        <v>44</v>
      </c>
      <c r="B45">
        <v>43</v>
      </c>
      <c r="D45" s="7"/>
      <c r="E45" s="7"/>
    </row>
    <row r="46" spans="1:5" ht="12.75">
      <c r="A46" s="4" t="s">
        <v>45</v>
      </c>
      <c r="B46">
        <v>44</v>
      </c>
      <c r="D46" s="7">
        <v>670189.81</v>
      </c>
      <c r="E46" s="7">
        <v>285217.09</v>
      </c>
    </row>
    <row r="47" spans="1:5" ht="12.75">
      <c r="A47" s="4" t="s">
        <v>46</v>
      </c>
      <c r="B47">
        <v>45</v>
      </c>
      <c r="D47" s="7">
        <v>125945.4</v>
      </c>
      <c r="E47" s="7">
        <v>88101.65</v>
      </c>
    </row>
    <row r="48" spans="1:5" ht="12.75">
      <c r="A48" s="4" t="s">
        <v>47</v>
      </c>
      <c r="B48">
        <v>46</v>
      </c>
      <c r="D48" s="7"/>
      <c r="E48" s="7"/>
    </row>
    <row r="49" spans="1:5" ht="12.75">
      <c r="A49" s="4" t="s">
        <v>48</v>
      </c>
      <c r="B49">
        <v>47</v>
      </c>
      <c r="D49" s="7"/>
      <c r="E49" s="7"/>
    </row>
    <row r="50" spans="1:5" ht="12.75">
      <c r="A50" s="4" t="s">
        <v>49</v>
      </c>
      <c r="B50">
        <v>48</v>
      </c>
      <c r="D50" s="7">
        <v>2150192.41</v>
      </c>
      <c r="E50" s="7">
        <v>1609315.4</v>
      </c>
    </row>
    <row r="51" spans="1:5" ht="12.75">
      <c r="A51" s="4" t="s">
        <v>50</v>
      </c>
      <c r="B51">
        <v>49</v>
      </c>
      <c r="D51" s="7"/>
      <c r="E51" s="7"/>
    </row>
    <row r="52" spans="1:5" ht="12.75">
      <c r="A52" s="4" t="s">
        <v>51</v>
      </c>
      <c r="B52">
        <v>50</v>
      </c>
      <c r="D52" s="7">
        <v>2261718.55</v>
      </c>
      <c r="E52" s="7">
        <v>3501682.85</v>
      </c>
    </row>
    <row r="53" spans="1:5" ht="12.75">
      <c r="A53" s="4" t="s">
        <v>52</v>
      </c>
      <c r="B53">
        <v>51</v>
      </c>
      <c r="D53" s="7">
        <v>418434.8</v>
      </c>
      <c r="E53" s="7">
        <v>391737.15</v>
      </c>
    </row>
    <row r="54" spans="1:5" ht="12.75">
      <c r="A54" s="4" t="s">
        <v>53</v>
      </c>
      <c r="B54">
        <v>52</v>
      </c>
      <c r="D54" s="7">
        <v>781905.6</v>
      </c>
      <c r="E54" s="7">
        <v>870040.85</v>
      </c>
    </row>
    <row r="55" spans="1:5" ht="12.75">
      <c r="A55" s="4" t="s">
        <v>54</v>
      </c>
      <c r="B55">
        <v>53</v>
      </c>
      <c r="D55" s="7">
        <v>506153.2</v>
      </c>
      <c r="E55" s="7">
        <v>489391.68</v>
      </c>
    </row>
    <row r="56" spans="1:5" ht="12.75">
      <c r="A56" s="4" t="s">
        <v>55</v>
      </c>
      <c r="B56">
        <v>54</v>
      </c>
      <c r="D56" s="7"/>
      <c r="E56" s="7"/>
    </row>
    <row r="57" spans="1:5" ht="12.75">
      <c r="A57" s="4" t="s">
        <v>56</v>
      </c>
      <c r="B57">
        <v>55</v>
      </c>
      <c r="D57" s="7"/>
      <c r="E57" s="7"/>
    </row>
    <row r="58" spans="1:5" ht="12.75">
      <c r="A58" s="4" t="s">
        <v>57</v>
      </c>
      <c r="B58">
        <v>56</v>
      </c>
      <c r="D58" s="7"/>
      <c r="E58" s="7"/>
    </row>
    <row r="59" spans="1:5" ht="12.75">
      <c r="A59" s="4" t="s">
        <v>58</v>
      </c>
      <c r="B59">
        <v>57</v>
      </c>
      <c r="D59" s="7"/>
      <c r="E59" s="7"/>
    </row>
    <row r="60" spans="1:5" ht="12.75">
      <c r="A60" s="4" t="s">
        <v>59</v>
      </c>
      <c r="B60">
        <v>58</v>
      </c>
      <c r="D60" s="7">
        <v>641005.4</v>
      </c>
      <c r="E60" s="7">
        <v>448810.6</v>
      </c>
    </row>
    <row r="61" spans="1:5" ht="12.75">
      <c r="A61" s="4" t="s">
        <v>60</v>
      </c>
      <c r="B61">
        <v>59</v>
      </c>
      <c r="D61" s="7">
        <v>391542.55</v>
      </c>
      <c r="E61" s="7">
        <v>391833.4</v>
      </c>
    </row>
    <row r="62" spans="1:5" ht="12.75">
      <c r="A62" s="4" t="s">
        <v>61</v>
      </c>
      <c r="B62">
        <v>60</v>
      </c>
      <c r="D62" s="7">
        <v>128128</v>
      </c>
      <c r="E62" s="7">
        <v>71979.95</v>
      </c>
    </row>
    <row r="63" spans="1:5" ht="12.75">
      <c r="A63" s="4" t="s">
        <v>62</v>
      </c>
      <c r="B63">
        <v>61</v>
      </c>
      <c r="D63" s="7"/>
      <c r="E63" s="7"/>
    </row>
    <row r="64" spans="1:5" ht="12.75">
      <c r="A64" s="4" t="s">
        <v>63</v>
      </c>
      <c r="B64">
        <v>62</v>
      </c>
      <c r="D64" s="7">
        <v>5701.5</v>
      </c>
      <c r="E64" s="7">
        <v>8644.3</v>
      </c>
    </row>
    <row r="65" spans="1:5" ht="12.75">
      <c r="A65" s="4" t="s">
        <v>64</v>
      </c>
      <c r="B65">
        <v>63</v>
      </c>
      <c r="D65" s="7"/>
      <c r="E65" s="7"/>
    </row>
    <row r="66" spans="1:5" ht="12.75">
      <c r="A66" s="4" t="s">
        <v>65</v>
      </c>
      <c r="B66">
        <v>64</v>
      </c>
      <c r="D66" s="7">
        <v>518412.25</v>
      </c>
      <c r="E66" s="7">
        <v>468093.83</v>
      </c>
    </row>
    <row r="67" spans="1:5" ht="12.75">
      <c r="A67" s="4" t="s">
        <v>66</v>
      </c>
      <c r="B67">
        <v>65</v>
      </c>
      <c r="D67" s="7">
        <v>26674.2</v>
      </c>
      <c r="E67" s="7">
        <v>23139.9</v>
      </c>
    </row>
    <row r="68" spans="1:5" ht="12.75">
      <c r="A68" s="4" t="s">
        <v>67</v>
      </c>
      <c r="B68">
        <v>66</v>
      </c>
      <c r="D68" s="7">
        <v>271033.7</v>
      </c>
      <c r="E68" s="7">
        <v>139981.1</v>
      </c>
    </row>
    <row r="69" spans="1:5" ht="12.75">
      <c r="A69" s="4" t="s">
        <v>68</v>
      </c>
      <c r="B69">
        <v>67</v>
      </c>
      <c r="D69" s="7"/>
      <c r="E69" s="7"/>
    </row>
    <row r="70" spans="4:5" ht="12.75">
      <c r="D70" s="7"/>
      <c r="E70" s="7"/>
    </row>
    <row r="71" spans="1:5" ht="12.75">
      <c r="A71" t="s">
        <v>69</v>
      </c>
      <c r="D71" s="5">
        <v>17348099.060000002</v>
      </c>
      <c r="E71" s="5">
        <v>16224468.330000002</v>
      </c>
    </row>
    <row r="73" ht="12.75">
      <c r="A73" s="6" t="s">
        <v>74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HallaiaM</dc:creator>
  <cp:keywords/>
  <dc:description/>
  <cp:lastModifiedBy>lamberta</cp:lastModifiedBy>
  <dcterms:created xsi:type="dcterms:W3CDTF">2007-06-12T13:43:10Z</dcterms:created>
  <dcterms:modified xsi:type="dcterms:W3CDTF">2007-06-13T15:11:27Z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