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595" windowHeight="7935" activeTab="0"/>
  </bookViews>
  <sheets>
    <sheet name="April" sheetId="1" r:id="rId1"/>
    <sheet name="Week of April 2" sheetId="2" r:id="rId2"/>
    <sheet name="Week of April 9" sheetId="3" r:id="rId3"/>
    <sheet name="Week of April 16" sheetId="4" r:id="rId4"/>
    <sheet name="Week of April 23" sheetId="5" r:id="rId5"/>
    <sheet name="Week of April 30" sheetId="6" r:id="rId6"/>
  </sheets>
  <definedNames/>
  <calcPr fullCalcOnLoad="1"/>
</workbook>
</file>

<file path=xl/sharedStrings.xml><?xml version="1.0" encoding="utf-8"?>
<sst xmlns="http://schemas.openxmlformats.org/spreadsheetml/2006/main" count="460" uniqueCount="83">
  <si>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</si>
  <si>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</si>
  <si>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</si>
  <si>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</si>
  <si>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</si>
  <si>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</si>
  <si>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</si>
  <si>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</si>
  <si>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</si>
  <si>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</si>
  <si>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</si>
  <si>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</si>
  <si>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</si>
  <si>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</si>
  <si>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</si>
  <si>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</si>
  <si>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</si>
  <si>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</si>
  <si>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</si>
  <si>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</si>
  <si>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</si>
  <si>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</si>
  <si>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</si>
  <si>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</si>
  <si>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</si>
  <si>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</si>
  <si>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</si>
  <si>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</si>
  <si>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</si>
  <si>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</si>
  <si>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</si>
  <si>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</si>
  <si>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</si>
  <si>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</si>
  <si>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</si>
  <si>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</si>
  <si>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</si>
  <si>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</si>
  <si>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</si>
  <si>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</si>
  <si>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</si>
  <si>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</si>
  <si>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</si>
  <si>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</si>
  <si>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</si>
  <si>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</si>
  <si>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</si>
  <si>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</si>
  <si>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</si>
  <si>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</si>
  <si>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</si>
  <si>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</si>
  <si>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</si>
  <si>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</si>
  <si>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</si>
  <si>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</si>
  <si>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</si>
  <si>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</si>
  <si>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</si>
  <si>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</si>
  <si>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</si>
  <si>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</si>
  <si>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</si>
  <si>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</si>
  <si>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</si>
  <si>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</si>
  <si>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</si>
  <si>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</si>
  <si>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</si>
  <si>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</si>
  <si>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</si>
  <si>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</si>
  <si>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</si>
  <si>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</si>
  <si>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</si>
  <si>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April 1 - April 30</t>
  </si>
  <si>
    <t>5 Tuesdays in April**</t>
  </si>
  <si>
    <t xml:space="preserve">          Percentage Change Over Last Month</t>
  </si>
  <si>
    <t>Week of 4/02/2007</t>
  </si>
  <si>
    <t>Week of 4/09/2007</t>
  </si>
  <si>
    <t>Week of 04/16/2007</t>
  </si>
  <si>
    <t>Week of 04/23/07</t>
  </si>
  <si>
    <t>Week of 04/30/2007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</si>
</sst>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H12" sqref="H1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0" customWidth="1"/>
    <col min="8" max="8" width="21.33203125" style="0" customWidth="1"/>
  </cols>
  <sheetData>
    <row r="1" ht="12.75">
      <c r="A1" t="s">
        <v>75</v>
      </c>
    </row>
    <row r="2" spans="1:8" ht="12.75">
      <c r="A2" t="s">
        <v>76</v>
      </c>
      <c r="D2" s="3" t="s">
        <v>70</v>
      </c>
      <c r="E2" s="3" t="s">
        <v>71</v>
      </c>
      <c r="G2" s="7" t="s">
        <v>77</v>
      </c>
      <c r="H2" s="8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 t="s">
        <v>70</v>
      </c>
      <c r="H3" s="10" t="s">
        <v>71</v>
      </c>
    </row>
    <row r="4" spans="1:8" ht="12.75">
      <c r="A4" s="1" t="s">
        <v>2</v>
      </c>
      <c r="B4">
        <v>1</v>
      </c>
      <c r="D4" s="6">
        <f>SUM('Week of April 2:Week of April 30'!D3)</f>
        <v>912000.6</v>
      </c>
      <c r="E4" s="6">
        <f>SUM('Week of April 2:Week of April 30'!E3)</f>
        <v>622125.16</v>
      </c>
      <c r="F4" s="4"/>
      <c r="G4" s="11">
        <v>-0.1029700229893287</v>
      </c>
      <c r="H4" s="4">
        <v>-0.22023584749578093</v>
      </c>
    </row>
    <row r="5" spans="1:8" ht="12.75">
      <c r="A5" s="1" t="s">
        <v>3</v>
      </c>
      <c r="B5">
        <v>2</v>
      </c>
      <c r="D5" s="6">
        <f>SUM('Week of April 2:Week of April 30'!D4)</f>
        <v>68953.5</v>
      </c>
      <c r="E5" s="6">
        <f>SUM('Week of April 2:Week of April 30'!E4)</f>
        <v>65971.5</v>
      </c>
      <c r="F5" s="4"/>
      <c r="G5" s="11">
        <v>0.17530902496062614</v>
      </c>
      <c r="H5" s="4">
        <v>0.14494496683431746</v>
      </c>
    </row>
    <row r="6" spans="1:8" ht="12.75">
      <c r="A6" s="1" t="s">
        <v>4</v>
      </c>
      <c r="B6">
        <v>3</v>
      </c>
      <c r="D6" s="6">
        <f>SUM('Week of April 2:Week of April 30'!D5)</f>
        <v>1096079.6</v>
      </c>
      <c r="E6" s="6">
        <f>SUM('Week of April 2:Week of April 30'!E5)</f>
        <v>774340.3500000001</v>
      </c>
      <c r="F6" s="4"/>
      <c r="G6" s="11">
        <v>0.10788096966506626</v>
      </c>
      <c r="H6" s="4">
        <v>-0.005713415132887335</v>
      </c>
    </row>
    <row r="7" spans="1:8" ht="12.75">
      <c r="A7" s="1" t="s">
        <v>5</v>
      </c>
      <c r="B7">
        <v>4</v>
      </c>
      <c r="D7" s="6">
        <f>SUM('Week of April 2:Week of April 30'!D6)</f>
        <v>79908.5</v>
      </c>
      <c r="E7" s="6">
        <f>SUM('Week of April 2:Week of April 30'!E6)</f>
        <v>51214.1</v>
      </c>
      <c r="F7" s="4"/>
      <c r="G7" s="11">
        <v>1.5721592573398526</v>
      </c>
      <c r="H7" s="4">
        <v>0.3840245921021518</v>
      </c>
    </row>
    <row r="8" spans="1:8" ht="12.75">
      <c r="A8" s="1" t="s">
        <v>6</v>
      </c>
      <c r="B8">
        <v>5</v>
      </c>
      <c r="D8" s="6">
        <f>SUM('Week of April 2:Week of April 30'!D7)</f>
        <v>2515356.6999999997</v>
      </c>
      <c r="E8" s="6">
        <f>SUM('Week of April 2:Week of April 30'!E7)</f>
        <v>2096374.3499999999</v>
      </c>
      <c r="F8" s="4"/>
      <c r="G8" s="11">
        <v>-0.09513856859997645</v>
      </c>
      <c r="H8" s="4">
        <v>-0.087146465231455</v>
      </c>
    </row>
    <row r="9" spans="1:8" ht="12.75">
      <c r="A9" s="1" t="s">
        <v>7</v>
      </c>
      <c r="B9">
        <v>6</v>
      </c>
      <c r="D9" s="6">
        <f>SUM('Week of April 2:Week of April 30'!D8)</f>
        <v>10929881.2</v>
      </c>
      <c r="E9" s="6">
        <f>SUM('Week of April 2:Week of April 30'!E8)</f>
        <v>9953599.95</v>
      </c>
      <c r="F9" s="4"/>
      <c r="G9" s="11">
        <v>0.02677526440877741</v>
      </c>
      <c r="H9" s="4">
        <v>-0.058776600682732216</v>
      </c>
    </row>
    <row r="10" spans="1:8" ht="12.75">
      <c r="A10" s="1" t="s">
        <v>8</v>
      </c>
      <c r="B10">
        <v>7</v>
      </c>
      <c r="D10" s="6">
        <f>SUM('Week of April 2:Week of April 30'!D9)</f>
        <v>14209.300000000001</v>
      </c>
      <c r="E10" s="6">
        <f>SUM('Week of April 2:Week of April 30'!E9)</f>
        <v>13694.1</v>
      </c>
      <c r="F10" s="4"/>
      <c r="G10" s="11">
        <v>0.03926889207454445</v>
      </c>
      <c r="H10" s="4">
        <v>-0.05031675526104998</v>
      </c>
    </row>
    <row r="11" spans="1:8" ht="12.75">
      <c r="A11" s="1" t="s">
        <v>9</v>
      </c>
      <c r="B11">
        <v>8</v>
      </c>
      <c r="D11" s="6">
        <f>SUM('Week of April 2:Week of April 30'!D10)</f>
        <v>1341537.4000000001</v>
      </c>
      <c r="E11" s="6">
        <f>SUM('Week of April 2:Week of April 30'!E10)</f>
        <v>995398.25</v>
      </c>
      <c r="F11" s="4"/>
      <c r="G11" s="11">
        <v>0.1418566948940979</v>
      </c>
      <c r="H11" s="4">
        <v>0.18160621449514286</v>
      </c>
    </row>
    <row r="12" spans="1:8" ht="12.75">
      <c r="A12" s="1" t="s">
        <v>10</v>
      </c>
      <c r="B12">
        <v>9</v>
      </c>
      <c r="D12" s="6">
        <f>SUM('Week of April 2:Week of April 30'!D11)</f>
        <v>474841.5</v>
      </c>
      <c r="E12" s="6">
        <f>SUM('Week of April 2:Week of April 30'!E11)</f>
        <v>396252.15</v>
      </c>
      <c r="F12" s="4"/>
      <c r="G12" s="11">
        <v>-0.20811075207560908</v>
      </c>
      <c r="H12" s="4">
        <v>-0.18227459534420115</v>
      </c>
    </row>
    <row r="13" spans="1:8" ht="12.75">
      <c r="A13" s="1" t="s">
        <v>11</v>
      </c>
      <c r="B13">
        <v>10</v>
      </c>
      <c r="D13" s="6">
        <f>SUM('Week of April 2:Week of April 30'!D12)</f>
        <v>693329.7</v>
      </c>
      <c r="E13" s="6">
        <f>SUM('Week of April 2:Week of April 30'!E12)</f>
        <v>739785.8999999999</v>
      </c>
      <c r="F13" s="4"/>
      <c r="G13" s="11">
        <v>0.1031793865481112</v>
      </c>
      <c r="H13" s="4">
        <v>0.03878499436787497</v>
      </c>
    </row>
    <row r="14" spans="1:8" ht="12.75">
      <c r="A14" s="1" t="s">
        <v>12</v>
      </c>
      <c r="B14">
        <v>11</v>
      </c>
      <c r="D14" s="6">
        <f>SUM('Week of April 2:Week of April 30'!D13)</f>
        <v>5294433.2</v>
      </c>
      <c r="E14" s="6">
        <f>SUM('Week of April 2:Week of April 30'!E13)</f>
        <v>3003989.95</v>
      </c>
      <c r="F14" s="4"/>
      <c r="G14" s="11">
        <v>0.20503620218416</v>
      </c>
      <c r="H14" s="4">
        <v>-0.04063790319790068</v>
      </c>
    </row>
    <row r="15" spans="1:8" ht="12.75">
      <c r="A15" s="1" t="s">
        <v>13</v>
      </c>
      <c r="B15">
        <v>12</v>
      </c>
      <c r="D15" s="6">
        <f>SUM('Week of April 2:Week of April 30'!D14)</f>
        <v>150714.5</v>
      </c>
      <c r="E15" s="6">
        <f>SUM('Week of April 2:Week of April 30'!E14)</f>
        <v>142517.2</v>
      </c>
      <c r="F15" s="4"/>
      <c r="G15" s="11">
        <v>0.2938655041598024</v>
      </c>
      <c r="H15" s="4">
        <v>0.14133188968937108</v>
      </c>
    </row>
    <row r="16" spans="1:8" ht="12.75">
      <c r="A16" s="1" t="s">
        <v>14</v>
      </c>
      <c r="B16">
        <v>13</v>
      </c>
      <c r="D16" s="6">
        <f>SUM('Week of April 2:Week of April 30'!D15)</f>
        <v>14123166.2</v>
      </c>
      <c r="E16" s="6">
        <f>SUM('Week of April 2:Week of April 30'!E15)</f>
        <v>14554144.149999999</v>
      </c>
      <c r="F16" s="4"/>
      <c r="G16" s="11">
        <v>0.07223462075342241</v>
      </c>
      <c r="H16" s="4">
        <v>0.031038156198431255</v>
      </c>
    </row>
    <row r="17" spans="1:8" ht="12.75">
      <c r="A17" s="1" t="s">
        <v>15</v>
      </c>
      <c r="B17">
        <v>14</v>
      </c>
      <c r="D17" s="6">
        <f>SUM('Week of April 2:Week of April 30'!D16)</f>
        <v>87487.8</v>
      </c>
      <c r="E17" s="6">
        <f>SUM('Week of April 2:Week of April 30'!E16)</f>
        <v>82130.65000000001</v>
      </c>
      <c r="F17" s="4"/>
      <c r="G17" s="11">
        <v>0.4221727327405433</v>
      </c>
      <c r="H17" s="4">
        <v>0.5017983769807749</v>
      </c>
    </row>
    <row r="18" spans="1:8" ht="12.75">
      <c r="A18" s="1" t="s">
        <v>16</v>
      </c>
      <c r="B18">
        <v>15</v>
      </c>
      <c r="D18" s="6">
        <f>SUM('Week of April 2:Week of April 30'!D17)</f>
        <v>35781.2</v>
      </c>
      <c r="E18" s="6">
        <f>SUM('Week of April 2:Week of April 30'!E17)</f>
        <v>20234.2</v>
      </c>
      <c r="F18" s="4"/>
      <c r="G18" s="11">
        <v>0.38117755140641457</v>
      </c>
      <c r="H18" s="4">
        <v>0.05379048868959747</v>
      </c>
    </row>
    <row r="19" spans="1:8" ht="12.75">
      <c r="A19" s="1" t="s">
        <v>17</v>
      </c>
      <c r="B19">
        <v>16</v>
      </c>
      <c r="D19" s="6">
        <f>SUM('Week of April 2:Week of April 30'!D18)</f>
        <v>4859175.3</v>
      </c>
      <c r="E19" s="6">
        <f>SUM('Week of April 2:Week of April 30'!E18)</f>
        <v>4366432.35</v>
      </c>
      <c r="F19" s="4"/>
      <c r="G19" s="11">
        <v>0.7564461670659463</v>
      </c>
      <c r="H19" s="4">
        <v>0.6943658677833213</v>
      </c>
    </row>
    <row r="20" spans="1:8" ht="12.75">
      <c r="A20" s="1" t="s">
        <v>18</v>
      </c>
      <c r="B20">
        <v>17</v>
      </c>
      <c r="D20" s="6">
        <f>SUM('Week of April 2:Week of April 30'!D19)</f>
        <v>1207982.3</v>
      </c>
      <c r="E20" s="6">
        <f>SUM('Week of April 2:Week of April 30'!E19)</f>
        <v>924970.55</v>
      </c>
      <c r="F20" s="4"/>
      <c r="G20" s="11">
        <v>-0.14846768109055242</v>
      </c>
      <c r="H20" s="4">
        <v>-0.2182551186058839</v>
      </c>
    </row>
    <row r="21" spans="1:8" ht="12.75">
      <c r="A21" s="1" t="s">
        <v>19</v>
      </c>
      <c r="B21">
        <v>18</v>
      </c>
      <c r="D21" s="6">
        <f>SUM('Week of April 2:Week of April 30'!D20)</f>
        <v>466704.69999999995</v>
      </c>
      <c r="E21" s="6">
        <f>SUM('Week of April 2:Week of April 30'!E20)</f>
        <v>414855.35</v>
      </c>
      <c r="F21" s="4"/>
      <c r="G21" s="11">
        <v>-0.360391983806445</v>
      </c>
      <c r="H21" s="4">
        <v>-0.31179938211214075</v>
      </c>
    </row>
    <row r="22" spans="1:8" ht="12.75">
      <c r="A22" s="1" t="s">
        <v>20</v>
      </c>
      <c r="B22">
        <v>19</v>
      </c>
      <c r="D22" s="6">
        <f>SUM('Week of April 2:Week of April 30'!D21)</f>
        <v>73645.6</v>
      </c>
      <c r="E22" s="6">
        <f>SUM('Week of April 2:Week of April 30'!E21)</f>
        <v>89445.29999999999</v>
      </c>
      <c r="F22" s="4"/>
      <c r="G22" s="11">
        <v>-0.525857290291179</v>
      </c>
      <c r="H22" s="4">
        <v>-0.3004792887584752</v>
      </c>
    </row>
    <row r="23" spans="1:8" ht="12.75">
      <c r="A23" s="1" t="s">
        <v>21</v>
      </c>
      <c r="B23">
        <v>20</v>
      </c>
      <c r="D23" s="6">
        <f>SUM('Week of April 2:Week of April 30'!D22)</f>
        <v>106129.80000000002</v>
      </c>
      <c r="E23" s="6">
        <f>SUM('Week of April 2:Week of April 30'!E22)</f>
        <v>95380.25</v>
      </c>
      <c r="F23" s="4"/>
      <c r="G23" s="11">
        <v>0.5795757626271051</v>
      </c>
      <c r="H23" s="4">
        <v>0.4663563722456886</v>
      </c>
    </row>
    <row r="24" spans="1:8" ht="12.75">
      <c r="A24" s="1" t="s">
        <v>22</v>
      </c>
      <c r="B24">
        <v>21</v>
      </c>
      <c r="D24" s="6">
        <f>SUM('Week of April 2:Week of April 30'!D23)</f>
        <v>31021.9</v>
      </c>
      <c r="E24" s="6">
        <f>SUM('Week of April 2:Week of April 30'!E23)</f>
        <v>25331.6</v>
      </c>
      <c r="F24" s="4"/>
      <c r="G24" s="11">
        <v>-0.11901638040712471</v>
      </c>
      <c r="H24" s="4">
        <v>-0.24377527244611155</v>
      </c>
    </row>
    <row r="25" spans="1:8" ht="12.75">
      <c r="A25" s="1" t="s">
        <v>23</v>
      </c>
      <c r="B25">
        <v>22</v>
      </c>
      <c r="D25" s="6">
        <f>SUM('Week of April 2:Week of April 30'!D24)</f>
        <v>10630.9</v>
      </c>
      <c r="E25" s="6">
        <f>SUM('Week of April 2:Week of April 30'!E24)</f>
        <v>7933.1</v>
      </c>
      <c r="F25" s="4"/>
      <c r="G25" s="11">
        <v>-0.6229548896447281</v>
      </c>
      <c r="H25" s="4">
        <v>-0.43636544486994583</v>
      </c>
    </row>
    <row r="26" spans="1:8" ht="12.75">
      <c r="A26" s="1" t="s">
        <v>24</v>
      </c>
      <c r="B26">
        <v>23</v>
      </c>
      <c r="D26" s="6">
        <f>SUM('Week of April 2:Week of April 30'!D25)</f>
        <v>92970.81</v>
      </c>
      <c r="E26" s="6">
        <f>SUM('Week of April 2:Week of April 30'!E25)</f>
        <v>67324.95000000001</v>
      </c>
      <c r="F26" s="4"/>
      <c r="G26" s="11">
        <v>-0.15534909117008155</v>
      </c>
      <c r="H26" s="4">
        <v>-0.29732602739726016</v>
      </c>
    </row>
    <row r="27" spans="1:8" ht="12.75">
      <c r="A27" s="1" t="s">
        <v>25</v>
      </c>
      <c r="B27">
        <v>24</v>
      </c>
      <c r="D27" s="6">
        <f>SUM('Week of April 2:Week of April 30'!D26)</f>
        <v>51823.79000000001</v>
      </c>
      <c r="E27" s="6">
        <f>SUM('Week of April 2:Week of April 30'!E26)</f>
        <v>18481.05</v>
      </c>
      <c r="F27" s="4"/>
      <c r="G27" s="11">
        <v>2.008218883871043</v>
      </c>
      <c r="H27" s="4">
        <v>0.5355486740443038</v>
      </c>
    </row>
    <row r="28" spans="1:8" ht="12.75">
      <c r="A28" s="1" t="s">
        <v>26</v>
      </c>
      <c r="B28">
        <v>25</v>
      </c>
      <c r="D28" s="6">
        <f>SUM('Week of April 2:Week of April 30'!D27)</f>
        <v>32393.200000000004</v>
      </c>
      <c r="E28" s="6">
        <f>SUM('Week of April 2:Week of April 30'!E27)</f>
        <v>24953.25</v>
      </c>
      <c r="F28" s="4"/>
      <c r="G28" s="11">
        <v>-0.5776504088785046</v>
      </c>
      <c r="H28" s="4">
        <v>-0.5643739192599337</v>
      </c>
    </row>
    <row r="29" spans="1:8" ht="12.75">
      <c r="A29" s="1" t="s">
        <v>27</v>
      </c>
      <c r="B29">
        <v>26</v>
      </c>
      <c r="D29" s="6">
        <f>SUM('Week of April 2:Week of April 30'!D28)</f>
        <v>139040.15</v>
      </c>
      <c r="E29" s="6">
        <f>SUM('Week of April 2:Week of April 30'!E28)</f>
        <v>124728.1</v>
      </c>
      <c r="F29" s="4"/>
      <c r="G29" s="11">
        <v>-0.2533454159786272</v>
      </c>
      <c r="H29" s="4">
        <v>-0.051382999395744575</v>
      </c>
    </row>
    <row r="30" spans="1:8" ht="12.75">
      <c r="A30" s="1" t="s">
        <v>28</v>
      </c>
      <c r="B30">
        <v>27</v>
      </c>
      <c r="D30" s="6">
        <f>SUM('Week of April 2:Week of April 30'!D29)</f>
        <v>604880.5</v>
      </c>
      <c r="E30" s="6">
        <f>SUM('Week of April 2:Week of April 30'!E29)</f>
        <v>739336.5</v>
      </c>
      <c r="F30" s="4"/>
      <c r="G30" s="11">
        <v>-0.07866159287166626</v>
      </c>
      <c r="H30" s="4">
        <v>0.17277857231687596</v>
      </c>
    </row>
    <row r="31" spans="1:8" ht="12.75">
      <c r="A31" s="1" t="s">
        <v>29</v>
      </c>
      <c r="B31">
        <v>28</v>
      </c>
      <c r="D31" s="6">
        <f>SUM('Week of April 2:Week of April 30'!D30)</f>
        <v>559155.8</v>
      </c>
      <c r="E31" s="6">
        <f>SUM('Week of April 2:Week of April 30'!E30)</f>
        <v>546361.21</v>
      </c>
      <c r="F31" s="4"/>
      <c r="G31" s="11">
        <v>0.31653426508883553</v>
      </c>
      <c r="H31" s="4">
        <v>0.7509093982664317</v>
      </c>
    </row>
    <row r="32" spans="1:8" ht="12.75">
      <c r="A32" s="1" t="s">
        <v>30</v>
      </c>
      <c r="B32">
        <v>29</v>
      </c>
      <c r="D32" s="6">
        <f>SUM('Week of April 2:Week of April 30'!D31)</f>
        <v>7446128.200000001</v>
      </c>
      <c r="E32" s="6">
        <f>SUM('Week of April 2:Week of April 30'!E31)</f>
        <v>6935975.75</v>
      </c>
      <c r="F32" s="4"/>
      <c r="G32" s="11">
        <v>0.44153323372870296</v>
      </c>
      <c r="H32" s="4">
        <v>0.24859888794202556</v>
      </c>
    </row>
    <row r="33" spans="1:8" ht="12.75">
      <c r="A33" s="1" t="s">
        <v>31</v>
      </c>
      <c r="B33">
        <v>30</v>
      </c>
      <c r="D33" s="6">
        <f>SUM('Week of April 2:Week of April 30'!D32)</f>
        <v>94509.8</v>
      </c>
      <c r="E33" s="6">
        <f>SUM('Week of April 2:Week of April 30'!E32)</f>
        <v>59448.9</v>
      </c>
      <c r="F33" s="4"/>
      <c r="G33" s="11">
        <v>3.0352072685973877</v>
      </c>
      <c r="H33" s="4">
        <v>1.9238793637678164</v>
      </c>
    </row>
    <row r="34" spans="1:8" ht="12.75">
      <c r="A34" s="1" t="s">
        <v>32</v>
      </c>
      <c r="B34">
        <v>31</v>
      </c>
      <c r="D34" s="6">
        <f>SUM('Week of April 2:Week of April 30'!D33)</f>
        <v>1130496.98</v>
      </c>
      <c r="E34" s="6">
        <f>SUM('Week of April 2:Week of April 30'!E33)</f>
        <v>714101.96</v>
      </c>
      <c r="F34" s="4"/>
      <c r="G34" s="11">
        <v>-0.17342272860473953</v>
      </c>
      <c r="H34" s="4">
        <v>-0.04920983975774677</v>
      </c>
    </row>
    <row r="35" spans="1:8" ht="12.75">
      <c r="A35" s="1" t="s">
        <v>33</v>
      </c>
      <c r="B35">
        <v>32</v>
      </c>
      <c r="D35" s="6">
        <f>SUM('Week of April 2:Week of April 30'!D34)</f>
        <v>129897.6</v>
      </c>
      <c r="E35" s="6">
        <f>SUM('Week of April 2:Week of April 30'!E34)</f>
        <v>95634</v>
      </c>
      <c r="F35" s="4"/>
      <c r="G35" s="11">
        <v>0.7382000264949933</v>
      </c>
      <c r="H35" s="4">
        <v>0.5721699904486818</v>
      </c>
    </row>
    <row r="36" spans="1:8" ht="12.75">
      <c r="A36" s="1" t="s">
        <v>34</v>
      </c>
      <c r="B36">
        <v>33</v>
      </c>
      <c r="D36" s="6">
        <f>SUM('Week of April 2:Week of April 30'!D35)</f>
        <v>69100.98</v>
      </c>
      <c r="E36" s="6">
        <f>SUM('Week of April 2:Week of April 30'!E35)</f>
        <v>32432.75</v>
      </c>
      <c r="F36" s="4"/>
      <c r="G36" s="11">
        <v>0.71733213378598</v>
      </c>
      <c r="H36" s="4">
        <v>0.2621220375919368</v>
      </c>
    </row>
    <row r="37" spans="1:8" ht="12.75">
      <c r="A37" s="1" t="s">
        <v>35</v>
      </c>
      <c r="B37">
        <v>34</v>
      </c>
      <c r="D37" s="6">
        <f>SUM('Week of April 2:Week of April 30'!D36)</f>
        <v>24032.4</v>
      </c>
      <c r="E37" s="6">
        <f>SUM('Week of April 2:Week of April 30'!E36)</f>
        <v>12784.45</v>
      </c>
      <c r="F37" s="4"/>
      <c r="G37" s="11">
        <v>0.798711164667051</v>
      </c>
      <c r="H37" s="4">
        <v>0.7458655960233249</v>
      </c>
    </row>
    <row r="38" spans="1:8" ht="12.75">
      <c r="A38" s="1" t="s">
        <v>36</v>
      </c>
      <c r="B38">
        <v>35</v>
      </c>
      <c r="D38" s="6">
        <f>SUM('Week of April 2:Week of April 30'!D37)</f>
        <v>1858969</v>
      </c>
      <c r="E38" s="6">
        <f>SUM('Week of April 2:Week of April 30'!E37)</f>
        <v>1843802.1</v>
      </c>
      <c r="F38" s="4"/>
      <c r="G38" s="11">
        <v>0.07811845439172913</v>
      </c>
      <c r="H38" s="4">
        <v>0.384641223781738</v>
      </c>
    </row>
    <row r="39" spans="1:8" ht="12.75">
      <c r="A39" s="1" t="s">
        <v>37</v>
      </c>
      <c r="B39">
        <v>36</v>
      </c>
      <c r="D39" s="6">
        <f>SUM('Week of April 2:Week of April 30'!D38)</f>
        <v>6113940.699999999</v>
      </c>
      <c r="E39" s="6">
        <f>SUM('Week of April 2:Week of April 30'!E38)</f>
        <v>4401476.100000001</v>
      </c>
      <c r="F39" s="4"/>
      <c r="G39" s="11">
        <v>-0.13416770787526436</v>
      </c>
      <c r="H39" s="4">
        <v>-0.22285645001882648</v>
      </c>
    </row>
    <row r="40" spans="1:8" ht="12.75">
      <c r="A40" s="1" t="s">
        <v>38</v>
      </c>
      <c r="B40">
        <v>37</v>
      </c>
      <c r="D40" s="6">
        <f>SUM('Week of April 2:Week of April 30'!D39)</f>
        <v>1199858.8</v>
      </c>
      <c r="E40" s="6">
        <f>SUM('Week of April 2:Week of April 30'!E39)</f>
        <v>898183.6499999999</v>
      </c>
      <c r="F40" s="4"/>
      <c r="G40" s="11">
        <v>0.49473597925261653</v>
      </c>
      <c r="H40" s="4">
        <v>-0.31725230020116046</v>
      </c>
    </row>
    <row r="41" spans="1:8" ht="12.75">
      <c r="A41" s="1" t="s">
        <v>39</v>
      </c>
      <c r="B41">
        <v>38</v>
      </c>
      <c r="D41" s="6">
        <f>SUM('Week of April 2:Week of April 30'!D40)</f>
        <v>81273.5</v>
      </c>
      <c r="E41" s="6">
        <f>SUM('Week of April 2:Week of April 30'!E40)</f>
        <v>71012.9</v>
      </c>
      <c r="F41" s="4"/>
      <c r="G41" s="11">
        <v>-0.16653506001263427</v>
      </c>
      <c r="H41" s="4">
        <v>-0.23546723038024286</v>
      </c>
    </row>
    <row r="42" spans="1:8" ht="12.75">
      <c r="A42" s="1" t="s">
        <v>40</v>
      </c>
      <c r="B42">
        <v>39</v>
      </c>
      <c r="D42" s="6">
        <f>SUM('Week of April 2:Week of April 30'!D41)</f>
        <v>12201.7</v>
      </c>
      <c r="E42" s="6">
        <f>SUM('Week of April 2:Week of April 30'!E41)</f>
        <v>7967.4</v>
      </c>
      <c r="F42" s="4"/>
      <c r="G42" s="11">
        <v>0.35639249863823824</v>
      </c>
      <c r="H42" s="4">
        <v>-0.013734240284216544</v>
      </c>
    </row>
    <row r="43" spans="1:8" ht="12.75">
      <c r="A43" s="1" t="s">
        <v>41</v>
      </c>
      <c r="B43">
        <v>40</v>
      </c>
      <c r="D43" s="6">
        <f>SUM('Week of April 2:Week of April 30'!D42)</f>
        <v>30532.600000000002</v>
      </c>
      <c r="E43" s="6">
        <f>SUM('Week of April 2:Week of April 30'!E42)</f>
        <v>15703.1</v>
      </c>
      <c r="F43" s="4"/>
      <c r="G43" s="11">
        <v>0.20139921776014988</v>
      </c>
      <c r="H43" s="4">
        <v>-0.1408272692454998</v>
      </c>
    </row>
    <row r="44" spans="1:8" ht="12.75">
      <c r="A44" s="1" t="s">
        <v>42</v>
      </c>
      <c r="B44">
        <v>41</v>
      </c>
      <c r="D44" s="6">
        <f>SUM('Week of April 2:Week of April 30'!D43)</f>
        <v>1879878.0000000002</v>
      </c>
      <c r="E44" s="6">
        <f>SUM('Week of April 2:Week of April 30'!E43)</f>
        <v>1485082.55</v>
      </c>
      <c r="F44" s="4"/>
      <c r="G44" s="11">
        <v>-0.10311112773537828</v>
      </c>
      <c r="H44" s="4">
        <v>-0.048931758370752566</v>
      </c>
    </row>
    <row r="45" spans="1:8" ht="12.75">
      <c r="A45" s="1" t="s">
        <v>43</v>
      </c>
      <c r="B45">
        <v>42</v>
      </c>
      <c r="D45" s="6">
        <f>SUM('Week of April 2:Week of April 30'!D44)</f>
        <v>1425031.11</v>
      </c>
      <c r="E45" s="6">
        <f>SUM('Week of April 2:Week of April 30'!E44)</f>
        <v>1137545.21</v>
      </c>
      <c r="F45" s="4"/>
      <c r="G45" s="11">
        <v>-0.21361658440567516</v>
      </c>
      <c r="H45" s="4">
        <v>-0.4606913552051506</v>
      </c>
    </row>
    <row r="46" spans="1:8" ht="12.75">
      <c r="A46" s="1" t="s">
        <v>44</v>
      </c>
      <c r="B46">
        <v>43</v>
      </c>
      <c r="D46" s="6">
        <f>SUM('Week of April 2:Week of April 30'!D45)</f>
        <v>1245853.5</v>
      </c>
      <c r="E46" s="6">
        <f>SUM('Week of April 2:Week of April 30'!E45)</f>
        <v>850167.85</v>
      </c>
      <c r="F46" s="4"/>
      <c r="G46" s="11">
        <v>0.10113418668010102</v>
      </c>
      <c r="H46" s="4">
        <v>-0.1320664174998035</v>
      </c>
    </row>
    <row r="47" spans="1:8" ht="12.75">
      <c r="A47" s="1" t="s">
        <v>45</v>
      </c>
      <c r="B47">
        <v>44</v>
      </c>
      <c r="D47" s="6">
        <f>SUM('Week of April 2:Week of April 30'!D46)</f>
        <v>1070566</v>
      </c>
      <c r="E47" s="6">
        <f>SUM('Week of April 2:Week of April 30'!E46)</f>
        <v>865312</v>
      </c>
      <c r="F47" s="4"/>
      <c r="G47" s="11">
        <v>-0.3511787667144501</v>
      </c>
      <c r="H47" s="4">
        <v>-0.35237400694483734</v>
      </c>
    </row>
    <row r="48" spans="1:8" ht="12.75">
      <c r="A48" s="1" t="s">
        <v>46</v>
      </c>
      <c r="B48">
        <v>45</v>
      </c>
      <c r="D48" s="6">
        <f>SUM('Week of April 2:Week of April 30'!D47)</f>
        <v>697039.7</v>
      </c>
      <c r="E48" s="6">
        <f>SUM('Week of April 2:Week of April 30'!E47)</f>
        <v>600204.85</v>
      </c>
      <c r="F48" s="4"/>
      <c r="G48" s="11">
        <v>0.20481334407751278</v>
      </c>
      <c r="H48" s="4">
        <v>0.4365291180806862</v>
      </c>
    </row>
    <row r="49" spans="1:8" ht="12.75">
      <c r="A49" s="1" t="s">
        <v>47</v>
      </c>
      <c r="B49">
        <v>46</v>
      </c>
      <c r="D49" s="6">
        <f>SUM('Week of April 2:Week of April 30'!D48)</f>
        <v>975096.5</v>
      </c>
      <c r="E49" s="6">
        <f>SUM('Week of April 2:Week of April 30'!E48)</f>
        <v>746200.3500000001</v>
      </c>
      <c r="F49" s="4"/>
      <c r="G49" s="11">
        <v>0.024441813261163736</v>
      </c>
      <c r="H49" s="4">
        <v>-0.18034008950128397</v>
      </c>
    </row>
    <row r="50" spans="1:8" ht="12.75">
      <c r="A50" s="1" t="s">
        <v>48</v>
      </c>
      <c r="B50">
        <v>47</v>
      </c>
      <c r="D50" s="6">
        <f>SUM('Week of April 2:Week of April 30'!D49)</f>
        <v>92993.59999999999</v>
      </c>
      <c r="E50" s="6">
        <f>SUM('Week of April 2:Week of April 30'!E49)</f>
        <v>112371.7</v>
      </c>
      <c r="F50" s="4"/>
      <c r="G50" s="11">
        <v>-0.2422239080958059</v>
      </c>
      <c r="H50" s="4">
        <v>-0.1107399652119963</v>
      </c>
    </row>
    <row r="51" spans="1:8" ht="12.75">
      <c r="A51" s="1" t="s">
        <v>49</v>
      </c>
      <c r="B51">
        <v>48</v>
      </c>
      <c r="D51" s="6">
        <f>SUM('Week of April 2:Week of April 30'!D50)</f>
        <v>9190295.72</v>
      </c>
      <c r="E51" s="6">
        <f>SUM('Week of April 2:Week of April 30'!E50)</f>
        <v>8290331.82</v>
      </c>
      <c r="F51" s="4"/>
      <c r="G51" s="11">
        <v>-0.04228321322263082</v>
      </c>
      <c r="H51" s="4">
        <v>0.0460815401879028</v>
      </c>
    </row>
    <row r="52" spans="1:8" ht="12.75">
      <c r="A52" s="1" t="s">
        <v>50</v>
      </c>
      <c r="B52">
        <v>49</v>
      </c>
      <c r="D52" s="6">
        <f>SUM('Week of April 2:Week of April 30'!D51)</f>
        <v>2314013.29</v>
      </c>
      <c r="E52" s="6">
        <f>SUM('Week of April 2:Week of April 30'!E51)</f>
        <v>1664643.58</v>
      </c>
      <c r="F52" s="4"/>
      <c r="G52" s="11">
        <v>-0.4295808755174814</v>
      </c>
      <c r="H52" s="4">
        <v>-0.3730293067341006</v>
      </c>
    </row>
    <row r="53" spans="1:8" ht="12.75">
      <c r="A53" s="1" t="s">
        <v>51</v>
      </c>
      <c r="B53">
        <v>50</v>
      </c>
      <c r="D53" s="6">
        <f>SUM('Week of April 2:Week of April 30'!D52)</f>
        <v>10439155.3</v>
      </c>
      <c r="E53" s="6">
        <f>SUM('Week of April 2:Week of April 30'!E52)</f>
        <v>8153421.15</v>
      </c>
      <c r="F53" s="4"/>
      <c r="G53" s="11">
        <v>0.12325811367601126</v>
      </c>
      <c r="H53" s="4">
        <v>-0.003420981391764102</v>
      </c>
    </row>
    <row r="54" spans="1:8" ht="12.75">
      <c r="A54" s="1" t="s">
        <v>52</v>
      </c>
      <c r="B54">
        <v>51</v>
      </c>
      <c r="D54" s="6">
        <f>SUM('Week of April 2:Week of April 30'!D53)</f>
        <v>1902877.2</v>
      </c>
      <c r="E54" s="6">
        <f>SUM('Week of April 2:Week of April 30'!E53)</f>
        <v>1747985.75</v>
      </c>
      <c r="F54" s="4"/>
      <c r="G54" s="11">
        <v>-0.21101996368550355</v>
      </c>
      <c r="H54" s="4">
        <v>-0.16326997220133294</v>
      </c>
    </row>
    <row r="55" spans="1:8" ht="12.75">
      <c r="A55" s="1" t="s">
        <v>53</v>
      </c>
      <c r="B55">
        <v>52</v>
      </c>
      <c r="D55" s="6">
        <f>SUM('Week of April 2:Week of April 30'!D54)</f>
        <v>4925963.7</v>
      </c>
      <c r="E55" s="6">
        <f>SUM('Week of April 2:Week of April 30'!E54)</f>
        <v>5216071.350000001</v>
      </c>
      <c r="F55" s="4"/>
      <c r="G55" s="11">
        <v>0.1496784552520775</v>
      </c>
      <c r="H55" s="4">
        <v>0.41879729741308336</v>
      </c>
    </row>
    <row r="56" spans="1:8" ht="12.75">
      <c r="A56" s="1" t="s">
        <v>54</v>
      </c>
      <c r="B56">
        <v>53</v>
      </c>
      <c r="D56" s="6">
        <f>SUM('Week of April 2:Week of April 30'!D55)</f>
        <v>2562508.8000000003</v>
      </c>
      <c r="E56" s="6">
        <f>SUM('Week of April 2:Week of April 30'!E55)</f>
        <v>1951731.34</v>
      </c>
      <c r="F56" s="4"/>
      <c r="G56" s="11">
        <v>0.007411040554140756</v>
      </c>
      <c r="H56" s="4">
        <v>-0.021742235418579586</v>
      </c>
    </row>
    <row r="57" spans="1:8" ht="12.75">
      <c r="A57" s="1" t="s">
        <v>55</v>
      </c>
      <c r="B57">
        <v>54</v>
      </c>
      <c r="D57" s="6">
        <f>SUM('Week of April 2:Week of April 30'!D56)</f>
        <v>189493</v>
      </c>
      <c r="E57" s="6">
        <f>SUM('Week of April 2:Week of April 30'!E56)</f>
        <v>154527.79</v>
      </c>
      <c r="F57" s="4"/>
      <c r="G57" s="11">
        <v>0.5214431039549348</v>
      </c>
      <c r="H57" s="4">
        <v>0.13708070790964172</v>
      </c>
    </row>
    <row r="58" spans="1:8" ht="12.75">
      <c r="A58" s="1" t="s">
        <v>56</v>
      </c>
      <c r="B58">
        <v>55</v>
      </c>
      <c r="D58" s="6">
        <f>SUM('Week of April 2:Week of April 30'!D57)</f>
        <v>1652949.9</v>
      </c>
      <c r="E58" s="6">
        <f>SUM('Week of April 2:Week of April 30'!E57)</f>
        <v>1545098.7999999998</v>
      </c>
      <c r="F58" s="4"/>
      <c r="G58" s="11">
        <v>-0.17229765018546014</v>
      </c>
      <c r="H58" s="4">
        <v>-0.0035791148704696573</v>
      </c>
    </row>
    <row r="59" spans="1:8" ht="12.75">
      <c r="A59" s="1" t="s">
        <v>57</v>
      </c>
      <c r="B59">
        <v>56</v>
      </c>
      <c r="D59" s="6">
        <f>SUM('Week of April 2:Week of April 30'!D58)</f>
        <v>1713164.6</v>
      </c>
      <c r="E59" s="6">
        <f>SUM('Week of April 2:Week of April 30'!E58)</f>
        <v>1340209.03</v>
      </c>
      <c r="F59" s="4"/>
      <c r="G59" s="11">
        <v>-0.0943536285943186</v>
      </c>
      <c r="H59" s="4">
        <v>-0.40455073984805173</v>
      </c>
    </row>
    <row r="60" spans="1:8" ht="12.75">
      <c r="A60" s="1" t="s">
        <v>58</v>
      </c>
      <c r="B60">
        <v>57</v>
      </c>
      <c r="D60" s="6">
        <f>SUM('Week of April 2:Week of April 30'!D59)</f>
        <v>619413.2</v>
      </c>
      <c r="E60" s="6">
        <f>SUM('Week of April 2:Week of April 30'!E59)</f>
        <v>607880</v>
      </c>
      <c r="F60" s="4"/>
      <c r="G60" s="11">
        <v>-0.6694312561616749</v>
      </c>
      <c r="H60" s="4">
        <v>-0.4255069236537468</v>
      </c>
    </row>
    <row r="61" spans="1:8" ht="12.75">
      <c r="A61" s="1" t="s">
        <v>59</v>
      </c>
      <c r="B61">
        <v>58</v>
      </c>
      <c r="D61" s="6">
        <f>SUM('Week of April 2:Week of April 30'!D60)</f>
        <v>3303890.8</v>
      </c>
      <c r="E61" s="6">
        <f>SUM('Week of April 2:Week of April 30'!E60)</f>
        <v>2351259.4</v>
      </c>
      <c r="F61" s="4"/>
      <c r="G61" s="11">
        <v>-0.13635375533849836</v>
      </c>
      <c r="H61" s="4">
        <v>-0.0837247564987573</v>
      </c>
    </row>
    <row r="62" spans="1:8" ht="12.75">
      <c r="A62" s="1" t="s">
        <v>60</v>
      </c>
      <c r="B62">
        <v>59</v>
      </c>
      <c r="D62" s="6">
        <f>SUM('Week of April 2:Week of April 30'!D61)</f>
        <v>2224228.3</v>
      </c>
      <c r="E62" s="6">
        <f>SUM('Week of April 2:Week of April 30'!E61)</f>
        <v>2096560.9</v>
      </c>
      <c r="F62" s="4"/>
      <c r="G62" s="11">
        <v>-0.12727610808862969</v>
      </c>
      <c r="H62" s="4">
        <v>-0.15255995853181822</v>
      </c>
    </row>
    <row r="63" spans="1:8" ht="12.75">
      <c r="A63" s="1" t="s">
        <v>61</v>
      </c>
      <c r="B63">
        <v>60</v>
      </c>
      <c r="D63" s="6">
        <f>SUM('Week of April 2:Week of April 30'!D62)</f>
        <v>681401.7</v>
      </c>
      <c r="E63" s="6">
        <f>SUM('Week of April 2:Week of April 30'!E62)</f>
        <v>292554.5</v>
      </c>
      <c r="F63" s="4"/>
      <c r="G63" s="11">
        <v>-0.07794760363050131</v>
      </c>
      <c r="H63" s="4">
        <v>-0.038856475274302006</v>
      </c>
    </row>
    <row r="64" spans="1:8" ht="12.75">
      <c r="A64" s="1" t="s">
        <v>62</v>
      </c>
      <c r="B64">
        <v>61</v>
      </c>
      <c r="D64" s="6">
        <f>SUM('Week of April 2:Week of April 30'!D63)</f>
        <v>72404.51000000001</v>
      </c>
      <c r="E64" s="6">
        <f>SUM('Week of April 2:Week of April 30'!E63)</f>
        <v>60214.7</v>
      </c>
      <c r="F64" s="4"/>
      <c r="G64" s="11">
        <v>-0.3265467300020554</v>
      </c>
      <c r="H64" s="4">
        <v>-0.2642558396127167</v>
      </c>
    </row>
    <row r="65" spans="1:8" ht="12.75">
      <c r="A65" s="1" t="s">
        <v>63</v>
      </c>
      <c r="B65">
        <v>62</v>
      </c>
      <c r="D65" s="6">
        <f>SUM('Week of April 2:Week of April 30'!D64)</f>
        <v>67038.3</v>
      </c>
      <c r="E65" s="6">
        <f>SUM('Week of April 2:Week of April 30'!E64)</f>
        <v>59172.05</v>
      </c>
      <c r="F65" s="4"/>
      <c r="G65" s="11">
        <v>1.9355832452066764</v>
      </c>
      <c r="H65" s="4">
        <v>1.110991796421392</v>
      </c>
    </row>
    <row r="66" spans="1:8" ht="12.75">
      <c r="A66" s="1" t="s">
        <v>64</v>
      </c>
      <c r="B66">
        <v>63</v>
      </c>
      <c r="D66" s="6">
        <f>SUM('Week of April 2:Week of April 30'!D65)</f>
        <v>6878.2</v>
      </c>
      <c r="E66" s="6">
        <f>SUM('Week of April 2:Week of April 30'!E65)</f>
        <v>10056.2</v>
      </c>
      <c r="F66" s="4"/>
      <c r="G66" s="11">
        <v>-0.4091401082381239</v>
      </c>
      <c r="H66" s="4">
        <v>-0.04197926044480007</v>
      </c>
    </row>
    <row r="67" spans="1:8" ht="12.75">
      <c r="A67" s="1" t="s">
        <v>65</v>
      </c>
      <c r="B67">
        <v>64</v>
      </c>
      <c r="D67" s="6">
        <f>SUM('Week of April 2:Week of April 30'!D66)</f>
        <v>2377980.7800000003</v>
      </c>
      <c r="E67" s="6">
        <f>SUM('Week of April 2:Week of April 30'!E66)</f>
        <v>2114144.84</v>
      </c>
      <c r="F67" s="4"/>
      <c r="G67" s="11">
        <v>-0.09861126866167393</v>
      </c>
      <c r="H67" s="4">
        <v>-0.10900508879595243</v>
      </c>
    </row>
    <row r="68" spans="1:8" ht="12.75">
      <c r="A68" s="1" t="s">
        <v>66</v>
      </c>
      <c r="B68">
        <v>65</v>
      </c>
      <c r="D68" s="6">
        <f>SUM('Week of April 2:Week of April 30'!D67)</f>
        <v>80566.5</v>
      </c>
      <c r="E68" s="6">
        <f>SUM('Week of April 2:Week of April 30'!E67)</f>
        <v>89860.05</v>
      </c>
      <c r="F68" s="4"/>
      <c r="G68" s="11">
        <v>-0.2842528792816099</v>
      </c>
      <c r="H68" s="4">
        <v>-0.12022492701180147</v>
      </c>
    </row>
    <row r="69" spans="1:8" ht="12.75">
      <c r="A69" s="1" t="s">
        <v>67</v>
      </c>
      <c r="B69">
        <v>66</v>
      </c>
      <c r="D69" s="6">
        <f>SUM('Week of April 2:Week of April 30'!D68)</f>
        <v>1166916.8</v>
      </c>
      <c r="E69" s="6">
        <f>SUM('Week of April 2:Week of April 30'!E68)</f>
        <v>917013.6499999999</v>
      </c>
      <c r="F69" s="4"/>
      <c r="G69" s="11">
        <v>-0.09340906458238958</v>
      </c>
      <c r="H69" s="4">
        <v>0.16974486547687806</v>
      </c>
    </row>
    <row r="70" spans="1:8" ht="12.75">
      <c r="A70" s="1" t="s">
        <v>68</v>
      </c>
      <c r="B70">
        <v>67</v>
      </c>
      <c r="D70" s="6">
        <f>SUM('Week of April 2:Week of April 30'!D69)</f>
        <v>0</v>
      </c>
      <c r="E70" s="6">
        <f>SUM('Week of April 2:Week of April 30'!E69)</f>
        <v>0</v>
      </c>
      <c r="F70" s="4"/>
      <c r="G70" s="11">
        <v>-1</v>
      </c>
      <c r="H70" s="4">
        <v>-1</v>
      </c>
    </row>
    <row r="71" spans="4:8" ht="12.75">
      <c r="D71" s="6"/>
      <c r="E71" s="6"/>
      <c r="G71" s="11"/>
      <c r="H71" s="4"/>
    </row>
    <row r="72" spans="1:8" ht="12.75">
      <c r="A72" t="s">
        <v>69</v>
      </c>
      <c r="D72" s="6">
        <f>SUM(D4:D70)</f>
        <v>117121776.92</v>
      </c>
      <c r="E72" s="6">
        <f>SUM(E4:E70)</f>
        <v>100505449.99000002</v>
      </c>
      <c r="G72" s="11">
        <v>0.004981835525376685</v>
      </c>
      <c r="H72" s="4">
        <v>-0.019010283135793053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26" sqref="C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78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209966.4</v>
      </c>
      <c r="E3" s="6">
        <v>120083.95</v>
      </c>
      <c r="F3" s="4"/>
      <c r="G3" s="4"/>
      <c r="H3" s="4"/>
    </row>
    <row r="4" spans="1:8" ht="12.75">
      <c r="A4" s="1" t="s">
        <v>3</v>
      </c>
      <c r="B4">
        <v>2</v>
      </c>
      <c r="D4" s="6">
        <v>15917.3</v>
      </c>
      <c r="E4" s="6">
        <v>11361</v>
      </c>
      <c r="F4" s="4"/>
      <c r="G4" s="4"/>
      <c r="H4" s="4"/>
    </row>
    <row r="5" spans="1:8" ht="12.75">
      <c r="A5" s="1" t="s">
        <v>4</v>
      </c>
      <c r="B5">
        <v>3</v>
      </c>
      <c r="D5" s="6">
        <v>338426.2</v>
      </c>
      <c r="E5" s="6">
        <v>202982.5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523737.2</v>
      </c>
      <c r="E7" s="6">
        <v>513901.85</v>
      </c>
      <c r="F7" s="4"/>
      <c r="G7" s="4"/>
      <c r="H7" s="4"/>
    </row>
    <row r="8" spans="1:8" ht="12.75">
      <c r="A8" s="1" t="s">
        <v>7</v>
      </c>
      <c r="B8">
        <v>6</v>
      </c>
      <c r="D8" s="6">
        <v>3652672.1</v>
      </c>
      <c r="E8" s="6">
        <v>2869409.9</v>
      </c>
      <c r="F8" s="4"/>
      <c r="G8" s="4"/>
      <c r="H8" s="4"/>
    </row>
    <row r="9" spans="1:8" ht="12.75">
      <c r="A9" s="1" t="s">
        <v>8</v>
      </c>
      <c r="B9">
        <v>7</v>
      </c>
      <c r="D9" s="6">
        <v>2624.3</v>
      </c>
      <c r="E9" s="6">
        <v>4086.6</v>
      </c>
      <c r="F9" s="4"/>
      <c r="G9" s="4"/>
      <c r="H9" s="4"/>
    </row>
    <row r="10" spans="1:8" ht="12.75">
      <c r="A10" s="1" t="s">
        <v>9</v>
      </c>
      <c r="B10">
        <v>8</v>
      </c>
      <c r="D10" s="6">
        <v>232668.1</v>
      </c>
      <c r="E10" s="6">
        <v>167972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111022.1</v>
      </c>
      <c r="E11" s="6">
        <v>88353.3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151704</v>
      </c>
      <c r="E12" s="6">
        <v>150587.85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1232865.9</v>
      </c>
      <c r="E13" s="6">
        <v>724100.65</v>
      </c>
      <c r="F13" s="4"/>
      <c r="G13" s="4"/>
      <c r="H13" s="4"/>
    </row>
    <row r="14" spans="1:8" ht="12.75">
      <c r="A14" s="1" t="s">
        <v>13</v>
      </c>
      <c r="B14">
        <v>12</v>
      </c>
      <c r="D14" s="6">
        <v>150714.5</v>
      </c>
      <c r="E14" s="6">
        <v>142517.2</v>
      </c>
      <c r="F14" s="4"/>
      <c r="G14" s="4"/>
      <c r="H14" s="4"/>
    </row>
    <row r="15" spans="1:8" ht="12.75">
      <c r="A15" s="1" t="s">
        <v>14</v>
      </c>
      <c r="B15">
        <v>13</v>
      </c>
      <c r="D15" s="6">
        <v>3834896.4</v>
      </c>
      <c r="E15" s="6">
        <v>3322564.7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29754.6</v>
      </c>
      <c r="E16" s="6">
        <v>31553.2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837673.9</v>
      </c>
      <c r="E18" s="6">
        <v>679551.95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216432.3</v>
      </c>
      <c r="E19" s="6">
        <v>200301.5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155625.4</v>
      </c>
      <c r="E20" s="6">
        <v>127066.1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15139.6</v>
      </c>
      <c r="E21" s="6">
        <v>29984.5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44279.9</v>
      </c>
      <c r="E22" s="6">
        <v>38262.7</v>
      </c>
      <c r="F22" s="4"/>
      <c r="G22" s="4"/>
      <c r="H22" s="4"/>
    </row>
    <row r="23" spans="1:8" ht="12.75">
      <c r="A23" s="1" t="s">
        <v>22</v>
      </c>
      <c r="B23">
        <v>21</v>
      </c>
      <c r="D23" s="6"/>
      <c r="E23" s="6"/>
      <c r="F23" s="4"/>
      <c r="G23" s="4"/>
      <c r="H23" s="4"/>
    </row>
    <row r="24" spans="1:8" ht="12.75">
      <c r="A24" s="1" t="s">
        <v>23</v>
      </c>
      <c r="B24">
        <v>22</v>
      </c>
      <c r="D24" s="6">
        <v>5068.7</v>
      </c>
      <c r="E24" s="6">
        <v>3903.9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31208.41</v>
      </c>
      <c r="E25" s="6">
        <v>19471.2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7623.33</v>
      </c>
      <c r="E26" s="6">
        <v>6354.34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18047.4</v>
      </c>
      <c r="E27" s="6">
        <v>7920.85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75573.95</v>
      </c>
      <c r="E28" s="6">
        <v>59800.65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243761</v>
      </c>
      <c r="E29" s="6">
        <v>228073.3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140588</v>
      </c>
      <c r="E30" s="6">
        <v>62114.5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1017173.5</v>
      </c>
      <c r="E31" s="6">
        <v>1061458.5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8589.7</v>
      </c>
      <c r="E32" s="6">
        <v>11197.9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240942.8</v>
      </c>
      <c r="E33" s="6">
        <v>150945.9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39444.3</v>
      </c>
      <c r="E34" s="6">
        <v>41324.15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40393.5</v>
      </c>
      <c r="E35" s="6">
        <v>7453.25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395906.7</v>
      </c>
      <c r="E37" s="6">
        <v>352294.95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1519239.4</v>
      </c>
      <c r="E38" s="6">
        <v>1107722.35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241167.5</v>
      </c>
      <c r="E39" s="6">
        <v>171616.2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26695.2</v>
      </c>
      <c r="E40" s="6">
        <v>21344.4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1759.8</v>
      </c>
      <c r="E41" s="6">
        <v>2562.35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2354.8</v>
      </c>
      <c r="E42" s="6">
        <v>1638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428758.4</v>
      </c>
      <c r="E43" s="6">
        <v>397084.1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271420.84</v>
      </c>
      <c r="E44" s="6">
        <v>275408.56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367667.75</v>
      </c>
      <c r="E45" s="6">
        <v>186695.6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358967.7</v>
      </c>
      <c r="E46" s="6">
        <v>253444.8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276332.7</v>
      </c>
      <c r="E47" s="6">
        <v>278897.15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169764</v>
      </c>
      <c r="E48" s="6">
        <v>164795.75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13765.5</v>
      </c>
      <c r="E49" s="6">
        <v>18806.9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2029679.79</v>
      </c>
      <c r="E50" s="6">
        <v>1613798.31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563901.59</v>
      </c>
      <c r="E51" s="6">
        <v>428077.65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2267767.6</v>
      </c>
      <c r="E52" s="6">
        <v>1987911.1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442112.3</v>
      </c>
      <c r="E53" s="6">
        <v>469640.15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877688</v>
      </c>
      <c r="E54" s="6">
        <v>860672.4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532856</v>
      </c>
      <c r="E55" s="6">
        <v>447974.63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83118.7</v>
      </c>
      <c r="E56" s="6">
        <v>68682.25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367903.2</v>
      </c>
      <c r="E57" s="6">
        <v>268826.95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356019.3</v>
      </c>
      <c r="E58" s="6">
        <v>359931.6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1060683.4</v>
      </c>
      <c r="E60" s="6">
        <v>593369.35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444839.5</v>
      </c>
      <c r="E61" s="6">
        <v>466659.9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129165.4</v>
      </c>
      <c r="E62" s="6">
        <v>67397.4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15391.61</v>
      </c>
      <c r="E63" s="6">
        <v>15089.9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10663.1</v>
      </c>
      <c r="E64" s="6">
        <v>32502.4</v>
      </c>
      <c r="F64" s="4"/>
      <c r="G64" s="4"/>
      <c r="H64" s="4"/>
    </row>
    <row r="65" spans="1:8" ht="12.75">
      <c r="A65" s="1" t="s">
        <v>64</v>
      </c>
      <c r="B65">
        <v>63</v>
      </c>
      <c r="D65" s="6">
        <v>6878.2</v>
      </c>
      <c r="E65" s="6">
        <v>10056.2</v>
      </c>
      <c r="F65" s="4"/>
      <c r="G65" s="4"/>
      <c r="H65" s="4"/>
    </row>
    <row r="66" spans="1:8" ht="12.75">
      <c r="A66" s="1" t="s">
        <v>65</v>
      </c>
      <c r="B66">
        <v>64</v>
      </c>
      <c r="D66" s="6">
        <v>538487.25</v>
      </c>
      <c r="E66" s="6">
        <v>424490.95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19938.8</v>
      </c>
      <c r="E67" s="6">
        <v>28616.7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345946.3</v>
      </c>
      <c r="E68" s="6">
        <v>249110.4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27791375.119999997</v>
      </c>
      <c r="E71" s="6">
        <f>SUM(E3:E69)</f>
        <v>22709779.23999999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31" sqref="C3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79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510460.3</v>
      </c>
      <c r="E3" s="6">
        <v>343624.56</v>
      </c>
      <c r="F3" s="4"/>
      <c r="G3" s="4"/>
      <c r="H3" s="4"/>
    </row>
    <row r="4" spans="1:8" ht="12.75">
      <c r="A4" s="1" t="s">
        <v>3</v>
      </c>
      <c r="B4">
        <v>2</v>
      </c>
      <c r="D4" s="6"/>
      <c r="E4" s="6"/>
      <c r="F4" s="4"/>
      <c r="G4" s="4"/>
      <c r="H4" s="4"/>
    </row>
    <row r="5" spans="1:8" ht="12.75">
      <c r="A5" s="1" t="s">
        <v>4</v>
      </c>
      <c r="B5">
        <v>3</v>
      </c>
      <c r="D5" s="6">
        <v>249534.6</v>
      </c>
      <c r="E5" s="6">
        <v>201746.3</v>
      </c>
      <c r="F5" s="4"/>
      <c r="G5" s="4"/>
      <c r="H5" s="4"/>
    </row>
    <row r="6" spans="1:8" ht="12.75">
      <c r="A6" s="1" t="s">
        <v>5</v>
      </c>
      <c r="B6">
        <v>4</v>
      </c>
      <c r="D6" s="6">
        <v>79908.5</v>
      </c>
      <c r="E6" s="6">
        <v>51214.1</v>
      </c>
      <c r="F6" s="4"/>
      <c r="G6" s="4"/>
      <c r="H6" s="4"/>
    </row>
    <row r="7" spans="1:8" ht="12.75">
      <c r="A7" s="1" t="s">
        <v>6</v>
      </c>
      <c r="B7">
        <v>5</v>
      </c>
      <c r="D7" s="6">
        <v>765292.5</v>
      </c>
      <c r="E7" s="6">
        <v>521660.3</v>
      </c>
      <c r="F7" s="4"/>
      <c r="G7" s="4"/>
      <c r="H7" s="4"/>
    </row>
    <row r="8" spans="1:8" ht="12.75">
      <c r="A8" s="1" t="s">
        <v>7</v>
      </c>
      <c r="B8">
        <v>6</v>
      </c>
      <c r="D8" s="6">
        <v>2175123.3</v>
      </c>
      <c r="E8" s="6">
        <v>2166942.05</v>
      </c>
      <c r="F8" s="4"/>
      <c r="G8" s="4"/>
      <c r="H8" s="4"/>
    </row>
    <row r="9" spans="1:8" ht="12.75">
      <c r="A9" s="1" t="s">
        <v>8</v>
      </c>
      <c r="B9">
        <v>7</v>
      </c>
      <c r="D9" s="6">
        <v>9066.4</v>
      </c>
      <c r="E9" s="6">
        <v>5166</v>
      </c>
      <c r="F9" s="4"/>
      <c r="G9" s="4"/>
      <c r="H9" s="4"/>
    </row>
    <row r="10" spans="1:8" ht="12.75">
      <c r="A10" s="1" t="s">
        <v>9</v>
      </c>
      <c r="B10">
        <v>8</v>
      </c>
      <c r="D10" s="6">
        <v>282879.8</v>
      </c>
      <c r="E10" s="6">
        <v>170760.45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127803.9</v>
      </c>
      <c r="E11" s="6">
        <v>98577.5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166452.3</v>
      </c>
      <c r="E12" s="6">
        <v>144597.25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969309.6</v>
      </c>
      <c r="E13" s="6">
        <v>634919.6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3032399.4</v>
      </c>
      <c r="E15" s="6">
        <v>3395688.8</v>
      </c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>
        <v>35781.2</v>
      </c>
      <c r="E17" s="6">
        <v>20234.2</v>
      </c>
      <c r="F17" s="4"/>
      <c r="G17" s="4"/>
      <c r="H17" s="4"/>
    </row>
    <row r="18" spans="1:8" ht="12.75">
      <c r="A18" s="1" t="s">
        <v>17</v>
      </c>
      <c r="B18">
        <v>16</v>
      </c>
      <c r="D18" s="6"/>
      <c r="E18" s="6"/>
      <c r="F18" s="4"/>
      <c r="G18" s="4"/>
      <c r="H18" s="4"/>
    </row>
    <row r="19" spans="1:8" ht="12.75">
      <c r="A19" s="1" t="s">
        <v>18</v>
      </c>
      <c r="B19">
        <v>17</v>
      </c>
      <c r="D19" s="6"/>
      <c r="E19" s="6"/>
      <c r="F19" s="4"/>
      <c r="G19" s="4"/>
      <c r="H19" s="4"/>
    </row>
    <row r="20" spans="1:8" ht="12.75">
      <c r="A20" s="1" t="s">
        <v>19</v>
      </c>
      <c r="B20">
        <v>18</v>
      </c>
      <c r="D20" s="6">
        <v>164107.3</v>
      </c>
      <c r="E20" s="6">
        <v>134629.25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23958.2</v>
      </c>
      <c r="E21" s="6">
        <v>18235.7</v>
      </c>
      <c r="F21" s="4"/>
      <c r="G21" s="4"/>
      <c r="H21" s="4"/>
    </row>
    <row r="22" spans="1:8" ht="12.75">
      <c r="A22" s="1" t="s">
        <v>21</v>
      </c>
      <c r="B22">
        <v>20</v>
      </c>
      <c r="D22" s="6"/>
      <c r="E22" s="6"/>
      <c r="F22" s="4"/>
      <c r="G22" s="4"/>
      <c r="H22" s="4"/>
    </row>
    <row r="23" spans="1:8" ht="12.75">
      <c r="A23" s="1" t="s">
        <v>22</v>
      </c>
      <c r="B23">
        <v>21</v>
      </c>
      <c r="D23" s="6">
        <v>14074.9</v>
      </c>
      <c r="E23" s="6">
        <v>10908.1</v>
      </c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>
        <v>23424.1</v>
      </c>
      <c r="E25" s="6">
        <v>16698.85</v>
      </c>
      <c r="F25" s="4"/>
      <c r="G25" s="4"/>
      <c r="H25" s="4"/>
    </row>
    <row r="26" spans="1:8" ht="12.75">
      <c r="A26" s="1" t="s">
        <v>25</v>
      </c>
      <c r="B26">
        <v>24</v>
      </c>
      <c r="D26" s="6"/>
      <c r="E26" s="6"/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>
        <v>155628.9</v>
      </c>
      <c r="E29" s="6">
        <v>131390.35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81309.9</v>
      </c>
      <c r="E30" s="6">
        <v>69831.66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1065554.7</v>
      </c>
      <c r="E31" s="6">
        <v>1316431.55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377054.3</v>
      </c>
      <c r="E33" s="6">
        <v>247691.5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29381.8</v>
      </c>
      <c r="E34" s="6">
        <v>16251.2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12448.1</v>
      </c>
      <c r="E35" s="6">
        <v>7617.75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19649.7</v>
      </c>
      <c r="E36" s="6">
        <v>9730</v>
      </c>
      <c r="F36" s="4"/>
      <c r="G36" s="4"/>
      <c r="H36" s="4"/>
    </row>
    <row r="37" spans="1:8" ht="12.75">
      <c r="A37" s="1" t="s">
        <v>36</v>
      </c>
      <c r="B37">
        <v>35</v>
      </c>
      <c r="D37" s="6">
        <v>279083.7</v>
      </c>
      <c r="E37" s="6">
        <v>280467.95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1777926.5</v>
      </c>
      <c r="E38" s="6">
        <v>1308923.35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347406.5</v>
      </c>
      <c r="E39" s="6">
        <v>215872.3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24808.7</v>
      </c>
      <c r="E40" s="6">
        <v>16141.3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2117.5</v>
      </c>
      <c r="E41" s="6">
        <v>1186.5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6805.4</v>
      </c>
      <c r="E42" s="6">
        <v>4789.05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709249.8</v>
      </c>
      <c r="E43" s="6">
        <v>482844.6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424827.25</v>
      </c>
      <c r="E44" s="6">
        <v>300636.32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279890.85</v>
      </c>
      <c r="E45" s="6">
        <v>242723.25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178233.3</v>
      </c>
      <c r="E46" s="6">
        <v>187222.7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131427.8</v>
      </c>
      <c r="E47" s="6">
        <v>88172.35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364891.8</v>
      </c>
      <c r="E48" s="6">
        <v>222074.65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25626.3</v>
      </c>
      <c r="E49" s="6">
        <v>55515.95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2245200.83</v>
      </c>
      <c r="E50" s="6">
        <v>1655432.46</v>
      </c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>
        <v>2492417.9</v>
      </c>
      <c r="E52" s="6">
        <v>1484133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516410.3</v>
      </c>
      <c r="E53" s="6">
        <v>445239.2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951706</v>
      </c>
      <c r="E54" s="6">
        <v>1146227.6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734644.4</v>
      </c>
      <c r="E55" s="6">
        <v>537256.16</v>
      </c>
      <c r="F55" s="4"/>
      <c r="G55" s="4"/>
      <c r="H55" s="4"/>
    </row>
    <row r="56" spans="1:8" ht="12.75">
      <c r="A56" s="1" t="s">
        <v>55</v>
      </c>
      <c r="B56">
        <v>54</v>
      </c>
      <c r="D56" s="6"/>
      <c r="E56" s="6"/>
      <c r="F56" s="4"/>
      <c r="G56" s="4"/>
      <c r="H56" s="4"/>
    </row>
    <row r="57" spans="1:8" ht="12.75">
      <c r="A57" s="1" t="s">
        <v>56</v>
      </c>
      <c r="B57">
        <v>55</v>
      </c>
      <c r="D57" s="6">
        <v>381318</v>
      </c>
      <c r="E57" s="6">
        <v>521697.05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435624.7</v>
      </c>
      <c r="E58" s="6">
        <v>359439.15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252934.5</v>
      </c>
      <c r="E59" s="6">
        <v>308073.5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733070.8</v>
      </c>
      <c r="E60" s="6">
        <v>509133.1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509275.2</v>
      </c>
      <c r="E61" s="6">
        <v>436603.65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166551</v>
      </c>
      <c r="E62" s="6">
        <v>49257.95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12597.2</v>
      </c>
      <c r="E63" s="6">
        <v>12771.85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7016.8</v>
      </c>
      <c r="E64" s="6">
        <v>7030.45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564051.6</v>
      </c>
      <c r="E66" s="6">
        <v>471562.66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16626.4</v>
      </c>
      <c r="E67" s="6">
        <v>14246.05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307582.8</v>
      </c>
      <c r="E68" s="6">
        <v>293253.1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25249927.529999997</v>
      </c>
      <c r="E71" s="6">
        <f>SUM(E3:E69)</f>
        <v>21392474.22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D29" sqref="D29:D3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80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191573.9</v>
      </c>
      <c r="E3" s="6">
        <v>158416.65</v>
      </c>
      <c r="F3" s="4"/>
      <c r="G3" s="4"/>
      <c r="H3" s="4"/>
    </row>
    <row r="4" spans="1:8" ht="12.75">
      <c r="A4" s="1" t="s">
        <v>3</v>
      </c>
      <c r="B4">
        <v>2</v>
      </c>
      <c r="D4" s="6">
        <v>46731.3</v>
      </c>
      <c r="E4" s="6">
        <v>46207.7</v>
      </c>
      <c r="F4" s="4"/>
      <c r="G4" s="4"/>
      <c r="H4" s="4"/>
    </row>
    <row r="5" spans="1:8" ht="12.75">
      <c r="A5" s="1" t="s">
        <v>4</v>
      </c>
      <c r="B5">
        <v>3</v>
      </c>
      <c r="D5" s="6">
        <v>308508.2</v>
      </c>
      <c r="E5" s="6">
        <v>197463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663063.1</v>
      </c>
      <c r="E7" s="6">
        <v>610356.25</v>
      </c>
      <c r="F7" s="4"/>
      <c r="G7" s="4"/>
      <c r="H7" s="4"/>
    </row>
    <row r="8" spans="1:8" ht="12.75">
      <c r="A8" s="1" t="s">
        <v>7</v>
      </c>
      <c r="B8">
        <v>6</v>
      </c>
      <c r="D8" s="6">
        <v>2577073.8</v>
      </c>
      <c r="E8" s="6">
        <v>2641935.45</v>
      </c>
      <c r="F8" s="4"/>
      <c r="G8" s="4"/>
      <c r="H8" s="4"/>
    </row>
    <row r="9" spans="1:8" ht="12.75">
      <c r="A9" s="1" t="s">
        <v>8</v>
      </c>
      <c r="B9">
        <v>7</v>
      </c>
      <c r="D9" s="6">
        <v>1150.1</v>
      </c>
      <c r="E9" s="6">
        <v>2726.85</v>
      </c>
      <c r="F9" s="4"/>
      <c r="G9" s="4"/>
      <c r="H9" s="4"/>
    </row>
    <row r="10" spans="1:8" ht="12.75">
      <c r="A10" s="1" t="s">
        <v>9</v>
      </c>
      <c r="B10">
        <v>8</v>
      </c>
      <c r="D10" s="6">
        <v>318100.3</v>
      </c>
      <c r="E10" s="6">
        <v>242055.1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131039.3</v>
      </c>
      <c r="E11" s="6">
        <v>117910.45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238810.6</v>
      </c>
      <c r="E12" s="6">
        <v>300077.05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1410297</v>
      </c>
      <c r="E13" s="6">
        <v>727087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3282879.4</v>
      </c>
      <c r="E15" s="6">
        <v>3763907.7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34530.3</v>
      </c>
      <c r="E16" s="6">
        <v>32112.15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2956620.1</v>
      </c>
      <c r="E18" s="6">
        <v>2771872.6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381958.5</v>
      </c>
      <c r="E19" s="6">
        <v>307650</v>
      </c>
      <c r="F19" s="4"/>
      <c r="G19" s="4"/>
      <c r="H19" s="4"/>
    </row>
    <row r="20" spans="1:8" ht="12.75">
      <c r="A20" s="1" t="s">
        <v>19</v>
      </c>
      <c r="B20">
        <v>18</v>
      </c>
      <c r="D20" s="6"/>
      <c r="E20" s="6"/>
      <c r="F20" s="4"/>
      <c r="G20" s="4"/>
      <c r="H20" s="4"/>
    </row>
    <row r="21" spans="1:8" ht="12.75">
      <c r="A21" s="1" t="s">
        <v>20</v>
      </c>
      <c r="B21">
        <v>19</v>
      </c>
      <c r="D21" s="6">
        <v>6803.3</v>
      </c>
      <c r="E21" s="6">
        <v>12565.35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13580.7</v>
      </c>
      <c r="E22" s="6">
        <v>15143.45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12703.6</v>
      </c>
      <c r="E23" s="6">
        <v>6251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5562.2</v>
      </c>
      <c r="E24" s="6">
        <v>4029.2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22001</v>
      </c>
      <c r="E25" s="6">
        <v>12469.8</v>
      </c>
      <c r="F25" s="4"/>
      <c r="G25" s="4"/>
      <c r="H25" s="4"/>
    </row>
    <row r="26" spans="1:8" ht="12.75">
      <c r="A26" s="1" t="s">
        <v>25</v>
      </c>
      <c r="B26">
        <v>24</v>
      </c>
      <c r="D26" s="6"/>
      <c r="E26" s="6"/>
      <c r="F26" s="4"/>
      <c r="G26" s="4"/>
      <c r="H26" s="4"/>
    </row>
    <row r="27" spans="1:8" ht="12.75">
      <c r="A27" s="1" t="s">
        <v>26</v>
      </c>
      <c r="B27">
        <v>25</v>
      </c>
      <c r="D27" s="6">
        <v>8145.2</v>
      </c>
      <c r="E27" s="6">
        <v>5666.5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47342.4</v>
      </c>
      <c r="E28" s="6">
        <v>47266.1</v>
      </c>
      <c r="F28" s="4"/>
      <c r="G28" s="4"/>
      <c r="H28" s="4"/>
    </row>
    <row r="29" spans="1:8" ht="12.75">
      <c r="A29" s="1" t="s">
        <v>28</v>
      </c>
      <c r="B29">
        <v>27</v>
      </c>
      <c r="D29" s="6"/>
      <c r="E29" s="6"/>
      <c r="F29" s="4"/>
      <c r="G29" s="4"/>
      <c r="H29" s="4"/>
    </row>
    <row r="30" spans="1:8" ht="12.75">
      <c r="A30" s="1" t="s">
        <v>29</v>
      </c>
      <c r="B30">
        <v>28</v>
      </c>
      <c r="D30" s="6">
        <v>198310.7</v>
      </c>
      <c r="E30" s="6">
        <v>125933.85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1779739.5</v>
      </c>
      <c r="E31" s="6">
        <v>1308326.95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81756.5</v>
      </c>
      <c r="E32" s="6">
        <v>44522.8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217089.38</v>
      </c>
      <c r="E33" s="6">
        <v>159367.46</v>
      </c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>
        <v>6425.08</v>
      </c>
      <c r="E35" s="6">
        <v>3812.9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4382.7</v>
      </c>
      <c r="E36" s="6">
        <v>3054.45</v>
      </c>
      <c r="F36" s="4"/>
      <c r="G36" s="4"/>
      <c r="H36" s="4"/>
    </row>
    <row r="37" spans="1:8" ht="12.75">
      <c r="A37" s="1" t="s">
        <v>36</v>
      </c>
      <c r="B37">
        <v>35</v>
      </c>
      <c r="D37" s="6">
        <v>430843</v>
      </c>
      <c r="E37" s="6">
        <v>377067.25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1680561.4</v>
      </c>
      <c r="E38" s="6">
        <v>1010196.95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400029.7</v>
      </c>
      <c r="E39" s="6">
        <v>278229.35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15990.1</v>
      </c>
      <c r="E40" s="6">
        <v>24327.45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8321.6</v>
      </c>
      <c r="E41" s="6">
        <v>3794.7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14854.7</v>
      </c>
      <c r="E42" s="6">
        <v>2782.15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409653.3</v>
      </c>
      <c r="E43" s="6">
        <v>322158.55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308507.32</v>
      </c>
      <c r="E44" s="6">
        <v>250726.76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291616.5</v>
      </c>
      <c r="E45" s="6">
        <v>165971.75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292980.1</v>
      </c>
      <c r="E46" s="6">
        <v>188486.55</v>
      </c>
      <c r="F46" s="4"/>
      <c r="G46" s="4"/>
      <c r="H46" s="4"/>
    </row>
    <row r="47" spans="1:8" ht="12.75">
      <c r="A47" s="1" t="s">
        <v>46</v>
      </c>
      <c r="B47">
        <v>45</v>
      </c>
      <c r="D47" s="6"/>
      <c r="E47" s="6"/>
      <c r="F47" s="4"/>
      <c r="G47" s="4"/>
      <c r="H47" s="4"/>
    </row>
    <row r="48" spans="1:8" ht="12.75">
      <c r="A48" s="1" t="s">
        <v>47</v>
      </c>
      <c r="B48">
        <v>46</v>
      </c>
      <c r="D48" s="6">
        <v>152745.6</v>
      </c>
      <c r="E48" s="6">
        <v>162260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28950.6</v>
      </c>
      <c r="E49" s="6">
        <v>19083.4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2506352.85</v>
      </c>
      <c r="E50" s="6">
        <v>1577061.15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1248546.3</v>
      </c>
      <c r="E51" s="6">
        <v>833084.88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2651009.2</v>
      </c>
      <c r="E52" s="6">
        <v>1976850.05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543195.1</v>
      </c>
      <c r="E53" s="6">
        <v>447146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1296474.9</v>
      </c>
      <c r="E54" s="6">
        <v>1263492.65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870487.8</v>
      </c>
      <c r="E55" s="6">
        <v>581086.76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35803.6</v>
      </c>
      <c r="E56" s="6">
        <v>31185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529265.1</v>
      </c>
      <c r="E57" s="6">
        <v>451497.9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418700.1</v>
      </c>
      <c r="E58" s="6">
        <v>312238.38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949545.8</v>
      </c>
      <c r="E60" s="6">
        <v>619246.6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744824.5</v>
      </c>
      <c r="E61" s="6">
        <v>693022.75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218057</v>
      </c>
      <c r="E62" s="6">
        <v>96901.7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27475.7</v>
      </c>
      <c r="E63" s="6">
        <v>16609.25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39856.6</v>
      </c>
      <c r="E64" s="6">
        <v>16009.7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705270.65</v>
      </c>
      <c r="E66" s="6">
        <v>718357.82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32017.3</v>
      </c>
      <c r="E67" s="6">
        <v>29727.25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270744.6</v>
      </c>
      <c r="E68" s="6">
        <v>204110.2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32068859.180000015</v>
      </c>
      <c r="E71" s="6">
        <f>SUM(E3:E69)</f>
        <v>26340900.659999996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28" sqref="E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81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/>
      <c r="E3" s="6"/>
      <c r="F3" s="4"/>
      <c r="G3" s="4"/>
      <c r="H3" s="4"/>
    </row>
    <row r="4" spans="1:8" ht="12.75">
      <c r="A4" s="1" t="s">
        <v>3</v>
      </c>
      <c r="B4">
        <v>2</v>
      </c>
      <c r="D4" s="6">
        <v>6304.9</v>
      </c>
      <c r="E4" s="6">
        <v>8402.8</v>
      </c>
      <c r="F4" s="4"/>
      <c r="G4" s="4"/>
      <c r="H4" s="4"/>
    </row>
    <row r="5" spans="1:8" ht="12.75">
      <c r="A5" s="1" t="s">
        <v>4</v>
      </c>
      <c r="B5">
        <v>3</v>
      </c>
      <c r="D5" s="6">
        <v>199610.6</v>
      </c>
      <c r="E5" s="6">
        <v>172148.55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563263.9</v>
      </c>
      <c r="E7" s="6">
        <v>450455.95</v>
      </c>
      <c r="F7" s="4"/>
      <c r="G7" s="4"/>
      <c r="H7" s="4"/>
    </row>
    <row r="8" spans="1:8" ht="12.75">
      <c r="A8" s="1" t="s">
        <v>7</v>
      </c>
      <c r="B8">
        <v>6</v>
      </c>
      <c r="D8" s="6">
        <v>2525012</v>
      </c>
      <c r="E8" s="6">
        <v>2275312.55</v>
      </c>
      <c r="F8" s="4"/>
      <c r="G8" s="4"/>
      <c r="H8" s="4"/>
    </row>
    <row r="9" spans="1:8" ht="12.75">
      <c r="A9" s="1" t="s">
        <v>8</v>
      </c>
      <c r="B9">
        <v>7</v>
      </c>
      <c r="D9" s="6">
        <v>1368.5</v>
      </c>
      <c r="E9" s="6">
        <v>1714.65</v>
      </c>
      <c r="F9" s="4"/>
      <c r="G9" s="4"/>
      <c r="H9" s="4"/>
    </row>
    <row r="10" spans="1:8" ht="12.75">
      <c r="A10" s="1" t="s">
        <v>9</v>
      </c>
      <c r="B10">
        <v>8</v>
      </c>
      <c r="D10" s="6">
        <v>305509.4</v>
      </c>
      <c r="E10" s="6">
        <v>248356.5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104976.2</v>
      </c>
      <c r="E11" s="6">
        <v>91410.9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136362.8</v>
      </c>
      <c r="E12" s="6">
        <v>144523.75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1681960.7</v>
      </c>
      <c r="E13" s="6">
        <v>917882.7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3972991</v>
      </c>
      <c r="E15" s="6">
        <v>4071982.95</v>
      </c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1064881.3</v>
      </c>
      <c r="E18" s="6">
        <v>915007.8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609591.5</v>
      </c>
      <c r="E19" s="6">
        <v>417019.05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146972</v>
      </c>
      <c r="E20" s="6">
        <v>153160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27744.5</v>
      </c>
      <c r="E21" s="6">
        <v>28659.75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26686.1</v>
      </c>
      <c r="E22" s="6">
        <v>24381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4243.4</v>
      </c>
      <c r="E23" s="6">
        <v>8172.5</v>
      </c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>
        <v>16337.3</v>
      </c>
      <c r="E25" s="6">
        <v>18685.1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41887.41</v>
      </c>
      <c r="E26" s="6">
        <v>9003.23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6200.6</v>
      </c>
      <c r="E27" s="6">
        <v>11365.9</v>
      </c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>
        <v>205490.6</v>
      </c>
      <c r="E29" s="6">
        <v>379872.85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138947.2</v>
      </c>
      <c r="E30" s="6">
        <v>288481.2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1549858.1</v>
      </c>
      <c r="E31" s="6">
        <v>1545752.25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4163.6</v>
      </c>
      <c r="E32" s="6">
        <v>3728.2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295410.5</v>
      </c>
      <c r="E33" s="6">
        <v>156097.1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61071.5</v>
      </c>
      <c r="E34" s="6">
        <v>38058.65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9834.3</v>
      </c>
      <c r="E35" s="6">
        <v>13548.85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753135.6</v>
      </c>
      <c r="E37" s="6">
        <v>833971.95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1136213.4</v>
      </c>
      <c r="E38" s="6">
        <v>974633.45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211255.1</v>
      </c>
      <c r="E39" s="6">
        <v>232465.8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13779.5</v>
      </c>
      <c r="E40" s="6">
        <v>9199.75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2.8</v>
      </c>
      <c r="E41" s="6">
        <v>423.85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6517.7</v>
      </c>
      <c r="E42" s="6">
        <v>6493.9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332216.5</v>
      </c>
      <c r="E43" s="6">
        <v>282995.3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420275.7</v>
      </c>
      <c r="E44" s="6">
        <v>310773.57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306678.4</v>
      </c>
      <c r="E45" s="6">
        <v>254777.25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240384.9</v>
      </c>
      <c r="E46" s="6">
        <v>236157.95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150743.6</v>
      </c>
      <c r="E47" s="6">
        <v>160529.25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287695.1</v>
      </c>
      <c r="E48" s="6">
        <v>197069.95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24651.2</v>
      </c>
      <c r="E49" s="6">
        <v>18965.45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2409062.25</v>
      </c>
      <c r="E50" s="6">
        <v>3444039.9</v>
      </c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>
        <v>3027960.6</v>
      </c>
      <c r="E52" s="6">
        <v>2704527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401159.5</v>
      </c>
      <c r="E53" s="6">
        <v>385960.4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959288.4</v>
      </c>
      <c r="E54" s="6">
        <v>1163498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424520.6</v>
      </c>
      <c r="E55" s="6">
        <v>385413.79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70570.7</v>
      </c>
      <c r="E56" s="6">
        <v>54660.54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374463.6</v>
      </c>
      <c r="E57" s="6">
        <v>303076.9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502820.5</v>
      </c>
      <c r="E58" s="6">
        <v>308599.9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366478.7</v>
      </c>
      <c r="E59" s="6">
        <v>299806.5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560590.8</v>
      </c>
      <c r="E60" s="6">
        <v>629510.35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525289.1</v>
      </c>
      <c r="E61" s="6">
        <v>500274.6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167628.3</v>
      </c>
      <c r="E62" s="6">
        <v>78997.45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16940</v>
      </c>
      <c r="E63" s="6">
        <v>15743.7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9501.8</v>
      </c>
      <c r="E64" s="6">
        <v>3629.5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570171.28</v>
      </c>
      <c r="E66" s="6">
        <v>499733.41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11984</v>
      </c>
      <c r="E67" s="6">
        <v>17270.05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242643.1</v>
      </c>
      <c r="E68" s="6">
        <v>170539.95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28231302.640000008</v>
      </c>
      <c r="E71" s="6">
        <f>SUM(E3:E69)</f>
        <v>26876924.089999992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G13" sqref="G1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82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/>
      <c r="E3" s="6"/>
      <c r="F3" s="4"/>
      <c r="G3" s="4"/>
      <c r="H3" s="4"/>
    </row>
    <row r="4" spans="1:8" ht="12.75">
      <c r="A4" s="1" t="s">
        <v>3</v>
      </c>
      <c r="B4">
        <v>2</v>
      </c>
      <c r="D4" s="6"/>
      <c r="E4" s="6"/>
      <c r="F4" s="4"/>
      <c r="G4" s="4"/>
      <c r="H4" s="4"/>
    </row>
    <row r="5" spans="1:8" ht="12.75">
      <c r="A5" s="1" t="s">
        <v>4</v>
      </c>
      <c r="B5">
        <v>3</v>
      </c>
      <c r="D5" s="6"/>
      <c r="E5" s="6"/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/>
      <c r="E7" s="6"/>
      <c r="F7" s="4"/>
      <c r="G7" s="4"/>
      <c r="H7" s="4"/>
    </row>
    <row r="8" spans="1:8" ht="12.75">
      <c r="A8" s="1" t="s">
        <v>7</v>
      </c>
      <c r="B8">
        <v>6</v>
      </c>
      <c r="D8" s="6"/>
      <c r="E8" s="6"/>
      <c r="F8" s="4"/>
      <c r="G8" s="4"/>
      <c r="H8" s="4"/>
    </row>
    <row r="9" spans="1:8" ht="12.75">
      <c r="A9" s="1" t="s">
        <v>8</v>
      </c>
      <c r="B9">
        <v>7</v>
      </c>
      <c r="D9" s="6"/>
      <c r="E9" s="6"/>
      <c r="F9" s="4"/>
      <c r="G9" s="4"/>
      <c r="H9" s="4"/>
    </row>
    <row r="10" spans="1:8" ht="12.75">
      <c r="A10" s="1" t="s">
        <v>9</v>
      </c>
      <c r="B10">
        <v>8</v>
      </c>
      <c r="D10" s="6">
        <v>202379.8</v>
      </c>
      <c r="E10" s="6">
        <v>166254.2</v>
      </c>
      <c r="F10" s="4"/>
      <c r="G10" s="4"/>
      <c r="H10" s="4"/>
    </row>
    <row r="11" spans="1:8" ht="12.75">
      <c r="A11" s="1" t="s">
        <v>10</v>
      </c>
      <c r="B11">
        <v>9</v>
      </c>
      <c r="D11" s="6"/>
      <c r="E11" s="6"/>
      <c r="F11" s="4"/>
      <c r="G11" s="4"/>
      <c r="H11" s="4"/>
    </row>
    <row r="12" spans="1:8" ht="12.75">
      <c r="A12" s="1" t="s">
        <v>11</v>
      </c>
      <c r="B12">
        <v>10</v>
      </c>
      <c r="D12" s="6"/>
      <c r="E12" s="6"/>
      <c r="F12" s="4"/>
      <c r="G12" s="4"/>
      <c r="H12" s="4"/>
    </row>
    <row r="13" spans="1:8" ht="12.75">
      <c r="A13" s="1" t="s">
        <v>12</v>
      </c>
      <c r="B13">
        <v>11</v>
      </c>
      <c r="D13" s="6"/>
      <c r="E13" s="6"/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/>
      <c r="E15" s="6"/>
      <c r="F15" s="4"/>
      <c r="G15" s="4"/>
      <c r="H15" s="4"/>
    </row>
    <row r="16" spans="1:8" ht="12.75">
      <c r="A16" s="1" t="s">
        <v>15</v>
      </c>
      <c r="B16">
        <v>14</v>
      </c>
      <c r="D16" s="6">
        <v>23202.9</v>
      </c>
      <c r="E16" s="6">
        <v>18465.3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/>
      <c r="E18" s="6"/>
      <c r="F18" s="4"/>
      <c r="G18" s="4"/>
      <c r="H18" s="4"/>
    </row>
    <row r="19" spans="1:8" ht="12.75">
      <c r="A19" s="1" t="s">
        <v>18</v>
      </c>
      <c r="B19">
        <v>17</v>
      </c>
      <c r="D19" s="6"/>
      <c r="E19" s="6"/>
      <c r="F19" s="4"/>
      <c r="G19" s="4"/>
      <c r="H19" s="4"/>
    </row>
    <row r="20" spans="1:8" ht="12.75">
      <c r="A20" s="1" t="s">
        <v>19</v>
      </c>
      <c r="B20">
        <v>18</v>
      </c>
      <c r="D20" s="6"/>
      <c r="E20" s="6"/>
      <c r="F20" s="4"/>
      <c r="G20" s="4"/>
      <c r="H20" s="4"/>
    </row>
    <row r="21" spans="1:8" ht="12.75">
      <c r="A21" s="1" t="s">
        <v>20</v>
      </c>
      <c r="B21">
        <v>19</v>
      </c>
      <c r="D21" s="6"/>
      <c r="E21" s="6"/>
      <c r="F21" s="4"/>
      <c r="G21" s="4"/>
      <c r="H21" s="4"/>
    </row>
    <row r="22" spans="1:8" ht="12.75">
      <c r="A22" s="1" t="s">
        <v>21</v>
      </c>
      <c r="B22">
        <v>20</v>
      </c>
      <c r="D22" s="6">
        <v>21583.1</v>
      </c>
      <c r="E22" s="6">
        <v>17593.1</v>
      </c>
      <c r="F22" s="4"/>
      <c r="G22" s="4"/>
      <c r="H22" s="4"/>
    </row>
    <row r="23" spans="1:8" ht="12.75">
      <c r="A23" s="1" t="s">
        <v>22</v>
      </c>
      <c r="B23">
        <v>21</v>
      </c>
      <c r="D23" s="6"/>
      <c r="E23" s="6"/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/>
      <c r="E25" s="6"/>
      <c r="F25" s="4"/>
      <c r="G25" s="4"/>
      <c r="H25" s="4"/>
    </row>
    <row r="26" spans="1:8" ht="12.75">
      <c r="A26" s="1" t="s">
        <v>25</v>
      </c>
      <c r="B26">
        <v>24</v>
      </c>
      <c r="D26" s="6">
        <v>2313.05</v>
      </c>
      <c r="E26" s="6">
        <v>3123.48</v>
      </c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>
        <v>16123.8</v>
      </c>
      <c r="E28" s="6">
        <v>17661.35</v>
      </c>
      <c r="F28" s="4"/>
      <c r="G28" s="4"/>
      <c r="H28" s="4"/>
    </row>
    <row r="29" spans="1:8" ht="12.75">
      <c r="A29" s="1" t="s">
        <v>28</v>
      </c>
      <c r="B29">
        <v>27</v>
      </c>
      <c r="D29" s="6"/>
      <c r="E29" s="6"/>
      <c r="F29" s="4"/>
      <c r="G29" s="4"/>
      <c r="H29" s="4"/>
    </row>
    <row r="30" spans="1:8" ht="12.75">
      <c r="A30" s="1" t="s">
        <v>29</v>
      </c>
      <c r="B30">
        <v>28</v>
      </c>
      <c r="D30" s="6"/>
      <c r="E30" s="6"/>
      <c r="F30" s="4"/>
      <c r="G30" s="4"/>
      <c r="H30" s="4"/>
    </row>
    <row r="31" spans="1:8" ht="12.75">
      <c r="A31" s="1" t="s">
        <v>30</v>
      </c>
      <c r="B31">
        <v>29</v>
      </c>
      <c r="D31" s="6">
        <v>2033802.4</v>
      </c>
      <c r="E31" s="6">
        <v>1704006.5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/>
      <c r="E33" s="6"/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/>
      <c r="E35" s="6"/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/>
      <c r="E37" s="6"/>
      <c r="F37" s="4"/>
      <c r="G37" s="4"/>
      <c r="H37" s="4"/>
    </row>
    <row r="38" spans="1:8" ht="12.75">
      <c r="A38" s="1" t="s">
        <v>37</v>
      </c>
      <c r="B38">
        <v>36</v>
      </c>
      <c r="D38" s="6"/>
      <c r="E38" s="6"/>
      <c r="F38" s="4"/>
      <c r="G38" s="4"/>
      <c r="H38" s="4"/>
    </row>
    <row r="39" spans="1:8" ht="12.75">
      <c r="A39" s="1" t="s">
        <v>38</v>
      </c>
      <c r="B39">
        <v>37</v>
      </c>
      <c r="D39" s="6"/>
      <c r="E39" s="6"/>
      <c r="F39" s="4"/>
      <c r="G39" s="4"/>
      <c r="H39" s="4"/>
    </row>
    <row r="40" spans="1:8" ht="12.75">
      <c r="A40" s="1" t="s">
        <v>39</v>
      </c>
      <c r="B40">
        <v>38</v>
      </c>
      <c r="D40" s="6"/>
      <c r="E40" s="6"/>
      <c r="F40" s="4"/>
      <c r="G40" s="4"/>
      <c r="H40" s="4"/>
    </row>
    <row r="41" spans="1:8" ht="12.75">
      <c r="A41" s="1" t="s">
        <v>40</v>
      </c>
      <c r="B41">
        <v>39</v>
      </c>
      <c r="D41" s="6"/>
      <c r="E41" s="6"/>
      <c r="F41" s="4"/>
      <c r="G41" s="4"/>
      <c r="H41" s="4"/>
    </row>
    <row r="42" spans="1:8" ht="12.75">
      <c r="A42" s="1" t="s">
        <v>41</v>
      </c>
      <c r="B42">
        <v>40</v>
      </c>
      <c r="D42" s="6"/>
      <c r="E42" s="6"/>
      <c r="F42" s="4"/>
      <c r="G42" s="4"/>
      <c r="H42" s="4"/>
    </row>
    <row r="43" spans="1:8" ht="12.75">
      <c r="A43" s="1" t="s">
        <v>42</v>
      </c>
      <c r="B43">
        <v>41</v>
      </c>
      <c r="D43" s="6"/>
      <c r="E43" s="6"/>
      <c r="F43" s="4"/>
      <c r="G43" s="4"/>
      <c r="H43" s="4"/>
    </row>
    <row r="44" spans="1:8" ht="12.75">
      <c r="A44" s="1" t="s">
        <v>43</v>
      </c>
      <c r="B44">
        <v>42</v>
      </c>
      <c r="D44" s="6"/>
      <c r="E44" s="6"/>
      <c r="F44" s="4"/>
      <c r="G44" s="4"/>
      <c r="H44" s="4"/>
    </row>
    <row r="45" spans="1:8" ht="12.75">
      <c r="A45" s="1" t="s">
        <v>44</v>
      </c>
      <c r="B45">
        <v>43</v>
      </c>
      <c r="D45" s="6"/>
      <c r="E45" s="6"/>
      <c r="F45" s="4"/>
      <c r="G45" s="4"/>
      <c r="H45" s="4"/>
    </row>
    <row r="46" spans="1:8" ht="12.75">
      <c r="A46" s="1" t="s">
        <v>45</v>
      </c>
      <c r="B46">
        <v>44</v>
      </c>
      <c r="D46" s="6"/>
      <c r="E46" s="6"/>
      <c r="F46" s="4"/>
      <c r="G46" s="4"/>
      <c r="H46" s="4"/>
    </row>
    <row r="47" spans="1:8" ht="12.75">
      <c r="A47" s="1" t="s">
        <v>46</v>
      </c>
      <c r="B47">
        <v>45</v>
      </c>
      <c r="D47" s="6">
        <v>138535.6</v>
      </c>
      <c r="E47" s="6">
        <v>72606.1</v>
      </c>
      <c r="F47" s="4"/>
      <c r="G47" s="4"/>
      <c r="H47" s="4"/>
    </row>
    <row r="48" spans="1:8" ht="12.75">
      <c r="A48" s="1" t="s">
        <v>47</v>
      </c>
      <c r="B48">
        <v>46</v>
      </c>
      <c r="D48" s="6"/>
      <c r="E48" s="6"/>
      <c r="F48" s="4"/>
      <c r="G48" s="4"/>
      <c r="H48" s="4"/>
    </row>
    <row r="49" spans="1:8" ht="12.75">
      <c r="A49" s="1" t="s">
        <v>48</v>
      </c>
      <c r="B49">
        <v>47</v>
      </c>
      <c r="D49" s="6"/>
      <c r="E49" s="6"/>
      <c r="F49" s="4"/>
      <c r="G49" s="4"/>
      <c r="H49" s="4"/>
    </row>
    <row r="50" spans="1:8" ht="12.75">
      <c r="A50" s="1" t="s">
        <v>49</v>
      </c>
      <c r="B50">
        <v>48</v>
      </c>
      <c r="D50" s="6"/>
      <c r="E50" s="6"/>
      <c r="F50" s="4"/>
      <c r="G50" s="4"/>
      <c r="H50" s="4"/>
    </row>
    <row r="51" spans="1:8" ht="12.75">
      <c r="A51" s="1" t="s">
        <v>50</v>
      </c>
      <c r="B51">
        <v>49</v>
      </c>
      <c r="D51" s="6">
        <v>501565.4</v>
      </c>
      <c r="E51" s="6">
        <v>403481.05</v>
      </c>
      <c r="F51" s="4"/>
      <c r="G51" s="4"/>
      <c r="H51" s="4"/>
    </row>
    <row r="52" spans="1:8" ht="12.75">
      <c r="A52" s="1" t="s">
        <v>51</v>
      </c>
      <c r="B52">
        <v>50</v>
      </c>
      <c r="D52" s="6"/>
      <c r="E52" s="6"/>
      <c r="F52" s="4"/>
      <c r="G52" s="4"/>
      <c r="H52" s="4"/>
    </row>
    <row r="53" spans="1:8" ht="12.75">
      <c r="A53" s="1" t="s">
        <v>52</v>
      </c>
      <c r="B53">
        <v>51</v>
      </c>
      <c r="D53" s="6"/>
      <c r="E53" s="6"/>
      <c r="F53" s="4"/>
      <c r="G53" s="4"/>
      <c r="H53" s="4"/>
    </row>
    <row r="54" spans="1:8" ht="12.75">
      <c r="A54" s="1" t="s">
        <v>53</v>
      </c>
      <c r="B54">
        <v>52</v>
      </c>
      <c r="D54" s="6">
        <v>840806.4</v>
      </c>
      <c r="E54" s="6">
        <v>782180.7</v>
      </c>
      <c r="F54" s="4"/>
      <c r="G54" s="4"/>
      <c r="H54" s="4"/>
    </row>
    <row r="55" spans="1:8" ht="12.75">
      <c r="A55" s="1" t="s">
        <v>54</v>
      </c>
      <c r="B55">
        <v>53</v>
      </c>
      <c r="D55" s="6"/>
      <c r="E55" s="6"/>
      <c r="F55" s="4"/>
      <c r="G55" s="4"/>
      <c r="H55" s="4"/>
    </row>
    <row r="56" spans="1:8" ht="12.75">
      <c r="A56" s="1" t="s">
        <v>55</v>
      </c>
      <c r="B56">
        <v>54</v>
      </c>
      <c r="D56" s="6"/>
      <c r="E56" s="6"/>
      <c r="F56" s="4"/>
      <c r="G56" s="4"/>
      <c r="H56" s="4"/>
    </row>
    <row r="57" spans="1:8" ht="12.75">
      <c r="A57" s="1" t="s">
        <v>56</v>
      </c>
      <c r="B57">
        <v>55</v>
      </c>
      <c r="D57" s="6"/>
      <c r="E57" s="6"/>
      <c r="F57" s="4"/>
      <c r="G57" s="4"/>
      <c r="H57" s="4"/>
    </row>
    <row r="58" spans="1:8" ht="12.75">
      <c r="A58" s="1" t="s">
        <v>57</v>
      </c>
      <c r="B58">
        <v>56</v>
      </c>
      <c r="D58" s="6"/>
      <c r="E58" s="6"/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/>
      <c r="E60" s="6"/>
      <c r="F60" s="4"/>
      <c r="G60" s="4"/>
      <c r="H60" s="4"/>
    </row>
    <row r="61" spans="1:8" ht="12.75">
      <c r="A61" s="1" t="s">
        <v>60</v>
      </c>
      <c r="B61">
        <v>59</v>
      </c>
      <c r="D61" s="6"/>
      <c r="E61" s="6"/>
      <c r="F61" s="4"/>
      <c r="G61" s="4"/>
      <c r="H61" s="4"/>
    </row>
    <row r="62" spans="1:8" ht="12.75">
      <c r="A62" s="1" t="s">
        <v>61</v>
      </c>
      <c r="B62">
        <v>60</v>
      </c>
      <c r="D62" s="6"/>
      <c r="E62" s="6"/>
      <c r="F62" s="4"/>
      <c r="G62" s="4"/>
      <c r="H62" s="4"/>
    </row>
    <row r="63" spans="1:8" ht="12.75">
      <c r="A63" s="1" t="s">
        <v>62</v>
      </c>
      <c r="B63">
        <v>61</v>
      </c>
      <c r="D63" s="6"/>
      <c r="E63" s="6"/>
      <c r="F63" s="4"/>
      <c r="G63" s="4"/>
      <c r="H63" s="4"/>
    </row>
    <row r="64" spans="1:8" ht="12.75">
      <c r="A64" s="1" t="s">
        <v>63</v>
      </c>
      <c r="B64">
        <v>62</v>
      </c>
      <c r="D64" s="6"/>
      <c r="E64" s="6"/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/>
      <c r="E66" s="6"/>
      <c r="F66" s="4"/>
      <c r="G66" s="4"/>
      <c r="H66" s="4"/>
    </row>
    <row r="67" spans="1:8" ht="12.75">
      <c r="A67" s="1" t="s">
        <v>66</v>
      </c>
      <c r="B67">
        <v>65</v>
      </c>
      <c r="D67" s="6"/>
      <c r="E67" s="6"/>
      <c r="F67" s="4"/>
      <c r="G67" s="4"/>
      <c r="H67" s="4"/>
    </row>
    <row r="68" spans="1:8" ht="12.75">
      <c r="A68" s="1" t="s">
        <v>67</v>
      </c>
      <c r="B68">
        <v>66</v>
      </c>
      <c r="D68" s="6"/>
      <c r="E68" s="6"/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3780312.4499999997</v>
      </c>
      <c r="E71" s="6">
        <f>SUM(E3:E69)</f>
        <v>3185371.7800000003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lamberta</cp:lastModifiedBy>
  <dcterms:created xsi:type="dcterms:W3CDTF">2006-02-28T13:50:18Z</dcterms:created>
  <dcterms:modified xsi:type="dcterms:W3CDTF">2007-05-10T18:04:50Z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