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RLC\"/>
    </mc:Choice>
  </mc:AlternateContent>
  <xr:revisionPtr revIDLastSave="0" documentId="13_ncr:1_{AA9C8933-57D9-4233-A349-0E3D764246B4}" xr6:coauthVersionLast="44" xr6:coauthVersionMax="44" xr10:uidLastSave="{00000000-0000-0000-0000-000000000000}"/>
  <bookViews>
    <workbookView xWindow="1170" yWindow="1170" windowWidth="28770" windowHeight="9975" xr2:uid="{00000000-000D-0000-FFFF-FFFF00000000}"/>
  </bookViews>
  <sheets>
    <sheet name="FY 2019-2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8" l="1"/>
  <c r="L64" i="8"/>
  <c r="M64" i="8"/>
  <c r="N64" i="8"/>
  <c r="J64" i="8" l="1"/>
  <c r="I64" i="8" l="1"/>
  <c r="H64" i="8"/>
  <c r="G64" i="8"/>
  <c r="F64" i="8"/>
  <c r="E64" i="8" l="1"/>
  <c r="D64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C64" i="8" l="1"/>
  <c r="O61" i="8" l="1"/>
  <c r="O64" i="8" s="1"/>
  <c r="O66" i="8" l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68" i="8"/>
  <c r="O67" i="8"/>
</calcChain>
</file>

<file path=xl/sharedStrings.xml><?xml version="1.0" encoding="utf-8"?>
<sst xmlns="http://schemas.openxmlformats.org/spreadsheetml/2006/main" count="124" uniqueCount="83">
  <si>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</si>
  <si>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</si>
  <si>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</si>
  <si>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</si>
  <si>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</si>
  <si>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</si>
  <si>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</si>
  <si>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</si>
  <si>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</si>
  <si>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</si>
  <si>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</si>
  <si>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</si>
  <si>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</si>
  <si>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</si>
  <si>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</si>
  <si>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</si>
  <si>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</si>
  <si>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</si>
  <si>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</si>
  <si>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</si>
  <si>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</si>
  <si>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</si>
  <si>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</si>
  <si>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</si>
  <si>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</si>
  <si>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</si>
  <si>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 BREEZE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</si>
  <si>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</si>
  <si>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</si>
  <si>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</si>
  <si>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</si>
  <si>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</si>
  <si>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</si>
  <si>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</si>
  <si>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</si>
  <si>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</si>
  <si>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</si>
  <si>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</si>
  <si>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EDGEWOOD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</si>
  <si>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</si>
  <si>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</si>
  <si>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</si>
  <si>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</si>
  <si>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</si>
  <si>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</si>
  <si>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</si>
  <si>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</si>
  <si>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</si>
  <si>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</si>
  <si>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</si>
  <si>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</si>
  <si>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</si>
  <si>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</si>
  <si>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</si>
  <si>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HERNANDO</t>
  </si>
  <si>
    <t>HILLSBOROUGH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</si>
  <si>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</si>
  <si>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</si>
  <si>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</si>
  <si>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</si>
  <si>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</si>
  <si>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</si>
  <si>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</si>
  <si>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</si>
  <si>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</si>
  <si>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</si>
  <si>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</si>
  <si>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</si>
  <si>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</si>
  <si>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FORT LAUDERDALE</t>
  </si>
  <si>
    <t>DORAL</t>
  </si>
  <si>
    <t>WEST PALM BEACH</t>
  </si>
  <si>
    <t>SWEETWATER</t>
  </si>
  <si>
    <t>SOUTH MIAMI</t>
  </si>
  <si>
    <t>NEW PORT RICHEY</t>
  </si>
  <si>
    <t>PEMBROKE PINES</t>
  </si>
  <si>
    <t>MIDWAY</t>
  </si>
  <si>
    <t>GADSDEN</t>
  </si>
  <si>
    <t>OPA LOCKA</t>
  </si>
  <si>
    <t>HOLLYWOOD</t>
  </si>
  <si>
    <t>MARGATE</t>
  </si>
  <si>
    <t>CRESTVIEW</t>
  </si>
  <si>
    <t>OKALOOSA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</si>
</sst>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&quot;$&quot;#,##0"/>
  </numFmts>
  <fonts count="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</cellStyleXfs>
  <cellXfs count="36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1" fillId="0" borderId="0" xfId="6"/>
    <xf numFmtId="3" fontId="1" fillId="0" borderId="0" xfId="6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" fontId="0" fillId="0" borderId="0" xfId="0" applyNumberFormat="1"/>
    <xf numFmtId="3" fontId="0" fillId="0" borderId="0" xfId="0" applyNumberFormat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2" xfId="0" applyNumberFormat="1" applyBorder="1"/>
    <xf numFmtId="165" fontId="0" fillId="0" borderId="4" xfId="0" applyNumberFormat="1" applyBorder="1"/>
    <xf numFmtId="0" fontId="0" fillId="0" borderId="16" xfId="0" applyBorder="1"/>
    <xf numFmtId="0" fontId="0" fillId="0" borderId="17" xfId="0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/>
    <xf numFmtId="0" fontId="0" fillId="0" borderId="20" xfId="0" applyBorder="1"/>
    <xf numFmtId="165" fontId="0" fillId="0" borderId="20" xfId="0" applyNumberFormat="1" applyBorder="1"/>
    <xf numFmtId="165" fontId="0" fillId="0" borderId="5" xfId="0" applyNumberFormat="1" applyBorder="1"/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zoomScaleNormal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M60" sqref="M60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0.5" bestFit="1" customWidth="1"/>
    <col min="12" max="14" width="10.1640625" customWidth="1"/>
    <col min="15" max="15" width="12.5" customWidth="1"/>
    <col min="19" max="19" width="32.83203125" bestFit="1" customWidth="1"/>
  </cols>
  <sheetData>
    <row r="1" spans="1:27" x14ac:dyDescent="0.2">
      <c r="A1" t="s">
        <v>2</v>
      </c>
    </row>
    <row r="3" spans="1:27" x14ac:dyDescent="0.2">
      <c r="A3" s="4" t="s">
        <v>0</v>
      </c>
      <c r="B3" s="4" t="s">
        <v>18</v>
      </c>
      <c r="C3" s="5">
        <v>43663</v>
      </c>
      <c r="D3" s="5">
        <f>EDATE(C3,1)</f>
        <v>43694</v>
      </c>
      <c r="E3" s="5">
        <f t="shared" ref="E3:I3" si="0">EDATE(D3,1)</f>
        <v>43725</v>
      </c>
      <c r="F3" s="5">
        <f t="shared" si="0"/>
        <v>43755</v>
      </c>
      <c r="G3" s="5">
        <f t="shared" si="0"/>
        <v>43786</v>
      </c>
      <c r="H3" s="5">
        <f t="shared" si="0"/>
        <v>43816</v>
      </c>
      <c r="I3" s="5">
        <f t="shared" si="0"/>
        <v>43847</v>
      </c>
      <c r="J3" s="5">
        <f t="shared" ref="J3" si="1">EDATE(I3,1)</f>
        <v>43878</v>
      </c>
      <c r="K3" s="5">
        <f t="shared" ref="K3" si="2">EDATE(J3,1)</f>
        <v>43907</v>
      </c>
      <c r="L3" s="5">
        <f t="shared" ref="L3" si="3">EDATE(K3,1)</f>
        <v>43938</v>
      </c>
      <c r="M3" s="5">
        <f t="shared" ref="M3" si="4">EDATE(L3,1)</f>
        <v>43968</v>
      </c>
      <c r="N3" s="5">
        <f t="shared" ref="N3" si="5">EDATE(M3,1)</f>
        <v>43999</v>
      </c>
      <c r="O3" s="6" t="s">
        <v>1</v>
      </c>
      <c r="T3" s="14"/>
      <c r="U3" s="14"/>
      <c r="V3" s="14"/>
      <c r="W3" s="14"/>
      <c r="X3" s="14"/>
      <c r="Y3" s="14"/>
    </row>
    <row r="4" spans="1:27" ht="15" x14ac:dyDescent="0.25">
      <c r="A4" s="2" t="s">
        <v>32</v>
      </c>
      <c r="B4" s="11" t="s">
        <v>48</v>
      </c>
      <c r="C4" s="3">
        <v>32748.22</v>
      </c>
      <c r="D4" s="3">
        <v>38368.06</v>
      </c>
      <c r="E4" s="3">
        <v>29256.980000000003</v>
      </c>
      <c r="F4" s="3">
        <v>27831.260000000002</v>
      </c>
      <c r="G4" s="3">
        <v>30142.130000000005</v>
      </c>
      <c r="H4" s="3">
        <v>31483.260000000002</v>
      </c>
      <c r="I4" s="3">
        <v>44610.399999999994</v>
      </c>
      <c r="J4" s="3">
        <v>18963.400000000001</v>
      </c>
      <c r="K4" s="3">
        <v>30793</v>
      </c>
      <c r="L4" s="3">
        <v>24236</v>
      </c>
      <c r="M4" s="3">
        <v>11120.42</v>
      </c>
      <c r="N4" s="3">
        <v>14940</v>
      </c>
      <c r="O4" s="3">
        <f t="shared" ref="O4:O61" si="6">SUM(C4:N4)</f>
        <v>334493.13</v>
      </c>
      <c r="R4" s="8"/>
      <c r="S4" s="10"/>
      <c r="T4" s="10"/>
      <c r="U4" s="10"/>
      <c r="V4" s="10"/>
      <c r="W4" s="10"/>
      <c r="X4" s="10"/>
      <c r="Y4" s="10"/>
      <c r="Z4" s="10"/>
      <c r="AA4" s="10"/>
    </row>
    <row r="5" spans="1:27" ht="15" x14ac:dyDescent="0.25">
      <c r="A5" s="2" t="s">
        <v>69</v>
      </c>
      <c r="B5" s="12" t="s">
        <v>48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138.16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 t="shared" si="6"/>
        <v>138.16</v>
      </c>
      <c r="R5" s="8"/>
      <c r="S5" s="10"/>
      <c r="T5" s="10"/>
      <c r="U5" s="10"/>
      <c r="V5" s="10"/>
      <c r="W5" s="10"/>
      <c r="X5" s="10"/>
      <c r="Y5" s="10"/>
      <c r="Z5" s="10"/>
      <c r="AA5" s="10"/>
    </row>
    <row r="6" spans="1:27" ht="15" x14ac:dyDescent="0.25">
      <c r="A6" s="2" t="s">
        <v>79</v>
      </c>
      <c r="B6" s="12" t="s">
        <v>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f t="shared" si="6"/>
        <v>0</v>
      </c>
      <c r="R6" s="8"/>
      <c r="S6" s="10"/>
      <c r="T6" s="10"/>
      <c r="U6" s="10"/>
      <c r="V6" s="10"/>
      <c r="W6" s="10"/>
      <c r="X6" s="10"/>
      <c r="Y6" s="10"/>
      <c r="Z6" s="10"/>
      <c r="AA6" s="10"/>
    </row>
    <row r="7" spans="1:27" ht="15" x14ac:dyDescent="0.25">
      <c r="A7" s="2" t="s">
        <v>80</v>
      </c>
      <c r="B7" s="12" t="s">
        <v>48</v>
      </c>
      <c r="C7" s="3">
        <v>0</v>
      </c>
      <c r="D7" s="3">
        <v>0</v>
      </c>
      <c r="E7" s="3">
        <v>0</v>
      </c>
      <c r="F7" s="3">
        <v>0</v>
      </c>
      <c r="G7" s="3">
        <v>83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 t="shared" si="6"/>
        <v>83</v>
      </c>
      <c r="R7" s="8"/>
      <c r="S7" s="10"/>
      <c r="T7" s="10"/>
      <c r="U7" s="10"/>
      <c r="V7" s="10"/>
      <c r="W7" s="10"/>
      <c r="X7" s="10"/>
      <c r="Y7" s="10"/>
      <c r="Z7" s="10"/>
      <c r="AA7" s="10"/>
    </row>
    <row r="8" spans="1:27" ht="15" x14ac:dyDescent="0.25">
      <c r="A8" s="2" t="s">
        <v>75</v>
      </c>
      <c r="B8" s="12" t="s">
        <v>48</v>
      </c>
      <c r="C8" s="3">
        <v>92794</v>
      </c>
      <c r="D8" s="3">
        <v>73621</v>
      </c>
      <c r="E8" s="3">
        <v>65736</v>
      </c>
      <c r="F8" s="3">
        <v>85158</v>
      </c>
      <c r="G8" s="3">
        <v>84494</v>
      </c>
      <c r="H8" s="3">
        <v>97940</v>
      </c>
      <c r="I8" s="3">
        <v>77937</v>
      </c>
      <c r="J8" s="3">
        <v>85822</v>
      </c>
      <c r="K8" s="3">
        <v>85158</v>
      </c>
      <c r="L8" s="3">
        <v>70467</v>
      </c>
      <c r="M8" s="3">
        <v>55942</v>
      </c>
      <c r="N8" s="3">
        <v>36520</v>
      </c>
      <c r="O8" s="3">
        <f t="shared" si="6"/>
        <v>911589</v>
      </c>
      <c r="R8" s="8"/>
      <c r="S8" s="10"/>
      <c r="T8" s="10"/>
      <c r="U8" s="10"/>
      <c r="V8" s="10"/>
      <c r="W8" s="10"/>
      <c r="X8" s="10"/>
      <c r="Y8" s="10"/>
      <c r="Z8" s="10"/>
      <c r="AA8" s="10"/>
    </row>
    <row r="9" spans="1:27" ht="15" x14ac:dyDescent="0.25">
      <c r="A9" s="2" t="s">
        <v>29</v>
      </c>
      <c r="B9" s="12" t="s">
        <v>48</v>
      </c>
      <c r="C9" s="3">
        <v>104429.05</v>
      </c>
      <c r="D9" s="3">
        <v>98659.34</v>
      </c>
      <c r="E9" s="3">
        <v>80119.820000000007</v>
      </c>
      <c r="F9" s="3">
        <v>87675.320000000022</v>
      </c>
      <c r="G9" s="3">
        <v>112498.09</v>
      </c>
      <c r="H9" s="3">
        <v>91160.26</v>
      </c>
      <c r="I9" s="3">
        <v>76659.459999999992</v>
      </c>
      <c r="J9" s="3">
        <v>70938.73</v>
      </c>
      <c r="K9" s="3">
        <v>70207.819999999992</v>
      </c>
      <c r="L9" s="3">
        <v>81475.360000000001</v>
      </c>
      <c r="M9" s="3">
        <v>56038.130000000005</v>
      </c>
      <c r="N9" s="3">
        <v>56440</v>
      </c>
      <c r="O9" s="3">
        <f t="shared" si="6"/>
        <v>986301.37999999989</v>
      </c>
      <c r="R9" s="8"/>
      <c r="S9" s="10"/>
      <c r="T9" s="10"/>
      <c r="U9" s="10"/>
      <c r="V9" s="10"/>
      <c r="W9" s="10"/>
      <c r="X9" s="10"/>
      <c r="Y9" s="10"/>
      <c r="Z9" s="10"/>
      <c r="AA9" s="10"/>
    </row>
    <row r="10" spans="1:27" ht="15" x14ac:dyDescent="0.25">
      <c r="A10" s="2" t="s">
        <v>49</v>
      </c>
      <c r="B10" s="12" t="s">
        <v>48</v>
      </c>
      <c r="C10" s="3">
        <v>62907.69000000001</v>
      </c>
      <c r="D10" s="3">
        <v>95948</v>
      </c>
      <c r="E10" s="3">
        <v>77024</v>
      </c>
      <c r="F10" s="3">
        <v>73201.790000000008</v>
      </c>
      <c r="G10" s="3">
        <v>74206.73</v>
      </c>
      <c r="H10" s="3">
        <v>92920.60000000002</v>
      </c>
      <c r="I10" s="3">
        <v>85075</v>
      </c>
      <c r="J10" s="3">
        <v>83704.62000000001</v>
      </c>
      <c r="K10" s="3">
        <v>80725.899999999994</v>
      </c>
      <c r="L10" s="3">
        <v>91728.13</v>
      </c>
      <c r="M10" s="3">
        <v>72633.919999999998</v>
      </c>
      <c r="N10" s="3">
        <v>52797.450000000012</v>
      </c>
      <c r="O10" s="3">
        <f t="shared" si="6"/>
        <v>942873.83000000007</v>
      </c>
      <c r="R10" s="8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" x14ac:dyDescent="0.25">
      <c r="A11" s="2" t="s">
        <v>39</v>
      </c>
      <c r="B11" s="12" t="s">
        <v>48</v>
      </c>
      <c r="C11" s="3">
        <v>0</v>
      </c>
      <c r="D11" s="3">
        <v>0</v>
      </c>
      <c r="E11" s="3">
        <v>0</v>
      </c>
      <c r="F11" s="3">
        <v>69056</v>
      </c>
      <c r="G11" s="3">
        <v>0</v>
      </c>
      <c r="H11" s="3">
        <v>20750</v>
      </c>
      <c r="I11" s="3">
        <v>17980.53</v>
      </c>
      <c r="J11" s="3">
        <v>13918.79</v>
      </c>
      <c r="K11" s="3">
        <v>11205</v>
      </c>
      <c r="L11" s="3">
        <v>13638.26</v>
      </c>
      <c r="M11" s="3">
        <v>10986.470000000001</v>
      </c>
      <c r="N11" s="3">
        <v>10759.529999999999</v>
      </c>
      <c r="O11" s="3">
        <f t="shared" si="6"/>
        <v>168294.58000000002</v>
      </c>
      <c r="R11" s="8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" x14ac:dyDescent="0.25">
      <c r="A12" s="2" t="s">
        <v>21</v>
      </c>
      <c r="B12" s="12" t="s">
        <v>50</v>
      </c>
      <c r="C12" s="3">
        <v>81257</v>
      </c>
      <c r="D12" s="3">
        <v>59428</v>
      </c>
      <c r="E12" s="3">
        <v>61254</v>
      </c>
      <c r="F12" s="3">
        <v>73040</v>
      </c>
      <c r="G12" s="3">
        <v>67645</v>
      </c>
      <c r="H12" s="3">
        <v>61918</v>
      </c>
      <c r="I12" s="3">
        <v>75447</v>
      </c>
      <c r="J12" s="3">
        <v>58847</v>
      </c>
      <c r="K12" s="3">
        <v>70384</v>
      </c>
      <c r="L12" s="3">
        <v>56274</v>
      </c>
      <c r="M12" s="3">
        <v>53950</v>
      </c>
      <c r="N12" s="3">
        <v>67894</v>
      </c>
      <c r="O12" s="3">
        <f t="shared" si="6"/>
        <v>787338</v>
      </c>
      <c r="R12" s="8"/>
      <c r="S12" s="9"/>
      <c r="T12" s="10"/>
      <c r="U12" s="10"/>
      <c r="V12" s="10"/>
      <c r="W12" s="10"/>
      <c r="X12" s="10"/>
      <c r="Y12" s="10"/>
      <c r="Z12" s="10"/>
      <c r="AA12" s="10"/>
    </row>
    <row r="13" spans="1:27" ht="15" x14ac:dyDescent="0.25">
      <c r="A13" s="2" t="s">
        <v>46</v>
      </c>
      <c r="B13" s="12" t="s">
        <v>50</v>
      </c>
      <c r="C13" s="3">
        <v>67323.510000000009</v>
      </c>
      <c r="D13" s="3">
        <v>51626</v>
      </c>
      <c r="E13" s="3">
        <v>49701.75</v>
      </c>
      <c r="F13" s="3">
        <v>70592.010000000009</v>
      </c>
      <c r="G13" s="3">
        <v>54981.72</v>
      </c>
      <c r="H13" s="3">
        <v>53384.75</v>
      </c>
      <c r="I13" s="3">
        <v>65396.11</v>
      </c>
      <c r="J13" s="3">
        <v>63668.409999999996</v>
      </c>
      <c r="K13" s="3">
        <v>54808.780000000006</v>
      </c>
      <c r="L13" s="3">
        <v>57430.75</v>
      </c>
      <c r="M13" s="3">
        <v>45191.399999999994</v>
      </c>
      <c r="N13" s="3">
        <v>36767.94999999999</v>
      </c>
      <c r="O13" s="3">
        <f t="shared" si="6"/>
        <v>670873.1399999999</v>
      </c>
      <c r="R13" s="8"/>
      <c r="S13" s="9"/>
      <c r="T13" s="10"/>
      <c r="U13" s="10"/>
      <c r="V13" s="10"/>
      <c r="W13" s="10"/>
      <c r="X13" s="10"/>
      <c r="Y13" s="10"/>
      <c r="Z13" s="10"/>
      <c r="AA13" s="10"/>
    </row>
    <row r="14" spans="1:27" ht="15" x14ac:dyDescent="0.25">
      <c r="A14" s="2" t="s">
        <v>51</v>
      </c>
      <c r="B14" s="12" t="s">
        <v>52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6"/>
        <v>0</v>
      </c>
      <c r="R14" s="8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" x14ac:dyDescent="0.25">
      <c r="A15" s="2" t="s">
        <v>15</v>
      </c>
      <c r="B15" s="12" t="s">
        <v>53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6"/>
        <v>0</v>
      </c>
      <c r="R15" s="8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" x14ac:dyDescent="0.25">
      <c r="A16" s="2" t="s">
        <v>76</v>
      </c>
      <c r="B16" s="12" t="s">
        <v>77</v>
      </c>
      <c r="C16" s="3">
        <v>0</v>
      </c>
      <c r="D16" s="3">
        <v>47559</v>
      </c>
      <c r="E16" s="3">
        <v>0</v>
      </c>
      <c r="F16" s="3">
        <v>25564</v>
      </c>
      <c r="G16" s="3">
        <v>0</v>
      </c>
      <c r="H16" s="3">
        <v>15936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85407</v>
      </c>
      <c r="O16" s="3">
        <f t="shared" si="6"/>
        <v>174466</v>
      </c>
      <c r="R16" s="8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" x14ac:dyDescent="0.25">
      <c r="A17" s="2" t="s">
        <v>41</v>
      </c>
      <c r="B17" s="12" t="s">
        <v>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6"/>
        <v>0</v>
      </c>
      <c r="R17" s="8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 x14ac:dyDescent="0.25">
      <c r="A18" s="2" t="s">
        <v>3</v>
      </c>
      <c r="B18" s="12" t="s">
        <v>55</v>
      </c>
      <c r="C18" s="3">
        <v>296561.11000000004</v>
      </c>
      <c r="D18" s="3">
        <v>230047.63000000003</v>
      </c>
      <c r="E18" s="3">
        <v>278850.73</v>
      </c>
      <c r="F18" s="3">
        <v>212198.44</v>
      </c>
      <c r="G18" s="3">
        <v>213078.86</v>
      </c>
      <c r="H18" s="3">
        <v>255395.21</v>
      </c>
      <c r="I18" s="3">
        <v>185805.48</v>
      </c>
      <c r="J18" s="3">
        <v>216722.97999999998</v>
      </c>
      <c r="K18" s="3">
        <v>250887.46</v>
      </c>
      <c r="L18" s="3">
        <v>185039.05000000002</v>
      </c>
      <c r="M18" s="3">
        <v>189427.54</v>
      </c>
      <c r="N18" s="3">
        <v>154506.07999999999</v>
      </c>
      <c r="O18" s="3">
        <f t="shared" si="6"/>
        <v>2668520.5699999998</v>
      </c>
      <c r="R18" s="8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" x14ac:dyDescent="0.25">
      <c r="A19" s="2" t="s">
        <v>35</v>
      </c>
      <c r="B19" s="12" t="s">
        <v>55</v>
      </c>
      <c r="C19" s="3">
        <v>372209.27999999997</v>
      </c>
      <c r="D19" s="3">
        <v>454126.33999999997</v>
      </c>
      <c r="E19" s="3">
        <v>382472.23000000004</v>
      </c>
      <c r="F19" s="3">
        <v>306435.3899999999</v>
      </c>
      <c r="G19" s="3">
        <v>278431.71999999997</v>
      </c>
      <c r="H19" s="3">
        <v>358585.89000000007</v>
      </c>
      <c r="I19" s="3">
        <v>233048.77</v>
      </c>
      <c r="J19" s="3">
        <v>354749.36</v>
      </c>
      <c r="K19" s="3">
        <v>329106.03000000003</v>
      </c>
      <c r="L19" s="3">
        <v>288443.85999999993</v>
      </c>
      <c r="M19" s="3">
        <v>333843.15999999997</v>
      </c>
      <c r="N19" s="3">
        <v>191221.89</v>
      </c>
      <c r="O19" s="3">
        <f t="shared" si="6"/>
        <v>3882673.92</v>
      </c>
      <c r="R19" s="8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" x14ac:dyDescent="0.25">
      <c r="A20" s="2" t="s">
        <v>57</v>
      </c>
      <c r="B20" s="12" t="s">
        <v>56</v>
      </c>
      <c r="C20" s="3">
        <v>54199</v>
      </c>
      <c r="D20" s="3">
        <v>73538</v>
      </c>
      <c r="E20" s="3">
        <v>49468</v>
      </c>
      <c r="F20" s="3">
        <v>57270</v>
      </c>
      <c r="G20" s="3">
        <v>63246</v>
      </c>
      <c r="H20" s="3">
        <v>79099</v>
      </c>
      <c r="I20" s="3">
        <v>76692</v>
      </c>
      <c r="J20" s="3">
        <v>59179</v>
      </c>
      <c r="K20" s="3">
        <v>77356</v>
      </c>
      <c r="L20" s="3">
        <v>50215</v>
      </c>
      <c r="M20" s="3">
        <v>68724</v>
      </c>
      <c r="N20" s="3">
        <v>49966</v>
      </c>
      <c r="O20" s="3">
        <f t="shared" si="6"/>
        <v>758952</v>
      </c>
      <c r="R20" s="8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" x14ac:dyDescent="0.25">
      <c r="A21" s="2" t="s">
        <v>8</v>
      </c>
      <c r="B21" s="12" t="s">
        <v>58</v>
      </c>
      <c r="C21" s="3">
        <v>191066</v>
      </c>
      <c r="D21" s="3">
        <v>171893</v>
      </c>
      <c r="E21" s="3">
        <v>140851</v>
      </c>
      <c r="F21" s="3">
        <v>140519</v>
      </c>
      <c r="G21" s="3">
        <v>136618</v>
      </c>
      <c r="H21" s="3">
        <v>135207</v>
      </c>
      <c r="I21" s="3">
        <v>132551</v>
      </c>
      <c r="J21" s="3">
        <v>124832</v>
      </c>
      <c r="K21" s="3">
        <v>137199</v>
      </c>
      <c r="L21" s="3">
        <v>136701</v>
      </c>
      <c r="M21" s="3">
        <v>83332</v>
      </c>
      <c r="N21" s="3">
        <v>58598</v>
      </c>
      <c r="O21" s="3">
        <f t="shared" si="6"/>
        <v>1589367</v>
      </c>
      <c r="R21" s="8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" x14ac:dyDescent="0.25">
      <c r="A22" s="2" t="s">
        <v>42</v>
      </c>
      <c r="B22" s="12" t="s">
        <v>58</v>
      </c>
      <c r="C22" s="3">
        <v>64740</v>
      </c>
      <c r="D22" s="3">
        <v>67426.47</v>
      </c>
      <c r="E22" s="3">
        <v>55221.26</v>
      </c>
      <c r="F22" s="3">
        <v>45733</v>
      </c>
      <c r="G22" s="3">
        <v>42703.5</v>
      </c>
      <c r="H22" s="3">
        <v>43828.680000000008</v>
      </c>
      <c r="I22" s="3">
        <v>11231.26</v>
      </c>
      <c r="J22" s="3">
        <v>24651</v>
      </c>
      <c r="K22" s="3">
        <v>13306.26</v>
      </c>
      <c r="L22" s="3">
        <v>24817</v>
      </c>
      <c r="M22" s="3">
        <v>39643.530000000006</v>
      </c>
      <c r="N22" s="3">
        <v>42325.78</v>
      </c>
      <c r="O22" s="3">
        <f t="shared" si="6"/>
        <v>475627.74</v>
      </c>
      <c r="R22" s="8"/>
      <c r="S22" s="9"/>
      <c r="T22" s="10"/>
      <c r="U22" s="10"/>
      <c r="V22" s="10"/>
      <c r="W22" s="10"/>
      <c r="X22" s="10"/>
      <c r="Y22" s="10"/>
      <c r="Z22" s="10"/>
      <c r="AA22" s="10"/>
    </row>
    <row r="23" spans="1:27" ht="15" x14ac:dyDescent="0.25">
      <c r="A23" s="2" t="s">
        <v>33</v>
      </c>
      <c r="B23" s="12" t="s">
        <v>58</v>
      </c>
      <c r="C23" s="3">
        <v>44374</v>
      </c>
      <c r="D23" s="3">
        <v>38229</v>
      </c>
      <c r="E23" s="3">
        <v>28184</v>
      </c>
      <c r="F23" s="3">
        <v>54894</v>
      </c>
      <c r="G23" s="3">
        <v>34051</v>
      </c>
      <c r="H23" s="3">
        <v>24205</v>
      </c>
      <c r="I23" s="3">
        <v>38214</v>
      </c>
      <c r="J23" s="3">
        <v>18670</v>
      </c>
      <c r="K23" s="3">
        <v>18011</v>
      </c>
      <c r="L23" s="3">
        <v>21165</v>
      </c>
      <c r="M23" s="3">
        <v>15272</v>
      </c>
      <c r="N23" s="3">
        <v>5657</v>
      </c>
      <c r="O23" s="3">
        <f t="shared" si="6"/>
        <v>340926</v>
      </c>
      <c r="R23" s="8"/>
      <c r="S23" s="9"/>
      <c r="T23" s="10"/>
      <c r="U23" s="10"/>
      <c r="V23" s="10"/>
      <c r="W23" s="10"/>
      <c r="X23" s="10"/>
      <c r="Y23" s="10"/>
      <c r="Z23" s="10"/>
      <c r="AA23" s="10"/>
    </row>
    <row r="24" spans="1:27" ht="15" x14ac:dyDescent="0.25">
      <c r="A24" s="2" t="s">
        <v>30</v>
      </c>
      <c r="B24" s="12" t="s">
        <v>58</v>
      </c>
      <c r="C24" s="3">
        <v>0</v>
      </c>
      <c r="D24" s="3">
        <v>0</v>
      </c>
      <c r="E24" s="3">
        <v>83</v>
      </c>
      <c r="F24" s="3">
        <v>0</v>
      </c>
      <c r="G24" s="3">
        <v>83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6"/>
        <v>166</v>
      </c>
      <c r="R24" s="8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" x14ac:dyDescent="0.25">
      <c r="A25" s="2" t="s">
        <v>70</v>
      </c>
      <c r="B25" s="12" t="s">
        <v>58</v>
      </c>
      <c r="C25" s="3">
        <v>0</v>
      </c>
      <c r="D25" s="3">
        <v>192975</v>
      </c>
      <c r="E25" s="3">
        <v>88810</v>
      </c>
      <c r="F25" s="3">
        <v>95918.42</v>
      </c>
      <c r="G25" s="3">
        <v>0</v>
      </c>
      <c r="H25" s="3">
        <v>101149.34</v>
      </c>
      <c r="I25" s="3">
        <v>0</v>
      </c>
      <c r="J25" s="3">
        <v>299787.58999999997</v>
      </c>
      <c r="K25" s="3">
        <v>0</v>
      </c>
      <c r="L25" s="3">
        <v>0</v>
      </c>
      <c r="M25" s="3">
        <v>0</v>
      </c>
      <c r="N25" s="3">
        <v>267178.03999999998</v>
      </c>
      <c r="O25" s="3">
        <f t="shared" si="6"/>
        <v>1045818.3899999999</v>
      </c>
      <c r="R25" s="8"/>
      <c r="S25" s="9"/>
      <c r="T25" s="10"/>
      <c r="U25" s="10"/>
      <c r="V25" s="10"/>
      <c r="W25" s="10"/>
      <c r="X25" s="10"/>
      <c r="Y25" s="10"/>
      <c r="Z25" s="10"/>
      <c r="AA25" s="10"/>
    </row>
    <row r="26" spans="1:27" ht="15" x14ac:dyDescent="0.25">
      <c r="A26" s="2" t="s">
        <v>34</v>
      </c>
      <c r="B26" s="12" t="s">
        <v>58</v>
      </c>
      <c r="C26" s="3">
        <v>160625</v>
      </c>
      <c r="D26" s="3">
        <v>254375</v>
      </c>
      <c r="E26" s="3">
        <v>132468</v>
      </c>
      <c r="F26" s="3">
        <v>207832</v>
      </c>
      <c r="G26" s="3">
        <v>176873</v>
      </c>
      <c r="H26" s="3">
        <v>121761</v>
      </c>
      <c r="I26" s="3">
        <v>150230</v>
      </c>
      <c r="J26" s="3">
        <v>190402</v>
      </c>
      <c r="K26" s="3">
        <v>201026</v>
      </c>
      <c r="L26" s="3">
        <v>80842</v>
      </c>
      <c r="M26" s="3">
        <v>104580</v>
      </c>
      <c r="N26" s="3">
        <v>31789</v>
      </c>
      <c r="O26" s="3">
        <f t="shared" si="6"/>
        <v>1812803</v>
      </c>
      <c r="R26" s="8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" x14ac:dyDescent="0.25">
      <c r="A27" s="2" t="s">
        <v>9</v>
      </c>
      <c r="B27" s="12" t="s">
        <v>58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 t="shared" si="6"/>
        <v>0</v>
      </c>
      <c r="R27" s="8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" x14ac:dyDescent="0.25">
      <c r="A28" s="2" t="s">
        <v>27</v>
      </c>
      <c r="B28" s="12" t="s">
        <v>58</v>
      </c>
      <c r="C28" s="3">
        <v>0</v>
      </c>
      <c r="D28" s="3">
        <v>0</v>
      </c>
      <c r="E28" s="3">
        <v>40421</v>
      </c>
      <c r="F28" s="3">
        <v>0</v>
      </c>
      <c r="G28" s="3">
        <v>13944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54033</v>
      </c>
      <c r="O28" s="3">
        <f t="shared" si="6"/>
        <v>108398</v>
      </c>
      <c r="R28" s="8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 x14ac:dyDescent="0.25">
      <c r="A29" s="2" t="s">
        <v>37</v>
      </c>
      <c r="B29" s="12" t="s">
        <v>58</v>
      </c>
      <c r="C29" s="3">
        <v>88727</v>
      </c>
      <c r="D29" s="3">
        <v>64582.93</v>
      </c>
      <c r="E29" s="3">
        <v>56440</v>
      </c>
      <c r="F29" s="3">
        <v>41390.730000000003</v>
      </c>
      <c r="G29" s="3">
        <v>40241.86</v>
      </c>
      <c r="H29" s="3">
        <v>65600.47</v>
      </c>
      <c r="I29" s="3">
        <v>91964</v>
      </c>
      <c r="J29" s="3">
        <v>44737</v>
      </c>
      <c r="K29" s="3">
        <v>54330.33</v>
      </c>
      <c r="L29" s="3">
        <v>75530</v>
      </c>
      <c r="M29" s="3">
        <v>10956</v>
      </c>
      <c r="N29" s="3">
        <v>87228.800000000003</v>
      </c>
      <c r="O29" s="3">
        <f t="shared" si="6"/>
        <v>721729.12</v>
      </c>
      <c r="R29" s="8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" x14ac:dyDescent="0.25">
      <c r="A30" s="2" t="s">
        <v>22</v>
      </c>
      <c r="B30" s="12" t="s">
        <v>58</v>
      </c>
      <c r="C30" s="3">
        <v>1079</v>
      </c>
      <c r="D30" s="3">
        <v>1245</v>
      </c>
      <c r="E30" s="3">
        <v>249</v>
      </c>
      <c r="F30" s="3">
        <v>664</v>
      </c>
      <c r="G30" s="3">
        <v>664</v>
      </c>
      <c r="H30" s="3">
        <v>913</v>
      </c>
      <c r="I30" s="3">
        <v>1245</v>
      </c>
      <c r="J30" s="3">
        <v>415</v>
      </c>
      <c r="K30" s="3">
        <v>747</v>
      </c>
      <c r="L30" s="3">
        <v>332</v>
      </c>
      <c r="M30" s="3">
        <v>249</v>
      </c>
      <c r="N30" s="3">
        <v>83</v>
      </c>
      <c r="O30" s="3">
        <f t="shared" si="6"/>
        <v>7885</v>
      </c>
      <c r="R30" s="8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" x14ac:dyDescent="0.25">
      <c r="A31" s="2" t="s">
        <v>11</v>
      </c>
      <c r="B31" s="12" t="s">
        <v>58</v>
      </c>
      <c r="C31" s="3">
        <v>45484</v>
      </c>
      <c r="D31" s="3">
        <v>31208</v>
      </c>
      <c r="E31" s="3">
        <v>30627</v>
      </c>
      <c r="F31" s="3">
        <v>43990</v>
      </c>
      <c r="G31" s="3">
        <v>32287</v>
      </c>
      <c r="H31" s="3">
        <v>28635</v>
      </c>
      <c r="I31" s="3">
        <v>19588</v>
      </c>
      <c r="J31" s="3">
        <v>4316</v>
      </c>
      <c r="K31" s="3">
        <v>4233</v>
      </c>
      <c r="L31" s="3">
        <v>13197</v>
      </c>
      <c r="M31" s="3">
        <v>9462</v>
      </c>
      <c r="N31" s="3">
        <v>9213</v>
      </c>
      <c r="O31" s="3">
        <f t="shared" si="6"/>
        <v>272240</v>
      </c>
      <c r="R31" s="8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" x14ac:dyDescent="0.25">
      <c r="A32" s="2" t="s">
        <v>12</v>
      </c>
      <c r="B32" s="12" t="s">
        <v>58</v>
      </c>
      <c r="C32" s="3">
        <v>264853</v>
      </c>
      <c r="D32" s="3">
        <v>406036</v>
      </c>
      <c r="E32" s="3">
        <v>343869</v>
      </c>
      <c r="F32" s="3">
        <v>534603</v>
      </c>
      <c r="G32" s="3">
        <v>106987</v>
      </c>
      <c r="H32" s="3">
        <v>634950</v>
      </c>
      <c r="I32" s="3">
        <v>482811</v>
      </c>
      <c r="J32" s="3">
        <v>138444</v>
      </c>
      <c r="K32" s="3">
        <v>410684</v>
      </c>
      <c r="L32" s="3">
        <v>252154</v>
      </c>
      <c r="M32" s="3">
        <v>336399</v>
      </c>
      <c r="N32" s="3">
        <v>116366</v>
      </c>
      <c r="O32" s="3">
        <f t="shared" si="6"/>
        <v>4028156</v>
      </c>
      <c r="R32" s="8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" x14ac:dyDescent="0.25">
      <c r="A33" s="2" t="s">
        <v>36</v>
      </c>
      <c r="B33" s="12" t="s">
        <v>58</v>
      </c>
      <c r="C33" s="3">
        <v>78147</v>
      </c>
      <c r="D33" s="3">
        <v>51150</v>
      </c>
      <c r="E33" s="3">
        <v>41915</v>
      </c>
      <c r="F33" s="3">
        <v>51128</v>
      </c>
      <c r="G33" s="3">
        <v>41168</v>
      </c>
      <c r="H33" s="3">
        <v>43671</v>
      </c>
      <c r="I33" s="3">
        <v>47393</v>
      </c>
      <c r="J33" s="3">
        <v>35607</v>
      </c>
      <c r="K33" s="3">
        <v>27141</v>
      </c>
      <c r="L33" s="3">
        <v>68160</v>
      </c>
      <c r="M33" s="3">
        <v>38673</v>
      </c>
      <c r="N33" s="3">
        <v>34943</v>
      </c>
      <c r="O33" s="3">
        <f t="shared" si="6"/>
        <v>559096</v>
      </c>
      <c r="R33" s="8"/>
      <c r="S33" s="9"/>
      <c r="T33" s="10"/>
      <c r="U33" s="10"/>
      <c r="V33" s="10"/>
      <c r="W33" s="10"/>
      <c r="X33" s="10"/>
      <c r="Y33" s="10"/>
      <c r="Z33" s="10"/>
      <c r="AA33" s="10"/>
    </row>
    <row r="34" spans="1:27" ht="15" x14ac:dyDescent="0.25">
      <c r="A34" s="2" t="s">
        <v>45</v>
      </c>
      <c r="B34" s="12" t="s">
        <v>58</v>
      </c>
      <c r="C34" s="3">
        <v>106316.70000000001</v>
      </c>
      <c r="D34" s="3">
        <v>105589.15</v>
      </c>
      <c r="E34" s="3">
        <v>103357.06000000001</v>
      </c>
      <c r="F34" s="3">
        <v>87364.33</v>
      </c>
      <c r="G34" s="3">
        <v>105078</v>
      </c>
      <c r="H34" s="3">
        <v>76552.259999999995</v>
      </c>
      <c r="I34" s="3">
        <v>133035.87</v>
      </c>
      <c r="J34" s="3">
        <v>90509.400000000023</v>
      </c>
      <c r="K34" s="3">
        <v>0</v>
      </c>
      <c r="L34" s="3">
        <v>0</v>
      </c>
      <c r="M34" s="3">
        <v>216505.13000000003</v>
      </c>
      <c r="N34" s="3">
        <v>137277.80000000002</v>
      </c>
      <c r="O34" s="3">
        <f t="shared" si="6"/>
        <v>1161585.7</v>
      </c>
      <c r="R34" s="8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" x14ac:dyDescent="0.25">
      <c r="A35" s="2" t="s">
        <v>78</v>
      </c>
      <c r="B35" s="12" t="s">
        <v>58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6"/>
        <v>0</v>
      </c>
      <c r="R35" s="8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" x14ac:dyDescent="0.25">
      <c r="A36" s="2" t="s">
        <v>59</v>
      </c>
      <c r="B36" s="12" t="s">
        <v>58</v>
      </c>
      <c r="C36" s="3">
        <v>97691</v>
      </c>
      <c r="D36" s="3">
        <v>89723</v>
      </c>
      <c r="E36" s="3">
        <v>81838</v>
      </c>
      <c r="F36" s="3">
        <v>110805</v>
      </c>
      <c r="G36" s="3">
        <v>91798</v>
      </c>
      <c r="H36" s="3">
        <v>105825</v>
      </c>
      <c r="I36" s="3">
        <v>112548</v>
      </c>
      <c r="J36" s="3">
        <v>94039</v>
      </c>
      <c r="K36" s="3">
        <v>122674</v>
      </c>
      <c r="L36" s="3">
        <v>63993</v>
      </c>
      <c r="M36" s="3">
        <v>60507</v>
      </c>
      <c r="N36" s="3">
        <v>52539</v>
      </c>
      <c r="O36" s="3">
        <f t="shared" si="6"/>
        <v>1083980</v>
      </c>
      <c r="R36" s="8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 x14ac:dyDescent="0.25">
      <c r="A37" s="2" t="s">
        <v>23</v>
      </c>
      <c r="B37" s="12" t="s">
        <v>58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6"/>
        <v>0</v>
      </c>
      <c r="R37" s="8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" x14ac:dyDescent="0.25">
      <c r="A38" s="2" t="s">
        <v>72</v>
      </c>
      <c r="B38" s="12" t="s">
        <v>58</v>
      </c>
      <c r="C38" s="3">
        <v>0</v>
      </c>
      <c r="D38" s="3">
        <v>565962.23999999999</v>
      </c>
      <c r="E38" s="3">
        <v>159918.94</v>
      </c>
      <c r="F38" s="3">
        <v>188073.8</v>
      </c>
      <c r="G38" s="3">
        <v>0</v>
      </c>
      <c r="H38" s="3">
        <v>263101.58</v>
      </c>
      <c r="I38" s="3">
        <v>79793.47</v>
      </c>
      <c r="J38" s="3">
        <v>221024.80000000002</v>
      </c>
      <c r="K38" s="3">
        <v>191442.12000000002</v>
      </c>
      <c r="L38" s="3">
        <v>54614</v>
      </c>
      <c r="M38" s="3">
        <v>124390.72</v>
      </c>
      <c r="N38" s="3">
        <v>32063.219999999998</v>
      </c>
      <c r="O38" s="3">
        <f t="shared" si="6"/>
        <v>1880384.8900000001</v>
      </c>
      <c r="R38" s="8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x14ac:dyDescent="0.25">
      <c r="A39" s="2" t="s">
        <v>17</v>
      </c>
      <c r="B39" s="12" t="s">
        <v>58</v>
      </c>
      <c r="C39" s="3">
        <v>109809</v>
      </c>
      <c r="D39" s="3">
        <v>135539</v>
      </c>
      <c r="E39" s="3">
        <v>117694</v>
      </c>
      <c r="F39" s="3">
        <v>74119</v>
      </c>
      <c r="G39" s="3">
        <v>29050</v>
      </c>
      <c r="H39" s="3">
        <v>299215</v>
      </c>
      <c r="I39" s="3">
        <v>101011</v>
      </c>
      <c r="J39" s="3">
        <v>22327</v>
      </c>
      <c r="K39" s="3">
        <v>149981</v>
      </c>
      <c r="L39" s="3">
        <v>68392</v>
      </c>
      <c r="M39" s="3">
        <v>112963</v>
      </c>
      <c r="N39" s="3">
        <v>48804</v>
      </c>
      <c r="O39" s="3">
        <f t="shared" si="6"/>
        <v>1268904</v>
      </c>
      <c r="R39" s="8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" x14ac:dyDescent="0.25">
      <c r="A40" s="2" t="s">
        <v>73</v>
      </c>
      <c r="B40" s="12" t="s">
        <v>58</v>
      </c>
      <c r="C40" s="3">
        <v>29548</v>
      </c>
      <c r="D40" s="3">
        <v>28303</v>
      </c>
      <c r="E40" s="3">
        <v>26975</v>
      </c>
      <c r="F40" s="3">
        <v>25647</v>
      </c>
      <c r="G40" s="3">
        <v>32453</v>
      </c>
      <c r="H40" s="3">
        <v>20750</v>
      </c>
      <c r="I40" s="3">
        <v>22078</v>
      </c>
      <c r="J40" s="3">
        <v>20003</v>
      </c>
      <c r="K40" s="3">
        <v>20335</v>
      </c>
      <c r="L40" s="3">
        <v>24070</v>
      </c>
      <c r="M40" s="3">
        <v>22659</v>
      </c>
      <c r="N40" s="3">
        <v>20501</v>
      </c>
      <c r="O40" s="3">
        <f t="shared" si="6"/>
        <v>293322</v>
      </c>
      <c r="R40" s="8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" x14ac:dyDescent="0.25">
      <c r="A41" s="2" t="s">
        <v>81</v>
      </c>
      <c r="B41" s="12" t="s">
        <v>82</v>
      </c>
      <c r="C41" s="3">
        <v>20335</v>
      </c>
      <c r="D41" s="3">
        <v>18094</v>
      </c>
      <c r="E41" s="3">
        <v>19505</v>
      </c>
      <c r="F41" s="3">
        <v>28137</v>
      </c>
      <c r="G41" s="3">
        <v>18177</v>
      </c>
      <c r="H41" s="3">
        <v>17679</v>
      </c>
      <c r="I41" s="3">
        <v>21663</v>
      </c>
      <c r="J41" s="3">
        <v>10873</v>
      </c>
      <c r="K41" s="3">
        <v>15355</v>
      </c>
      <c r="L41" s="3">
        <v>13363</v>
      </c>
      <c r="M41" s="3">
        <v>9379</v>
      </c>
      <c r="N41" s="3">
        <v>15604</v>
      </c>
      <c r="O41" s="3">
        <f t="shared" si="6"/>
        <v>208164</v>
      </c>
      <c r="R41" s="8"/>
      <c r="S41" s="8"/>
      <c r="T41" s="10"/>
      <c r="U41" s="10"/>
      <c r="V41" s="10"/>
      <c r="W41" s="10"/>
      <c r="X41" s="10"/>
      <c r="Y41" s="10"/>
      <c r="Z41" s="10"/>
      <c r="AA41" s="10"/>
    </row>
    <row r="42" spans="1:27" ht="15" x14ac:dyDescent="0.25">
      <c r="A42" s="2" t="s">
        <v>7</v>
      </c>
      <c r="B42" s="12" t="s">
        <v>60</v>
      </c>
      <c r="C42" s="3">
        <v>2075</v>
      </c>
      <c r="D42" s="3">
        <v>664</v>
      </c>
      <c r="E42" s="3">
        <v>1743</v>
      </c>
      <c r="F42" s="3">
        <v>830</v>
      </c>
      <c r="G42" s="3">
        <v>498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 t="shared" si="6"/>
        <v>5810</v>
      </c>
      <c r="R42" s="8"/>
      <c r="S42" s="8"/>
      <c r="T42" s="10"/>
      <c r="U42" s="10"/>
      <c r="V42" s="10"/>
      <c r="W42" s="10"/>
      <c r="X42" s="10"/>
      <c r="Y42" s="10"/>
      <c r="Z42" s="10"/>
      <c r="AA42" s="10"/>
    </row>
    <row r="43" spans="1:27" ht="15" x14ac:dyDescent="0.25">
      <c r="A43" s="2" t="s">
        <v>38</v>
      </c>
      <c r="B43" s="12" t="s">
        <v>60</v>
      </c>
      <c r="C43" s="3">
        <v>26145</v>
      </c>
      <c r="D43" s="3">
        <v>26394</v>
      </c>
      <c r="E43" s="3">
        <v>25149</v>
      </c>
      <c r="F43" s="3">
        <v>20169</v>
      </c>
      <c r="G43" s="3">
        <v>20335</v>
      </c>
      <c r="H43" s="3">
        <v>29050</v>
      </c>
      <c r="I43" s="3">
        <v>61918</v>
      </c>
      <c r="J43" s="3">
        <v>36603</v>
      </c>
      <c r="K43" s="3">
        <v>21497</v>
      </c>
      <c r="L43" s="3">
        <v>37765</v>
      </c>
      <c r="M43" s="3">
        <v>40753</v>
      </c>
      <c r="N43" s="3">
        <v>31540</v>
      </c>
      <c r="O43" s="3">
        <f t="shared" si="6"/>
        <v>377318</v>
      </c>
      <c r="R43" s="8"/>
      <c r="S43" s="8"/>
      <c r="T43" s="10"/>
      <c r="U43" s="10"/>
      <c r="V43" s="10"/>
      <c r="W43" s="10"/>
      <c r="X43" s="10"/>
      <c r="Y43" s="10"/>
      <c r="Z43" s="10"/>
      <c r="AA43" s="10"/>
    </row>
    <row r="44" spans="1:27" ht="15" x14ac:dyDescent="0.25">
      <c r="A44" s="2" t="s">
        <v>19</v>
      </c>
      <c r="B44" s="12" t="s">
        <v>60</v>
      </c>
      <c r="C44" s="3">
        <v>51128</v>
      </c>
      <c r="D44" s="3">
        <v>32868</v>
      </c>
      <c r="E44" s="3">
        <v>24900</v>
      </c>
      <c r="F44" s="3">
        <v>45899</v>
      </c>
      <c r="G44" s="3">
        <v>36935</v>
      </c>
      <c r="H44" s="3">
        <v>57104</v>
      </c>
      <c r="I44" s="3">
        <v>40006</v>
      </c>
      <c r="J44" s="3">
        <v>51128</v>
      </c>
      <c r="K44" s="3">
        <v>37184</v>
      </c>
      <c r="L44" s="3">
        <v>24651</v>
      </c>
      <c r="M44" s="3">
        <v>23240</v>
      </c>
      <c r="N44" s="3">
        <v>6225</v>
      </c>
      <c r="O44" s="3">
        <f t="shared" si="6"/>
        <v>431268</v>
      </c>
      <c r="R44" s="8"/>
      <c r="S44" s="8"/>
      <c r="T44" s="10"/>
      <c r="U44" s="10"/>
      <c r="V44" s="10"/>
      <c r="W44" s="10"/>
      <c r="X44" s="10"/>
      <c r="Y44" s="10"/>
      <c r="Z44" s="10"/>
      <c r="AA44" s="10"/>
    </row>
    <row r="45" spans="1:27" ht="15" x14ac:dyDescent="0.25">
      <c r="A45" s="2" t="s">
        <v>13</v>
      </c>
      <c r="B45" s="12" t="s">
        <v>60</v>
      </c>
      <c r="C45" s="3">
        <v>155127</v>
      </c>
      <c r="D45" s="3">
        <v>170316</v>
      </c>
      <c r="E45" s="3">
        <v>151143</v>
      </c>
      <c r="F45" s="3">
        <v>179778</v>
      </c>
      <c r="G45" s="3">
        <v>134543</v>
      </c>
      <c r="H45" s="3">
        <v>148570</v>
      </c>
      <c r="I45" s="3">
        <v>167660</v>
      </c>
      <c r="J45" s="3">
        <v>151973</v>
      </c>
      <c r="K45" s="3">
        <v>197872</v>
      </c>
      <c r="L45" s="3">
        <v>82004</v>
      </c>
      <c r="M45" s="3">
        <v>105991</v>
      </c>
      <c r="N45" s="3">
        <v>109560</v>
      </c>
      <c r="O45" s="3">
        <f t="shared" si="6"/>
        <v>1754537</v>
      </c>
      <c r="R45" s="8"/>
      <c r="S45" s="8"/>
      <c r="T45" s="10"/>
      <c r="U45" s="10"/>
      <c r="V45" s="10"/>
      <c r="W45" s="10"/>
      <c r="X45" s="10"/>
      <c r="Y45" s="10"/>
      <c r="Z45" s="10"/>
      <c r="AA45" s="10"/>
    </row>
    <row r="46" spans="1:27" ht="15" x14ac:dyDescent="0.25">
      <c r="A46" s="2" t="s">
        <v>24</v>
      </c>
      <c r="B46" s="12" t="s">
        <v>60</v>
      </c>
      <c r="C46" s="3">
        <v>282864</v>
      </c>
      <c r="D46" s="3">
        <v>217792</v>
      </c>
      <c r="E46" s="3">
        <v>215136</v>
      </c>
      <c r="F46" s="3">
        <v>295148</v>
      </c>
      <c r="G46" s="3">
        <v>228997</v>
      </c>
      <c r="H46" s="3">
        <v>202437</v>
      </c>
      <c r="I46" s="3">
        <v>197955</v>
      </c>
      <c r="J46" s="3">
        <v>166913</v>
      </c>
      <c r="K46" s="3">
        <v>213808</v>
      </c>
      <c r="L46" s="3">
        <v>182600</v>
      </c>
      <c r="M46" s="3">
        <v>183679</v>
      </c>
      <c r="N46" s="3">
        <v>226092</v>
      </c>
      <c r="O46" s="3">
        <f t="shared" si="6"/>
        <v>2613421</v>
      </c>
      <c r="R46" s="8"/>
      <c r="S46" s="8"/>
      <c r="T46" s="10"/>
      <c r="U46" s="10"/>
      <c r="V46" s="10"/>
      <c r="W46" s="10"/>
      <c r="X46" s="10"/>
      <c r="Y46" s="10"/>
      <c r="Z46" s="10"/>
      <c r="AA46" s="10"/>
    </row>
    <row r="47" spans="1:27" ht="15" x14ac:dyDescent="0.25">
      <c r="A47" s="2" t="s">
        <v>14</v>
      </c>
      <c r="B47" s="12" t="s">
        <v>60</v>
      </c>
      <c r="C47" s="3">
        <v>223436</v>
      </c>
      <c r="D47" s="3">
        <v>460484</v>
      </c>
      <c r="E47" s="3">
        <v>276556</v>
      </c>
      <c r="F47" s="3">
        <v>274647</v>
      </c>
      <c r="G47" s="3">
        <v>237463</v>
      </c>
      <c r="H47" s="3">
        <v>303697</v>
      </c>
      <c r="I47" s="3">
        <v>330091</v>
      </c>
      <c r="J47" s="3">
        <v>276556</v>
      </c>
      <c r="K47" s="3">
        <v>279793</v>
      </c>
      <c r="L47" s="3">
        <v>170482</v>
      </c>
      <c r="M47" s="3">
        <v>0</v>
      </c>
      <c r="N47" s="3">
        <v>515430</v>
      </c>
      <c r="O47" s="3">
        <f t="shared" si="6"/>
        <v>3348635</v>
      </c>
      <c r="R47" s="8"/>
      <c r="S47" s="8"/>
      <c r="T47" s="10"/>
      <c r="U47" s="10"/>
      <c r="V47" s="10"/>
      <c r="W47" s="10"/>
      <c r="X47" s="10"/>
      <c r="Y47" s="10"/>
      <c r="Z47" s="10"/>
      <c r="AA47" s="10"/>
    </row>
    <row r="48" spans="1:27" ht="15" x14ac:dyDescent="0.25">
      <c r="A48" s="2" t="s">
        <v>25</v>
      </c>
      <c r="B48" s="12" t="s">
        <v>60</v>
      </c>
      <c r="C48" s="3">
        <v>100928</v>
      </c>
      <c r="D48" s="3">
        <v>67728</v>
      </c>
      <c r="E48" s="3">
        <v>42330</v>
      </c>
      <c r="F48" s="3">
        <v>102671</v>
      </c>
      <c r="G48" s="3">
        <v>74368</v>
      </c>
      <c r="H48" s="3">
        <v>88976</v>
      </c>
      <c r="I48" s="3">
        <v>64657</v>
      </c>
      <c r="J48" s="3">
        <v>83996</v>
      </c>
      <c r="K48" s="3">
        <v>79182</v>
      </c>
      <c r="L48" s="3">
        <v>96363</v>
      </c>
      <c r="M48" s="3">
        <v>76692</v>
      </c>
      <c r="N48" s="3">
        <v>65819</v>
      </c>
      <c r="O48" s="3">
        <f t="shared" si="6"/>
        <v>943710</v>
      </c>
      <c r="R48" s="8"/>
      <c r="S48" s="15"/>
      <c r="T48" s="10"/>
      <c r="U48" s="10"/>
      <c r="V48" s="10"/>
      <c r="W48" s="10"/>
      <c r="X48" s="10"/>
      <c r="Y48" s="10"/>
      <c r="Z48" s="10"/>
      <c r="AA48" s="10"/>
    </row>
    <row r="49" spans="1:27" ht="15" x14ac:dyDescent="0.25">
      <c r="A49" s="2" t="s">
        <v>40</v>
      </c>
      <c r="B49" s="12" t="s">
        <v>61</v>
      </c>
      <c r="C49" s="3">
        <v>119686</v>
      </c>
      <c r="D49" s="3">
        <v>82087</v>
      </c>
      <c r="E49" s="3">
        <v>111220</v>
      </c>
      <c r="F49" s="3">
        <v>105327</v>
      </c>
      <c r="G49" s="3">
        <v>68641</v>
      </c>
      <c r="H49" s="3">
        <v>144005</v>
      </c>
      <c r="I49" s="3">
        <v>127405</v>
      </c>
      <c r="J49" s="3">
        <v>109892</v>
      </c>
      <c r="K49" s="3">
        <v>139025</v>
      </c>
      <c r="L49" s="3">
        <v>123089</v>
      </c>
      <c r="M49" s="3">
        <v>76443</v>
      </c>
      <c r="N49" s="3">
        <v>63329</v>
      </c>
      <c r="O49" s="3">
        <f t="shared" si="6"/>
        <v>1270149</v>
      </c>
      <c r="R49" s="8"/>
      <c r="S49" s="15"/>
      <c r="T49" s="10"/>
      <c r="U49" s="10"/>
      <c r="V49" s="10"/>
      <c r="W49" s="10"/>
      <c r="X49" s="10"/>
      <c r="Y49" s="10"/>
      <c r="Z49" s="10"/>
      <c r="AA49" s="10"/>
    </row>
    <row r="50" spans="1:27" ht="15" x14ac:dyDescent="0.25">
      <c r="A50" s="2" t="s">
        <v>47</v>
      </c>
      <c r="B50" s="12" t="s">
        <v>61</v>
      </c>
      <c r="C50" s="3">
        <v>94371</v>
      </c>
      <c r="D50" s="3">
        <v>62359.270000000004</v>
      </c>
      <c r="E50" s="3">
        <v>73305.81</v>
      </c>
      <c r="F50" s="3">
        <v>61863.89</v>
      </c>
      <c r="G50" s="3">
        <v>54717.75</v>
      </c>
      <c r="H50" s="3">
        <v>77625.75</v>
      </c>
      <c r="I50" s="3">
        <v>45846.47</v>
      </c>
      <c r="J50" s="3">
        <v>62531.58</v>
      </c>
      <c r="K50" s="3">
        <v>76858</v>
      </c>
      <c r="L50" s="3">
        <v>55107.799999999996</v>
      </c>
      <c r="M50" s="3">
        <v>52831.600000000006</v>
      </c>
      <c r="N50" s="3">
        <v>32496.600000000002</v>
      </c>
      <c r="O50" s="3">
        <f t="shared" si="6"/>
        <v>749915.52</v>
      </c>
      <c r="R50" s="8"/>
      <c r="S50" s="15"/>
      <c r="T50" s="10"/>
      <c r="U50" s="8"/>
      <c r="V50" s="8"/>
      <c r="W50" s="8"/>
      <c r="X50" s="8"/>
      <c r="Y50" s="8"/>
      <c r="Z50" s="8"/>
      <c r="AA50" s="10"/>
    </row>
    <row r="51" spans="1:27" ht="15" x14ac:dyDescent="0.25">
      <c r="A51" s="2" t="s">
        <v>28</v>
      </c>
      <c r="B51" s="12" t="s">
        <v>62</v>
      </c>
      <c r="C51" s="3">
        <v>131014.98</v>
      </c>
      <c r="D51" s="3">
        <v>196917.5</v>
      </c>
      <c r="E51" s="3">
        <v>113449.98</v>
      </c>
      <c r="F51" s="3">
        <v>106511.06</v>
      </c>
      <c r="G51" s="3">
        <v>129861.90000000001</v>
      </c>
      <c r="H51" s="3">
        <v>122409.76</v>
      </c>
      <c r="I51" s="3">
        <v>204009.8</v>
      </c>
      <c r="J51" s="3">
        <v>143760.20000000001</v>
      </c>
      <c r="K51" s="3">
        <v>133525.99</v>
      </c>
      <c r="L51" s="3">
        <v>213896.69999999998</v>
      </c>
      <c r="M51" s="3">
        <v>98486.12000000001</v>
      </c>
      <c r="N51" s="3">
        <v>124356.06</v>
      </c>
      <c r="O51" s="3">
        <f t="shared" si="6"/>
        <v>1718200.05</v>
      </c>
      <c r="R51" s="8"/>
      <c r="S51" s="15"/>
      <c r="T51" s="10"/>
      <c r="U51" s="8"/>
      <c r="V51" s="8"/>
      <c r="W51" s="8"/>
      <c r="X51" s="8"/>
      <c r="Y51" s="8"/>
      <c r="Z51" s="8"/>
      <c r="AA51" s="10"/>
    </row>
    <row r="52" spans="1:27" ht="15" x14ac:dyDescent="0.25">
      <c r="A52" s="2" t="s">
        <v>71</v>
      </c>
      <c r="B52" s="12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 t="shared" si="6"/>
        <v>0</v>
      </c>
      <c r="R52" s="8"/>
      <c r="S52" s="15"/>
      <c r="T52" s="10"/>
      <c r="U52" s="8"/>
      <c r="V52" s="8"/>
      <c r="W52" s="8"/>
      <c r="X52" s="8"/>
      <c r="Y52" s="8"/>
      <c r="Z52" s="8"/>
      <c r="AA52" s="10"/>
    </row>
    <row r="53" spans="1:27" ht="15" x14ac:dyDescent="0.25">
      <c r="A53" s="2" t="s">
        <v>74</v>
      </c>
      <c r="B53" s="12" t="s">
        <v>63</v>
      </c>
      <c r="C53" s="3">
        <v>63581.16</v>
      </c>
      <c r="D53" s="3">
        <v>93921.85</v>
      </c>
      <c r="E53" s="3">
        <v>67839.899999999994</v>
      </c>
      <c r="F53" s="3">
        <v>62628.24</v>
      </c>
      <c r="G53" s="3">
        <v>65481.74</v>
      </c>
      <c r="H53" s="3">
        <v>41395.970000000008</v>
      </c>
      <c r="I53" s="3">
        <v>69077.84</v>
      </c>
      <c r="J53" s="3">
        <v>52169.499999999993</v>
      </c>
      <c r="K53" s="3">
        <v>40454.609999999993</v>
      </c>
      <c r="L53" s="3">
        <v>89491.859999999986</v>
      </c>
      <c r="M53" s="3">
        <v>24319</v>
      </c>
      <c r="N53" s="3">
        <v>67220.709999999992</v>
      </c>
      <c r="O53" s="3">
        <f t="shared" si="6"/>
        <v>737582.38</v>
      </c>
      <c r="R53" s="8"/>
      <c r="S53" s="15"/>
      <c r="T53" s="10"/>
      <c r="U53" s="8"/>
      <c r="V53" s="8"/>
      <c r="W53" s="8"/>
      <c r="X53" s="8"/>
      <c r="Y53" s="8"/>
      <c r="Z53" s="8"/>
      <c r="AA53" s="10"/>
    </row>
    <row r="54" spans="1:27" ht="15" x14ac:dyDescent="0.25">
      <c r="A54" s="2" t="s">
        <v>16</v>
      </c>
      <c r="B54" s="12" t="s">
        <v>63</v>
      </c>
      <c r="C54" s="3">
        <v>43907</v>
      </c>
      <c r="D54" s="3">
        <v>47393</v>
      </c>
      <c r="E54" s="3">
        <v>71795</v>
      </c>
      <c r="F54" s="3">
        <v>0</v>
      </c>
      <c r="G54" s="3">
        <v>92213</v>
      </c>
      <c r="H54" s="3">
        <v>17928</v>
      </c>
      <c r="I54" s="3">
        <v>32453</v>
      </c>
      <c r="J54" s="3">
        <v>54697</v>
      </c>
      <c r="K54" s="3">
        <v>39176</v>
      </c>
      <c r="L54" s="3">
        <v>34694</v>
      </c>
      <c r="M54" s="3">
        <v>61420</v>
      </c>
      <c r="N54" s="3">
        <v>0</v>
      </c>
      <c r="O54" s="3">
        <f t="shared" si="6"/>
        <v>495676</v>
      </c>
      <c r="R54" s="8"/>
      <c r="S54" s="15"/>
      <c r="T54" s="10"/>
      <c r="U54" s="8"/>
      <c r="V54" s="8"/>
      <c r="W54" s="8"/>
      <c r="X54" s="8"/>
      <c r="Y54" s="8"/>
      <c r="Z54" s="8"/>
      <c r="AA54" s="10"/>
    </row>
    <row r="55" spans="1:27" ht="15" x14ac:dyDescent="0.25">
      <c r="A55" s="2" t="s">
        <v>43</v>
      </c>
      <c r="B55" s="12" t="s">
        <v>64</v>
      </c>
      <c r="C55" s="3">
        <v>78684</v>
      </c>
      <c r="D55" s="3">
        <v>98853</v>
      </c>
      <c r="E55" s="3">
        <v>68060</v>
      </c>
      <c r="F55" s="3">
        <v>58183</v>
      </c>
      <c r="G55" s="3">
        <v>63246</v>
      </c>
      <c r="H55" s="3">
        <v>32868</v>
      </c>
      <c r="I55" s="3">
        <v>73040</v>
      </c>
      <c r="J55" s="3">
        <v>59760</v>
      </c>
      <c r="K55" s="3">
        <v>98687</v>
      </c>
      <c r="L55" s="3">
        <v>46812</v>
      </c>
      <c r="M55" s="3">
        <v>41417</v>
      </c>
      <c r="N55" s="3">
        <v>10209</v>
      </c>
      <c r="O55" s="3">
        <f t="shared" si="6"/>
        <v>729819</v>
      </c>
      <c r="R55" s="8"/>
      <c r="S55" s="15"/>
      <c r="T55" s="10"/>
      <c r="U55" s="8"/>
      <c r="V55" s="8"/>
      <c r="W55" s="8"/>
      <c r="X55" s="8"/>
      <c r="Y55" s="8"/>
      <c r="Z55" s="8"/>
      <c r="AA55" s="10"/>
    </row>
    <row r="56" spans="1:27" ht="15" x14ac:dyDescent="0.25">
      <c r="A56" s="2" t="s">
        <v>20</v>
      </c>
      <c r="B56" s="12" t="s">
        <v>65</v>
      </c>
      <c r="C56" s="3">
        <v>119354</v>
      </c>
      <c r="D56" s="3">
        <v>92877</v>
      </c>
      <c r="E56" s="3">
        <v>86486</v>
      </c>
      <c r="F56" s="3">
        <v>115204</v>
      </c>
      <c r="G56" s="3">
        <v>84577</v>
      </c>
      <c r="H56" s="3">
        <v>99268</v>
      </c>
      <c r="I56" s="3">
        <v>70965</v>
      </c>
      <c r="J56" s="3">
        <v>80676</v>
      </c>
      <c r="K56" s="3">
        <v>106406</v>
      </c>
      <c r="L56" s="3">
        <v>61586</v>
      </c>
      <c r="M56" s="3">
        <v>113627</v>
      </c>
      <c r="N56" s="3">
        <v>93956</v>
      </c>
      <c r="O56" s="3">
        <f t="shared" si="6"/>
        <v>1124982</v>
      </c>
      <c r="R56" s="8"/>
      <c r="S56" s="15"/>
      <c r="T56" s="10"/>
      <c r="U56" s="8"/>
      <c r="V56" s="8"/>
      <c r="W56" s="8"/>
      <c r="X56" s="8"/>
      <c r="Y56" s="8"/>
      <c r="Z56" s="8"/>
      <c r="AA56" s="10"/>
    </row>
    <row r="57" spans="1:27" ht="15" x14ac:dyDescent="0.25">
      <c r="A57" s="2" t="s">
        <v>10</v>
      </c>
      <c r="B57" s="12" t="s">
        <v>65</v>
      </c>
      <c r="C57" s="3">
        <v>97631.05</v>
      </c>
      <c r="D57" s="3">
        <v>87428.73</v>
      </c>
      <c r="E57" s="3">
        <v>77663.09</v>
      </c>
      <c r="F57" s="3">
        <v>113189.59000000004</v>
      </c>
      <c r="G57" s="3">
        <v>90453.88</v>
      </c>
      <c r="H57" s="3">
        <v>107143.98000000003</v>
      </c>
      <c r="I57" s="3">
        <v>78282.83</v>
      </c>
      <c r="J57" s="3">
        <v>85391.37</v>
      </c>
      <c r="K57" s="3">
        <v>103518.09999999999</v>
      </c>
      <c r="L57" s="3">
        <v>83059.039999999994</v>
      </c>
      <c r="M57" s="3">
        <v>81236.319999999992</v>
      </c>
      <c r="N57" s="3">
        <v>83632.53</v>
      </c>
      <c r="O57" s="3">
        <f t="shared" si="6"/>
        <v>1088630.51</v>
      </c>
      <c r="R57" s="8"/>
      <c r="S57" s="15"/>
      <c r="T57" s="8"/>
      <c r="U57" s="8"/>
      <c r="V57" s="8"/>
      <c r="W57" s="8"/>
      <c r="X57" s="8"/>
      <c r="Y57" s="8"/>
      <c r="Z57" s="8"/>
      <c r="AA57" s="10"/>
    </row>
    <row r="58" spans="1:27" ht="15" x14ac:dyDescent="0.25">
      <c r="A58" s="2" t="s">
        <v>44</v>
      </c>
      <c r="B58" s="12" t="s">
        <v>66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6"/>
        <v>0</v>
      </c>
      <c r="R58" s="8"/>
      <c r="S58" s="15"/>
      <c r="T58" s="15"/>
      <c r="U58" s="15"/>
      <c r="AA58" s="10"/>
    </row>
    <row r="59" spans="1:27" ht="15" x14ac:dyDescent="0.25">
      <c r="A59" s="2" t="s">
        <v>26</v>
      </c>
      <c r="B59" s="12" t="s">
        <v>67</v>
      </c>
      <c r="C59" s="3">
        <v>57851</v>
      </c>
      <c r="D59" s="3">
        <v>58266</v>
      </c>
      <c r="E59" s="3">
        <v>25979</v>
      </c>
      <c r="F59" s="3">
        <v>42413</v>
      </c>
      <c r="G59" s="3">
        <v>26809</v>
      </c>
      <c r="H59" s="3">
        <v>30378</v>
      </c>
      <c r="I59" s="3">
        <v>30876</v>
      </c>
      <c r="J59" s="3">
        <v>16683</v>
      </c>
      <c r="K59" s="3">
        <v>27888</v>
      </c>
      <c r="L59" s="3">
        <v>23157</v>
      </c>
      <c r="M59" s="3">
        <v>24070</v>
      </c>
      <c r="N59" s="3">
        <v>32785</v>
      </c>
      <c r="O59" s="3">
        <f t="shared" si="6"/>
        <v>397155</v>
      </c>
      <c r="R59" s="8"/>
      <c r="S59" s="15"/>
      <c r="T59" s="15"/>
      <c r="U59" s="15"/>
      <c r="AA59" s="10"/>
    </row>
    <row r="60" spans="1:27" ht="15" x14ac:dyDescent="0.25">
      <c r="A60" s="2" t="s">
        <v>31</v>
      </c>
      <c r="B60" s="12" t="s">
        <v>67</v>
      </c>
      <c r="C60" s="3">
        <v>18343</v>
      </c>
      <c r="D60" s="3">
        <v>28801</v>
      </c>
      <c r="E60" s="3">
        <v>42745</v>
      </c>
      <c r="F60" s="3">
        <v>24734</v>
      </c>
      <c r="G60" s="3">
        <v>18011</v>
      </c>
      <c r="H60" s="3">
        <v>34694</v>
      </c>
      <c r="I60" s="3">
        <v>35026</v>
      </c>
      <c r="J60" s="3">
        <v>33200</v>
      </c>
      <c r="K60" s="3">
        <v>25730</v>
      </c>
      <c r="L60" s="3">
        <v>29050</v>
      </c>
      <c r="M60" s="3">
        <v>22742</v>
      </c>
      <c r="N60" s="3">
        <v>26062</v>
      </c>
      <c r="O60" s="3">
        <f t="shared" si="6"/>
        <v>339138</v>
      </c>
      <c r="R60" s="8"/>
      <c r="S60" s="15"/>
      <c r="T60" s="15"/>
      <c r="U60" s="15"/>
      <c r="AA60" s="10"/>
    </row>
    <row r="61" spans="1:27" ht="15" x14ac:dyDescent="0.25">
      <c r="A61" s="11" t="s">
        <v>68</v>
      </c>
      <c r="B61" s="12" t="s">
        <v>68</v>
      </c>
      <c r="C61" s="26">
        <v>228914</v>
      </c>
      <c r="D61" s="26">
        <v>93790</v>
      </c>
      <c r="E61" s="26">
        <v>225262</v>
      </c>
      <c r="F61" s="26">
        <v>100928</v>
      </c>
      <c r="G61" s="26">
        <v>73621</v>
      </c>
      <c r="H61" s="26">
        <v>108066</v>
      </c>
      <c r="I61" s="26">
        <v>102920</v>
      </c>
      <c r="J61" s="3">
        <v>159692</v>
      </c>
      <c r="K61" s="26">
        <v>93043</v>
      </c>
      <c r="L61" s="26">
        <v>118358</v>
      </c>
      <c r="M61" s="26">
        <v>95699</v>
      </c>
      <c r="N61" s="26">
        <v>70467</v>
      </c>
      <c r="O61" s="26">
        <f t="shared" si="6"/>
        <v>1470760</v>
      </c>
      <c r="R61" s="8"/>
      <c r="S61" s="15"/>
      <c r="T61" s="15"/>
      <c r="U61" s="15"/>
      <c r="AA61" s="10"/>
    </row>
    <row r="62" spans="1:27" x14ac:dyDescent="0.2">
      <c r="A62" s="28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R62" s="8"/>
      <c r="S62" s="15"/>
      <c r="T62" s="15"/>
      <c r="U62" s="15"/>
    </row>
    <row r="63" spans="1:27" x14ac:dyDescent="0.2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R63" s="8"/>
      <c r="S63" s="15"/>
      <c r="T63" s="15"/>
      <c r="U63" s="15"/>
    </row>
    <row r="64" spans="1:27" x14ac:dyDescent="0.2">
      <c r="A64" s="13" t="s">
        <v>1</v>
      </c>
      <c r="B64" s="13"/>
      <c r="C64" s="27">
        <f t="shared" ref="C64:O64" si="7">SUM(C4:C61)</f>
        <v>4362263.75</v>
      </c>
      <c r="D64" s="27">
        <f t="shared" si="7"/>
        <v>5364192.51</v>
      </c>
      <c r="E64" s="27">
        <f t="shared" si="7"/>
        <v>4243072.55</v>
      </c>
      <c r="F64" s="27">
        <f t="shared" si="7"/>
        <v>4528964.2699999996</v>
      </c>
      <c r="G64" s="27">
        <f t="shared" si="7"/>
        <v>3381755.8800000004</v>
      </c>
      <c r="H64" s="27">
        <f t="shared" si="7"/>
        <v>4787370.92</v>
      </c>
      <c r="I64" s="27">
        <f t="shared" si="7"/>
        <v>4116197.29</v>
      </c>
      <c r="J64" s="27">
        <f t="shared" si="7"/>
        <v>3992773.73</v>
      </c>
      <c r="K64" s="27">
        <f t="shared" si="7"/>
        <v>4140744.4000000004</v>
      </c>
      <c r="L64" s="27">
        <f t="shared" si="7"/>
        <v>3288443.81</v>
      </c>
      <c r="M64" s="27">
        <f t="shared" si="7"/>
        <v>3205473.46</v>
      </c>
      <c r="N64" s="27">
        <f t="shared" si="7"/>
        <v>3330603.44</v>
      </c>
      <c r="O64" s="27">
        <f t="shared" si="7"/>
        <v>48741856.009999998</v>
      </c>
      <c r="R64" s="8"/>
      <c r="S64" s="15"/>
      <c r="T64" s="15"/>
      <c r="U64" s="15"/>
    </row>
    <row r="65" spans="1:21" ht="13.5" thickBo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R65" s="8"/>
      <c r="S65" s="15"/>
      <c r="T65" s="15"/>
      <c r="U65" s="15"/>
    </row>
    <row r="66" spans="1:21" x14ac:dyDescent="0.2">
      <c r="A66" s="16" t="s">
        <v>4</v>
      </c>
      <c r="B66" s="17"/>
      <c r="C66" s="18">
        <v>3679000.0799999991</v>
      </c>
      <c r="D66" s="18">
        <v>4524034</v>
      </c>
      <c r="E66" s="18">
        <v>3578495</v>
      </c>
      <c r="F66" s="18">
        <v>3819609.84</v>
      </c>
      <c r="G66" s="18">
        <v>2852083.8099999991</v>
      </c>
      <c r="H66" s="18">
        <v>4037542.1999999988</v>
      </c>
      <c r="I66" s="18">
        <v>3471492.3000000003</v>
      </c>
      <c r="J66" s="18">
        <v>3367399.88</v>
      </c>
      <c r="K66" s="18">
        <v>3492194.28</v>
      </c>
      <c r="L66" s="18">
        <v>2773386.1099999994</v>
      </c>
      <c r="M66" s="18">
        <v>2703414.28</v>
      </c>
      <c r="N66" s="18">
        <v>2808942.81</v>
      </c>
      <c r="O66" s="19">
        <f>SUM(C66:N66)</f>
        <v>41107594.590000004</v>
      </c>
      <c r="R66" s="8"/>
    </row>
    <row r="67" spans="1:21" x14ac:dyDescent="0.2">
      <c r="A67" s="20" t="s">
        <v>5</v>
      </c>
      <c r="B67" s="12"/>
      <c r="C67" s="3">
        <v>525571.68000000005</v>
      </c>
      <c r="D67" s="3">
        <v>646291</v>
      </c>
      <c r="E67" s="3">
        <v>511213</v>
      </c>
      <c r="F67" s="3">
        <v>545657.2300000001</v>
      </c>
      <c r="G67" s="3">
        <v>407439.70000000007</v>
      </c>
      <c r="H67" s="3">
        <v>576791.55999999994</v>
      </c>
      <c r="I67" s="3">
        <v>495926.98</v>
      </c>
      <c r="J67" s="3">
        <v>481056.54</v>
      </c>
      <c r="K67" s="3">
        <v>498884.62</v>
      </c>
      <c r="L67" s="3">
        <v>396197.8899999999</v>
      </c>
      <c r="M67" s="3">
        <v>386201.41999999993</v>
      </c>
      <c r="N67" s="3">
        <v>401277.8299999999</v>
      </c>
      <c r="O67" s="21">
        <f>SUM(C67:N67)</f>
        <v>5872509.4500000002</v>
      </c>
      <c r="R67" s="8"/>
    </row>
    <row r="68" spans="1:21" ht="13.5" thickBot="1" x14ac:dyDescent="0.25">
      <c r="A68" s="22" t="s">
        <v>6</v>
      </c>
      <c r="B68" s="23"/>
      <c r="C68" s="24">
        <v>157691.99</v>
      </c>
      <c r="D68" s="24">
        <v>193868</v>
      </c>
      <c r="E68" s="24">
        <v>153364</v>
      </c>
      <c r="F68" s="24">
        <v>163697.20000000007</v>
      </c>
      <c r="G68" s="24">
        <v>122232.37000000001</v>
      </c>
      <c r="H68" s="24">
        <v>173037.16000000003</v>
      </c>
      <c r="I68" s="24">
        <v>148778.01</v>
      </c>
      <c r="J68" s="24">
        <v>144317.31000000003</v>
      </c>
      <c r="K68" s="24">
        <v>149665.5</v>
      </c>
      <c r="L68" s="24">
        <v>118859.81</v>
      </c>
      <c r="M68" s="24">
        <v>115857.76000000002</v>
      </c>
      <c r="N68" s="24">
        <v>120382.80000000005</v>
      </c>
      <c r="O68" s="25">
        <f>SUM(C68:N68)</f>
        <v>1761751.9100000001</v>
      </c>
      <c r="R68" s="8"/>
    </row>
    <row r="69" spans="1:21" x14ac:dyDescent="0.2">
      <c r="R69" s="8"/>
    </row>
    <row r="70" spans="1:21" x14ac:dyDescent="0.2">
      <c r="G70" s="1"/>
      <c r="H70" s="1"/>
      <c r="R70" s="8"/>
    </row>
    <row r="71" spans="1:21" x14ac:dyDescent="0.2"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  <c r="O71" s="1"/>
      <c r="R71" s="8"/>
    </row>
    <row r="72" spans="1:21" x14ac:dyDescent="0.2">
      <c r="C72" s="7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R72" s="8"/>
    </row>
    <row r="73" spans="1:21" x14ac:dyDescent="0.2">
      <c r="J73" s="1"/>
      <c r="R73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4500D364-910E-4B28-856A-402178BDACB3}"/>
</file>

<file path=customXml/itemProps2.xml><?xml version="1.0" encoding="utf-8"?>
<ds:datastoreItem xmlns:ds="http://schemas.openxmlformats.org/officeDocument/2006/customXml" ds:itemID="{FA2EAC83-D80A-42A8-9CDF-277DA1F2FD44}"/>
</file>

<file path=customXml/itemProps3.xml><?xml version="1.0" encoding="utf-8"?>
<ds:datastoreItem xmlns:ds="http://schemas.openxmlformats.org/officeDocument/2006/customXml" ds:itemID="{DC1FD1B4-B9EF-4CA9-9CA0-58428E65F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2019-20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2010-11-01T14:48:14Z</cp:lastPrinted>
  <dcterms:created xsi:type="dcterms:W3CDTF">2010-11-01T14:18:59Z</dcterms:created>
  <dcterms:modified xsi:type="dcterms:W3CDTF">2020-08-13T16:52:49Z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