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firstSheet="2" activeTab="6"/>
  </bookViews>
  <sheets>
    <sheet name="Apr 2012" sheetId="1" r:id="rId1"/>
    <sheet name="Week of Apr 2nd" sheetId="2" r:id="rId2"/>
    <sheet name="Week of Apr 9th" sheetId="3" r:id="rId3"/>
    <sheet name="Week of Apr 16th" sheetId="4" r:id="rId4"/>
    <sheet name="Week of Apr 23rd" sheetId="5" r:id="rId5"/>
    <sheet name="Week of Apr 30th" sheetId="6" r:id="rId6"/>
    <sheet name="Apr 2011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<sst xmlns="http://schemas.openxmlformats.org/spreadsheetml/2006/main" count="535" uniqueCount="84">
  <si>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</si>
  <si>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</si>
  <si>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</si>
  <si>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</si>
  <si>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</si>
  <si>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</si>
  <si>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</si>
  <si>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</si>
  <si>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</si>
  <si>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</si>
  <si>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</si>
  <si>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</si>
  <si>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</si>
  <si>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</si>
  <si>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</si>
  <si>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</si>
  <si>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</si>
  <si>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</si>
  <si>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</si>
  <si>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</si>
  <si>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</si>
  <si>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</si>
  <si>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</si>
  <si>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</si>
  <si>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</si>
  <si>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</si>
  <si>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</si>
  <si>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</si>
  <si>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</si>
  <si>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</si>
  <si>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</si>
  <si>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</si>
  <si>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</si>
  <si>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</si>
  <si>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</si>
  <si>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</si>
  <si>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</si>
  <si>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</si>
  <si>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</si>
  <si>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</si>
  <si>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</si>
  <si>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</si>
  <si>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</si>
  <si>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</si>
  <si>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</si>
  <si>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</si>
  <si>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</si>
  <si>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</si>
  <si>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</si>
  <si>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</si>
  <si>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</si>
  <si>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</si>
  <si>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</si>
  <si>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</si>
  <si>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</si>
  <si>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</si>
  <si>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</si>
  <si>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</si>
  <si>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</si>
  <si>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</si>
  <si>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</si>
  <si>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</si>
  <si>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</si>
  <si>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</si>
  <si>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</si>
  <si>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</si>
  <si>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</si>
  <si>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</si>
  <si>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</si>
  <si>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</si>
  <si>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</si>
  <si>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</si>
  <si>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</si>
  <si>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</si>
  <si>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</si>
  <si>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</si>
  <si>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January 1 - 31</t>
  </si>
  <si>
    <t>UNION</t>
  </si>
  <si>
    <t>Week of 04/02/2012</t>
  </si>
  <si>
    <t>Week of 04/09/2012</t>
  </si>
  <si>
    <t>Week of 04/16/2012</t>
  </si>
  <si>
    <t>Week of 04/23/2012</t>
  </si>
  <si>
    <t>Week of 04/30/2012</t>
  </si>
  <si>
    <t>April 1-30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</si>
</sst>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4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473" applyFont="1" applyBorder="1" applyAlignment="1">
      <alignment horizontal="left"/>
    </xf>
    <xf numFmtId="9" fontId="2" fillId="0" borderId="10" xfId="473" applyFont="1" applyBorder="1" applyAlignment="1">
      <alignment horizontal="center"/>
    </xf>
    <xf numFmtId="9" fontId="2" fillId="0" borderId="0" xfId="473" applyFont="1" applyBorder="1" applyAlignment="1">
      <alignment horizontal="center"/>
    </xf>
    <xf numFmtId="9" fontId="0" fillId="0" borderId="0" xfId="473" applyFont="1" applyAlignment="1">
      <alignment/>
    </xf>
    <xf numFmtId="9" fontId="0" fillId="0" borderId="0" xfId="473" applyFont="1" applyBorder="1" applyAlignment="1">
      <alignment horizontal="center"/>
    </xf>
    <xf numFmtId="9" fontId="0" fillId="0" borderId="11" xfId="473" applyFont="1" applyBorder="1" applyAlignment="1">
      <alignment/>
    </xf>
    <xf numFmtId="9" fontId="0" fillId="0" borderId="0" xfId="473" applyFont="1" applyBorder="1" applyAlignment="1">
      <alignment/>
    </xf>
    <xf numFmtId="9" fontId="2" fillId="0" borderId="0" xfId="473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341" applyNumberFormat="1" applyFont="1" applyBorder="1" applyAlignment="1">
      <alignment/>
    </xf>
  </cellXfs>
  <cellStyles count="485">
    <cellStyle name="Normal" xfId="0"/>
    <cellStyle name="20% - Accent1" xfId="15"/>
    <cellStyle name="20% - Accent1 10" xfId="16"/>
    <cellStyle name="20% - Accent1 11" xfId="17"/>
    <cellStyle name="20% - Accent1 12" xfId="18"/>
    <cellStyle name="20% - Accent1 2" xfId="19"/>
    <cellStyle name="20% - Accent1 3" xfId="20"/>
    <cellStyle name="20% - Accent1 4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" xfId="27"/>
    <cellStyle name="20% - Accent2 10" xfId="28"/>
    <cellStyle name="20% - Accent2 11" xfId="29"/>
    <cellStyle name="20% - Accent2 12" xfId="30"/>
    <cellStyle name="20% - Accent2 2" xfId="31"/>
    <cellStyle name="20% - Accent2 3" xfId="32"/>
    <cellStyle name="20% - Accent2 4" xfId="33"/>
    <cellStyle name="20% - Accent2 5" xfId="34"/>
    <cellStyle name="20% - Accent2 6" xfId="35"/>
    <cellStyle name="20% - Accent2 7" xfId="36"/>
    <cellStyle name="20% - Accent2 8" xfId="37"/>
    <cellStyle name="20% - Accent2 9" xfId="38"/>
    <cellStyle name="20% - Accent3" xfId="39"/>
    <cellStyle name="20% - Accent3 10" xfId="40"/>
    <cellStyle name="20% - Accent3 11" xfId="41"/>
    <cellStyle name="20% - Accent3 12" xfId="42"/>
    <cellStyle name="20% - Accent3 2" xfId="43"/>
    <cellStyle name="20% - Accent3 3" xfId="44"/>
    <cellStyle name="20% - Accent3 4" xfId="45"/>
    <cellStyle name="20% - Accent3 5" xfId="46"/>
    <cellStyle name="20% - Accent3 6" xfId="47"/>
    <cellStyle name="20% - Accent3 7" xfId="48"/>
    <cellStyle name="20% - Accent3 8" xfId="49"/>
    <cellStyle name="20% - Accent3 9" xfId="50"/>
    <cellStyle name="20% - Accent4" xfId="51"/>
    <cellStyle name="20% - Accent4 10" xfId="52"/>
    <cellStyle name="20% - Accent4 11" xfId="53"/>
    <cellStyle name="20% - Accent4 12" xfId="54"/>
    <cellStyle name="20% - Accent4 2" xfId="55"/>
    <cellStyle name="20% - Accent4 3" xfId="56"/>
    <cellStyle name="20% - Accent4 4" xfId="57"/>
    <cellStyle name="20% - Accent4 5" xfId="58"/>
    <cellStyle name="20% - Accent4 6" xfId="59"/>
    <cellStyle name="20% - Accent4 7" xfId="60"/>
    <cellStyle name="20% - Accent4 8" xfId="61"/>
    <cellStyle name="20% - Accent4 9" xfId="62"/>
    <cellStyle name="20% - Accent5" xfId="63"/>
    <cellStyle name="20% - Accent5 10" xfId="64"/>
    <cellStyle name="20% - Accent5 11" xfId="65"/>
    <cellStyle name="20% - Accent5 12" xfId="66"/>
    <cellStyle name="20% - Accent5 2" xfId="67"/>
    <cellStyle name="20% - Accent5 3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" xfId="75"/>
    <cellStyle name="20% - Accent6 10" xfId="76"/>
    <cellStyle name="20% - Accent6 11" xfId="77"/>
    <cellStyle name="20% - Accent6 12" xfId="78"/>
    <cellStyle name="20% - Accent6 2" xfId="79"/>
    <cellStyle name="20% - Accent6 3" xfId="80"/>
    <cellStyle name="20% - Accent6 4" xfId="81"/>
    <cellStyle name="20% - Accent6 5" xfId="82"/>
    <cellStyle name="20% - Accent6 6" xfId="83"/>
    <cellStyle name="20% - Accent6 7" xfId="84"/>
    <cellStyle name="20% - Accent6 8" xfId="85"/>
    <cellStyle name="20% - Accent6 9" xfId="86"/>
    <cellStyle name="40% - Accent1" xfId="87"/>
    <cellStyle name="40% - Accent1 10" xfId="88"/>
    <cellStyle name="40% - Accent1 11" xfId="89"/>
    <cellStyle name="40% - Accent1 12" xfId="90"/>
    <cellStyle name="40% - Accent1 2" xfId="91"/>
    <cellStyle name="40% - Accent1 3" xfId="92"/>
    <cellStyle name="40% - Accent1 4" xfId="93"/>
    <cellStyle name="40% - Accent1 5" xfId="94"/>
    <cellStyle name="40% - Accent1 6" xfId="95"/>
    <cellStyle name="40% - Accent1 7" xfId="96"/>
    <cellStyle name="40% - Accent1 8" xfId="97"/>
    <cellStyle name="40% - Accent1 9" xfId="98"/>
    <cellStyle name="40% - Accent2" xfId="99"/>
    <cellStyle name="40% - Accent2 10" xfId="100"/>
    <cellStyle name="40% - Accent2 11" xfId="101"/>
    <cellStyle name="40% - Accent2 12" xfId="102"/>
    <cellStyle name="40% - Accent2 2" xfId="103"/>
    <cellStyle name="40% - Accent2 3" xfId="104"/>
    <cellStyle name="40% - Accent2 4" xfId="105"/>
    <cellStyle name="40% - Accent2 5" xfId="106"/>
    <cellStyle name="40% - Accent2 6" xfId="107"/>
    <cellStyle name="40% - Accent2 7" xfId="108"/>
    <cellStyle name="40% - Accent2 8" xfId="109"/>
    <cellStyle name="40% - Accent2 9" xfId="110"/>
    <cellStyle name="40% - Accent3" xfId="111"/>
    <cellStyle name="40% - Accent3 10" xfId="112"/>
    <cellStyle name="40% - Accent3 11" xfId="113"/>
    <cellStyle name="40% - Accent3 12" xfId="114"/>
    <cellStyle name="40% - Accent3 2" xfId="115"/>
    <cellStyle name="40% - Accent3 3" xfId="116"/>
    <cellStyle name="40% - Accent3 4" xfId="117"/>
    <cellStyle name="40% - Accent3 5" xfId="118"/>
    <cellStyle name="40% - Accent3 6" xfId="119"/>
    <cellStyle name="40% - Accent3 7" xfId="120"/>
    <cellStyle name="40% - Accent3 8" xfId="121"/>
    <cellStyle name="40% - Accent3 9" xfId="122"/>
    <cellStyle name="40% - Accent4" xfId="123"/>
    <cellStyle name="40% - Accent4 10" xfId="124"/>
    <cellStyle name="40% - Accent4 11" xfId="125"/>
    <cellStyle name="40% - Accent4 12" xfId="126"/>
    <cellStyle name="40% - Accent4 2" xfId="127"/>
    <cellStyle name="40% - Accent4 3" xfId="128"/>
    <cellStyle name="40% - Accent4 4" xfId="129"/>
    <cellStyle name="40% - Accent4 5" xfId="130"/>
    <cellStyle name="40% - Accent4 6" xfId="131"/>
    <cellStyle name="40% - Accent4 7" xfId="132"/>
    <cellStyle name="40% - Accent4 8" xfId="133"/>
    <cellStyle name="40% - Accent4 9" xfId="134"/>
    <cellStyle name="40% - Accent5" xfId="135"/>
    <cellStyle name="40% - Accent5 10" xfId="136"/>
    <cellStyle name="40% - Accent5 11" xfId="137"/>
    <cellStyle name="40% - Accent5 12" xfId="138"/>
    <cellStyle name="40% - Accent5 2" xfId="139"/>
    <cellStyle name="40% - Accent5 3" xfId="140"/>
    <cellStyle name="40% - Accent5 4" xfId="141"/>
    <cellStyle name="40% - Accent5 5" xfId="142"/>
    <cellStyle name="40% - Accent5 6" xfId="143"/>
    <cellStyle name="40% - Accent5 7" xfId="144"/>
    <cellStyle name="40% - Accent5 8" xfId="145"/>
    <cellStyle name="40% - Accent5 9" xfId="146"/>
    <cellStyle name="40% - Accent6" xfId="147"/>
    <cellStyle name="40% - Accent6 10" xfId="148"/>
    <cellStyle name="40% - Accent6 11" xfId="149"/>
    <cellStyle name="40% - Accent6 12" xfId="150"/>
    <cellStyle name="40% - Accent6 2" xfId="151"/>
    <cellStyle name="40% - Accent6 3" xfId="152"/>
    <cellStyle name="40% - Accent6 4" xfId="153"/>
    <cellStyle name="40% - Accent6 5" xfId="154"/>
    <cellStyle name="40% - Accent6 6" xfId="155"/>
    <cellStyle name="40% - Accent6 7" xfId="156"/>
    <cellStyle name="40% - Accent6 8" xfId="157"/>
    <cellStyle name="40% - Accent6 9" xfId="158"/>
    <cellStyle name="60% - Accent1" xfId="159"/>
    <cellStyle name="60% - Accent1 10" xfId="160"/>
    <cellStyle name="60% - Accent1 11" xfId="161"/>
    <cellStyle name="60% - Accent1 12" xfId="162"/>
    <cellStyle name="60% - Accent1 2" xfId="163"/>
    <cellStyle name="60% - Accent1 3" xfId="164"/>
    <cellStyle name="60% - Accent1 4" xfId="165"/>
    <cellStyle name="60% - Accent1 5" xfId="166"/>
    <cellStyle name="60% - Accent1 6" xfId="167"/>
    <cellStyle name="60% - Accent1 7" xfId="168"/>
    <cellStyle name="60% - Accent1 8" xfId="169"/>
    <cellStyle name="60% - Accent1 9" xfId="170"/>
    <cellStyle name="60% - Accent2" xfId="171"/>
    <cellStyle name="60% - Accent2 10" xfId="172"/>
    <cellStyle name="60% - Accent2 11" xfId="173"/>
    <cellStyle name="60% - Accent2 12" xfId="174"/>
    <cellStyle name="60% - Accent2 2" xfId="175"/>
    <cellStyle name="60% - Accent2 3" xfId="176"/>
    <cellStyle name="60% - Accent2 4" xfId="177"/>
    <cellStyle name="60% - Accent2 5" xfId="178"/>
    <cellStyle name="60% - Accent2 6" xfId="179"/>
    <cellStyle name="60% - Accent2 7" xfId="180"/>
    <cellStyle name="60% - Accent2 8" xfId="181"/>
    <cellStyle name="60% - Accent2 9" xfId="182"/>
    <cellStyle name="60% - Accent3" xfId="183"/>
    <cellStyle name="60% - Accent3 10" xfId="184"/>
    <cellStyle name="60% - Accent3 11" xfId="185"/>
    <cellStyle name="60% - Accent3 12" xfId="186"/>
    <cellStyle name="60% - Accent3 2" xfId="187"/>
    <cellStyle name="60% - Accent3 3" xfId="188"/>
    <cellStyle name="60% - Accent3 4" xfId="189"/>
    <cellStyle name="60% - Accent3 5" xfId="190"/>
    <cellStyle name="60% - Accent3 6" xfId="191"/>
    <cellStyle name="60% - Accent3 7" xfId="192"/>
    <cellStyle name="60% - Accent3 8" xfId="193"/>
    <cellStyle name="60% - Accent3 9" xfId="194"/>
    <cellStyle name="60% - Accent4" xfId="195"/>
    <cellStyle name="60% - Accent4 10" xfId="196"/>
    <cellStyle name="60% - Accent4 11" xfId="197"/>
    <cellStyle name="60% - Accent4 12" xfId="198"/>
    <cellStyle name="60% - Accent4 2" xfId="199"/>
    <cellStyle name="60% - Accent4 3" xfId="200"/>
    <cellStyle name="60% - Accent4 4" xfId="201"/>
    <cellStyle name="60% - Accent4 5" xfId="202"/>
    <cellStyle name="60% - Accent4 6" xfId="203"/>
    <cellStyle name="60% - Accent4 7" xfId="204"/>
    <cellStyle name="60% - Accent4 8" xfId="205"/>
    <cellStyle name="60% - Accent4 9" xfId="206"/>
    <cellStyle name="60% - Accent5" xfId="207"/>
    <cellStyle name="60% - Accent5 10" xfId="208"/>
    <cellStyle name="60% - Accent5 11" xfId="209"/>
    <cellStyle name="60% - Accent5 12" xfId="210"/>
    <cellStyle name="60% - Accent5 2" xfId="211"/>
    <cellStyle name="60% - Accent5 3" xfId="212"/>
    <cellStyle name="60% - Accent5 4" xfId="213"/>
    <cellStyle name="60% - Accent5 5" xfId="214"/>
    <cellStyle name="60% - Accent5 6" xfId="215"/>
    <cellStyle name="60% - Accent5 7" xfId="216"/>
    <cellStyle name="60% - Accent5 8" xfId="217"/>
    <cellStyle name="60% - Accent5 9" xfId="218"/>
    <cellStyle name="60% - Accent6" xfId="219"/>
    <cellStyle name="60% - Accent6 10" xfId="220"/>
    <cellStyle name="60% - Accent6 11" xfId="221"/>
    <cellStyle name="60% - Accent6 12" xfId="222"/>
    <cellStyle name="60% - Accent6 2" xfId="223"/>
    <cellStyle name="60% - Accent6 3" xfId="224"/>
    <cellStyle name="60% - Accent6 4" xfId="225"/>
    <cellStyle name="60% - Accent6 5" xfId="226"/>
    <cellStyle name="60% - Accent6 6" xfId="227"/>
    <cellStyle name="60% - Accent6 7" xfId="228"/>
    <cellStyle name="60% - Accent6 8" xfId="229"/>
    <cellStyle name="60% - Accent6 9" xfId="230"/>
    <cellStyle name="Accent1" xfId="231"/>
    <cellStyle name="Accent1 10" xfId="232"/>
    <cellStyle name="Accent1 11" xfId="233"/>
    <cellStyle name="Accent1 12" xfId="234"/>
    <cellStyle name="Accent1 2" xfId="235"/>
    <cellStyle name="Accent1 3" xfId="236"/>
    <cellStyle name="Accent1 4" xfId="237"/>
    <cellStyle name="Accent1 5" xfId="238"/>
    <cellStyle name="Accent1 6" xfId="239"/>
    <cellStyle name="Accent1 7" xfId="240"/>
    <cellStyle name="Accent1 8" xfId="241"/>
    <cellStyle name="Accent1 9" xfId="242"/>
    <cellStyle name="Accent2" xfId="243"/>
    <cellStyle name="Accent2 10" xfId="244"/>
    <cellStyle name="Accent2 11" xfId="245"/>
    <cellStyle name="Accent2 12" xfId="246"/>
    <cellStyle name="Accent2 2" xfId="247"/>
    <cellStyle name="Accent2 3" xfId="248"/>
    <cellStyle name="Accent2 4" xfId="249"/>
    <cellStyle name="Accent2 5" xfId="250"/>
    <cellStyle name="Accent2 6" xfId="251"/>
    <cellStyle name="Accent2 7" xfId="252"/>
    <cellStyle name="Accent2 8" xfId="253"/>
    <cellStyle name="Accent2 9" xfId="254"/>
    <cellStyle name="Accent3" xfId="255"/>
    <cellStyle name="Accent3 10" xfId="256"/>
    <cellStyle name="Accent3 11" xfId="257"/>
    <cellStyle name="Accent3 12" xfId="258"/>
    <cellStyle name="Accent3 2" xfId="259"/>
    <cellStyle name="Accent3 3" xfId="260"/>
    <cellStyle name="Accent3 4" xfId="261"/>
    <cellStyle name="Accent3 5" xfId="262"/>
    <cellStyle name="Accent3 6" xfId="263"/>
    <cellStyle name="Accent3 7" xfId="264"/>
    <cellStyle name="Accent3 8" xfId="265"/>
    <cellStyle name="Accent3 9" xfId="266"/>
    <cellStyle name="Accent4" xfId="267"/>
    <cellStyle name="Accent4 10" xfId="268"/>
    <cellStyle name="Accent4 11" xfId="269"/>
    <cellStyle name="Accent4 12" xfId="270"/>
    <cellStyle name="Accent4 2" xfId="271"/>
    <cellStyle name="Accent4 3" xfId="272"/>
    <cellStyle name="Accent4 4" xfId="273"/>
    <cellStyle name="Accent4 5" xfId="274"/>
    <cellStyle name="Accent4 6" xfId="275"/>
    <cellStyle name="Accent4 7" xfId="276"/>
    <cellStyle name="Accent4 8" xfId="277"/>
    <cellStyle name="Accent4 9" xfId="278"/>
    <cellStyle name="Accent5" xfId="279"/>
    <cellStyle name="Accent5 10" xfId="280"/>
    <cellStyle name="Accent5 11" xfId="281"/>
    <cellStyle name="Accent5 12" xfId="282"/>
    <cellStyle name="Accent5 2" xfId="283"/>
    <cellStyle name="Accent5 3" xfId="284"/>
    <cellStyle name="Accent5 4" xfId="285"/>
    <cellStyle name="Accent5 5" xfId="286"/>
    <cellStyle name="Accent5 6" xfId="287"/>
    <cellStyle name="Accent5 7" xfId="288"/>
    <cellStyle name="Accent5 8" xfId="289"/>
    <cellStyle name="Accent5 9" xfId="290"/>
    <cellStyle name="Accent6" xfId="291"/>
    <cellStyle name="Accent6 10" xfId="292"/>
    <cellStyle name="Accent6 11" xfId="293"/>
    <cellStyle name="Accent6 12" xfId="294"/>
    <cellStyle name="Accent6 2" xfId="295"/>
    <cellStyle name="Accent6 3" xfId="296"/>
    <cellStyle name="Accent6 4" xfId="297"/>
    <cellStyle name="Accent6 5" xfId="298"/>
    <cellStyle name="Accent6 6" xfId="299"/>
    <cellStyle name="Accent6 7" xfId="300"/>
    <cellStyle name="Accent6 8" xfId="301"/>
    <cellStyle name="Accent6 9" xfId="302"/>
    <cellStyle name="Bad" xfId="303"/>
    <cellStyle name="Bad 10" xfId="304"/>
    <cellStyle name="Bad 11" xfId="305"/>
    <cellStyle name="Bad 12" xfId="306"/>
    <cellStyle name="Bad 2" xfId="307"/>
    <cellStyle name="Bad 3" xfId="308"/>
    <cellStyle name="Bad 4" xfId="309"/>
    <cellStyle name="Bad 5" xfId="310"/>
    <cellStyle name="Bad 6" xfId="311"/>
    <cellStyle name="Bad 7" xfId="312"/>
    <cellStyle name="Bad 8" xfId="313"/>
    <cellStyle name="Bad 9" xfId="314"/>
    <cellStyle name="Calculation" xfId="315"/>
    <cellStyle name="Calculation 10" xfId="316"/>
    <cellStyle name="Calculation 11" xfId="317"/>
    <cellStyle name="Calculation 12" xfId="318"/>
    <cellStyle name="Calculation 2" xfId="319"/>
    <cellStyle name="Calculation 3" xfId="320"/>
    <cellStyle name="Calculation 4" xfId="321"/>
    <cellStyle name="Calculation 5" xfId="322"/>
    <cellStyle name="Calculation 6" xfId="323"/>
    <cellStyle name="Calculation 7" xfId="324"/>
    <cellStyle name="Calculation 8" xfId="325"/>
    <cellStyle name="Calculation 9" xfId="326"/>
    <cellStyle name="Check Cell" xfId="327"/>
    <cellStyle name="Check Cell 10" xfId="328"/>
    <cellStyle name="Check Cell 11" xfId="329"/>
    <cellStyle name="Check Cell 12" xfId="330"/>
    <cellStyle name="Check Cell 2" xfId="331"/>
    <cellStyle name="Check Cell 3" xfId="332"/>
    <cellStyle name="Check Cell 4" xfId="333"/>
    <cellStyle name="Check Cell 5" xfId="334"/>
    <cellStyle name="Check Cell 6" xfId="335"/>
    <cellStyle name="Check Cell 7" xfId="336"/>
    <cellStyle name="Check Cell 8" xfId="337"/>
    <cellStyle name="Check Cell 9" xfId="338"/>
    <cellStyle name="Comma" xfId="339"/>
    <cellStyle name="Comma [0]" xfId="340"/>
    <cellStyle name="Currency" xfId="341"/>
    <cellStyle name="Currency [0]" xfId="342"/>
    <cellStyle name="Explanatory Text" xfId="343"/>
    <cellStyle name="Explanatory Text 10" xfId="344"/>
    <cellStyle name="Explanatory Text 11" xfId="345"/>
    <cellStyle name="Explanatory Text 12" xfId="346"/>
    <cellStyle name="Explanatory Text 2" xfId="347"/>
    <cellStyle name="Explanatory Text 3" xfId="348"/>
    <cellStyle name="Explanatory Text 4" xfId="349"/>
    <cellStyle name="Explanatory Text 5" xfId="350"/>
    <cellStyle name="Explanatory Text 6" xfId="351"/>
    <cellStyle name="Explanatory Text 7" xfId="352"/>
    <cellStyle name="Explanatory Text 8" xfId="353"/>
    <cellStyle name="Explanatory Text 9" xfId="354"/>
    <cellStyle name="Good" xfId="355"/>
    <cellStyle name="Good 10" xfId="356"/>
    <cellStyle name="Good 11" xfId="357"/>
    <cellStyle name="Good 12" xfId="358"/>
    <cellStyle name="Good 2" xfId="359"/>
    <cellStyle name="Good 3" xfId="360"/>
    <cellStyle name="Good 4" xfId="361"/>
    <cellStyle name="Good 5" xfId="362"/>
    <cellStyle name="Good 6" xfId="363"/>
    <cellStyle name="Good 7" xfId="364"/>
    <cellStyle name="Good 8" xfId="365"/>
    <cellStyle name="Good 9" xfId="366"/>
    <cellStyle name="Heading 1" xfId="367"/>
    <cellStyle name="Heading 1 10" xfId="368"/>
    <cellStyle name="Heading 1 11" xfId="369"/>
    <cellStyle name="Heading 1 12" xfId="370"/>
    <cellStyle name="Heading 1 2" xfId="371"/>
    <cellStyle name="Heading 1 3" xfId="372"/>
    <cellStyle name="Heading 1 4" xfId="373"/>
    <cellStyle name="Heading 1 5" xfId="374"/>
    <cellStyle name="Heading 1 6" xfId="375"/>
    <cellStyle name="Heading 1 7" xfId="376"/>
    <cellStyle name="Heading 1 8" xfId="377"/>
    <cellStyle name="Heading 1 9" xfId="378"/>
    <cellStyle name="Heading 2" xfId="379"/>
    <cellStyle name="Heading 2 10" xfId="380"/>
    <cellStyle name="Heading 2 11" xfId="381"/>
    <cellStyle name="Heading 2 12" xfId="382"/>
    <cellStyle name="Heading 2 2" xfId="383"/>
    <cellStyle name="Heading 2 3" xfId="384"/>
    <cellStyle name="Heading 2 4" xfId="385"/>
    <cellStyle name="Heading 2 5" xfId="386"/>
    <cellStyle name="Heading 2 6" xfId="387"/>
    <cellStyle name="Heading 2 7" xfId="388"/>
    <cellStyle name="Heading 2 8" xfId="389"/>
    <cellStyle name="Heading 2 9" xfId="390"/>
    <cellStyle name="Heading 3" xfId="391"/>
    <cellStyle name="Heading 3 10" xfId="392"/>
    <cellStyle name="Heading 3 11" xfId="393"/>
    <cellStyle name="Heading 3 12" xfId="394"/>
    <cellStyle name="Heading 3 2" xfId="395"/>
    <cellStyle name="Heading 3 3" xfId="396"/>
    <cellStyle name="Heading 3 4" xfId="397"/>
    <cellStyle name="Heading 3 5" xfId="398"/>
    <cellStyle name="Heading 3 6" xfId="399"/>
    <cellStyle name="Heading 3 7" xfId="400"/>
    <cellStyle name="Heading 3 8" xfId="401"/>
    <cellStyle name="Heading 3 9" xfId="402"/>
    <cellStyle name="Heading 4" xfId="403"/>
    <cellStyle name="Heading 4 10" xfId="404"/>
    <cellStyle name="Heading 4 11" xfId="405"/>
    <cellStyle name="Heading 4 12" xfId="406"/>
    <cellStyle name="Heading 4 2" xfId="407"/>
    <cellStyle name="Heading 4 3" xfId="408"/>
    <cellStyle name="Heading 4 4" xfId="409"/>
    <cellStyle name="Heading 4 5" xfId="410"/>
    <cellStyle name="Heading 4 6" xfId="411"/>
    <cellStyle name="Heading 4 7" xfId="412"/>
    <cellStyle name="Heading 4 8" xfId="413"/>
    <cellStyle name="Heading 4 9" xfId="414"/>
    <cellStyle name="Input" xfId="415"/>
    <cellStyle name="Input 10" xfId="416"/>
    <cellStyle name="Input 11" xfId="417"/>
    <cellStyle name="Input 12" xfId="418"/>
    <cellStyle name="Input 2" xfId="419"/>
    <cellStyle name="Input 3" xfId="420"/>
    <cellStyle name="Input 4" xfId="421"/>
    <cellStyle name="Input 5" xfId="422"/>
    <cellStyle name="Input 6" xfId="423"/>
    <cellStyle name="Input 7" xfId="424"/>
    <cellStyle name="Input 8" xfId="425"/>
    <cellStyle name="Input 9" xfId="426"/>
    <cellStyle name="Linked Cell" xfId="427"/>
    <cellStyle name="Linked Cell 10" xfId="428"/>
    <cellStyle name="Linked Cell 11" xfId="429"/>
    <cellStyle name="Linked Cell 12" xfId="430"/>
    <cellStyle name="Linked Cell 2" xfId="431"/>
    <cellStyle name="Linked Cell 3" xfId="432"/>
    <cellStyle name="Linked Cell 4" xfId="433"/>
    <cellStyle name="Linked Cell 5" xfId="434"/>
    <cellStyle name="Linked Cell 6" xfId="435"/>
    <cellStyle name="Linked Cell 7" xfId="436"/>
    <cellStyle name="Linked Cell 8" xfId="437"/>
    <cellStyle name="Linked Cell 9" xfId="438"/>
    <cellStyle name="Neutral" xfId="439"/>
    <cellStyle name="Neutral 10" xfId="440"/>
    <cellStyle name="Neutral 11" xfId="441"/>
    <cellStyle name="Neutral 12" xfId="442"/>
    <cellStyle name="Neutral 2" xfId="443"/>
    <cellStyle name="Neutral 3" xfId="444"/>
    <cellStyle name="Neutral 4" xfId="445"/>
    <cellStyle name="Neutral 5" xfId="446"/>
    <cellStyle name="Neutral 6" xfId="447"/>
    <cellStyle name="Neutral 7" xfId="448"/>
    <cellStyle name="Neutral 8" xfId="449"/>
    <cellStyle name="Neutral 9" xfId="450"/>
    <cellStyle name="Normal 2" xfId="451"/>
    <cellStyle name="Note" xfId="452"/>
    <cellStyle name="Note 2" xfId="453"/>
    <cellStyle name="Note 3" xfId="454"/>
    <cellStyle name="Note 4" xfId="455"/>
    <cellStyle name="Note 5" xfId="456"/>
    <cellStyle name="Note 6" xfId="457"/>
    <cellStyle name="Note 7" xfId="458"/>
    <cellStyle name="Note 8" xfId="459"/>
    <cellStyle name="Note 9" xfId="460"/>
    <cellStyle name="Output" xfId="461"/>
    <cellStyle name="Output 10" xfId="462"/>
    <cellStyle name="Output 11" xfId="463"/>
    <cellStyle name="Output 12" xfId="464"/>
    <cellStyle name="Output 2" xfId="465"/>
    <cellStyle name="Output 3" xfId="466"/>
    <cellStyle name="Output 4" xfId="467"/>
    <cellStyle name="Output 5" xfId="468"/>
    <cellStyle name="Output 6" xfId="469"/>
    <cellStyle name="Output 7" xfId="470"/>
    <cellStyle name="Output 8" xfId="471"/>
    <cellStyle name="Output 9" xfId="472"/>
    <cellStyle name="Percent" xfId="473"/>
    <cellStyle name="Title" xfId="474"/>
    <cellStyle name="Total" xfId="475"/>
    <cellStyle name="Total 10" xfId="476"/>
    <cellStyle name="Total 11" xfId="477"/>
    <cellStyle name="Total 12" xfId="478"/>
    <cellStyle name="Total 2" xfId="479"/>
    <cellStyle name="Total 3" xfId="480"/>
    <cellStyle name="Total 4" xfId="481"/>
    <cellStyle name="Total 5" xfId="482"/>
    <cellStyle name="Total 6" xfId="483"/>
    <cellStyle name="Total 7" xfId="484"/>
    <cellStyle name="Total 8" xfId="485"/>
    <cellStyle name="Total 9" xfId="486"/>
    <cellStyle name="Warning Text" xfId="487"/>
    <cellStyle name="Warning Text 10" xfId="488"/>
    <cellStyle name="Warning Text 11" xfId="489"/>
    <cellStyle name="Warning Text 12" xfId="490"/>
    <cellStyle name="Warning Text 2" xfId="491"/>
    <cellStyle name="Warning Text 3" xfId="492"/>
    <cellStyle name="Warning Text 4" xfId="493"/>
    <cellStyle name="Warning Text 5" xfId="494"/>
    <cellStyle name="Warning Text 6" xfId="495"/>
    <cellStyle name="Warning Text 7" xfId="496"/>
    <cellStyle name="Warning Text 8" xfId="497"/>
    <cellStyle name="Warning Text 9" xfId="4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%20Stamp%20Tax\Web%20Files\Monthly%20Files\2011\docs-monthly-11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2011"/>
      <sheetName val="Week of Apr 01"/>
      <sheetName val="Week of Apr 4"/>
      <sheetName val="Week of Apr 11"/>
      <sheetName val="Week of Apr 18"/>
      <sheetName val="Week of Apr 25"/>
      <sheetName val="Apr 2010"/>
    </sheetNames>
    <sheetDataSet>
      <sheetData sheetId="1">
        <row r="11">
          <cell r="D11">
            <v>72117.5</v>
          </cell>
          <cell r="E11">
            <v>17424.05</v>
          </cell>
        </row>
        <row r="19">
          <cell r="D19">
            <v>107293.2</v>
          </cell>
          <cell r="E19">
            <v>74529.7</v>
          </cell>
        </row>
        <row r="34">
          <cell r="D34">
            <v>28595</v>
          </cell>
          <cell r="E34">
            <v>18063.15</v>
          </cell>
        </row>
        <row r="38">
          <cell r="D38">
            <v>750227.8</v>
          </cell>
          <cell r="E38">
            <v>179364.15</v>
          </cell>
        </row>
        <row r="45">
          <cell r="D45">
            <v>119489.3</v>
          </cell>
          <cell r="E45">
            <v>48888</v>
          </cell>
        </row>
        <row r="49">
          <cell r="D49">
            <v>63496.3</v>
          </cell>
          <cell r="E49">
            <v>8694.7</v>
          </cell>
        </row>
        <row r="51">
          <cell r="D51">
            <v>326456.8</v>
          </cell>
          <cell r="E51">
            <v>76495.3</v>
          </cell>
        </row>
        <row r="58">
          <cell r="D58">
            <v>157014.9</v>
          </cell>
          <cell r="E58">
            <v>59152.45</v>
          </cell>
        </row>
        <row r="65">
          <cell r="D65">
            <v>13719.3</v>
          </cell>
          <cell r="E65">
            <v>2131.1499999999996</v>
          </cell>
        </row>
      </sheetData>
      <sheetData sheetId="2">
        <row r="3">
          <cell r="D3">
            <v>53698.4</v>
          </cell>
          <cell r="E3">
            <v>58366</v>
          </cell>
        </row>
        <row r="4">
          <cell r="D4">
            <v>10664.15</v>
          </cell>
          <cell r="E4">
            <v>10625.3</v>
          </cell>
        </row>
        <row r="5">
          <cell r="D5">
            <v>109667.25</v>
          </cell>
          <cell r="E5">
            <v>319155.9</v>
          </cell>
        </row>
        <row r="6">
          <cell r="D6">
            <v>2876.3</v>
          </cell>
          <cell r="E6">
            <v>2230.9</v>
          </cell>
        </row>
        <row r="7">
          <cell r="D7">
            <v>115726.8</v>
          </cell>
          <cell r="E7">
            <v>218550.5</v>
          </cell>
        </row>
        <row r="8">
          <cell r="D8">
            <v>456860.25</v>
          </cell>
          <cell r="E8">
            <v>1120174</v>
          </cell>
        </row>
        <row r="9">
          <cell r="D9">
            <v>735.7</v>
          </cell>
          <cell r="E9">
            <v>285.6</v>
          </cell>
        </row>
        <row r="10">
          <cell r="D10">
            <v>45792.6</v>
          </cell>
          <cell r="E10">
            <v>157039.4</v>
          </cell>
        </row>
        <row r="11">
          <cell r="D11">
            <v>34924.4</v>
          </cell>
          <cell r="E11">
            <v>46470.9</v>
          </cell>
        </row>
        <row r="12">
          <cell r="D12">
            <v>35668.15</v>
          </cell>
          <cell r="E12">
            <v>64242.5</v>
          </cell>
        </row>
        <row r="13">
          <cell r="D13">
            <v>160614.65</v>
          </cell>
          <cell r="E13">
            <v>734111</v>
          </cell>
        </row>
        <row r="14">
          <cell r="D14">
            <v>51092.65</v>
          </cell>
          <cell r="E14">
            <v>70364.87</v>
          </cell>
        </row>
        <row r="15">
          <cell r="D15">
            <v>1126816.6</v>
          </cell>
          <cell r="E15">
            <v>1821022.5</v>
          </cell>
        </row>
        <row r="16">
          <cell r="D16">
            <v>2056.6</v>
          </cell>
          <cell r="E16">
            <v>13624.1</v>
          </cell>
        </row>
        <row r="18">
          <cell r="D18">
            <v>261128.35</v>
          </cell>
          <cell r="E18">
            <v>407554.7</v>
          </cell>
        </row>
        <row r="19">
          <cell r="D19">
            <v>54096</v>
          </cell>
          <cell r="E19">
            <v>106534.4</v>
          </cell>
        </row>
        <row r="20">
          <cell r="D20">
            <v>35000.7</v>
          </cell>
          <cell r="E20">
            <v>89091.1</v>
          </cell>
        </row>
        <row r="21">
          <cell r="D21">
            <v>10566.5</v>
          </cell>
          <cell r="E21">
            <v>25883.2</v>
          </cell>
        </row>
        <row r="22">
          <cell r="D22">
            <v>2226.7</v>
          </cell>
          <cell r="E22">
            <v>6652.1</v>
          </cell>
        </row>
        <row r="23">
          <cell r="D23">
            <v>778.05</v>
          </cell>
          <cell r="E23">
            <v>2245.6</v>
          </cell>
        </row>
        <row r="24">
          <cell r="D24">
            <v>0.35</v>
          </cell>
          <cell r="E24">
            <v>409.5</v>
          </cell>
        </row>
        <row r="25">
          <cell r="D25">
            <v>873.25</v>
          </cell>
          <cell r="E25">
            <v>10949.4</v>
          </cell>
        </row>
        <row r="27">
          <cell r="D27">
            <v>4353.3</v>
          </cell>
          <cell r="E27">
            <v>7679.7</v>
          </cell>
        </row>
        <row r="29">
          <cell r="D29">
            <v>20309.45</v>
          </cell>
          <cell r="E29">
            <v>42473.9</v>
          </cell>
        </row>
        <row r="30">
          <cell r="D30">
            <v>129726.79999999999</v>
          </cell>
          <cell r="E30">
            <v>67162.20000000001</v>
          </cell>
        </row>
        <row r="31">
          <cell r="D31">
            <v>383294.45</v>
          </cell>
          <cell r="E31">
            <v>471664.2</v>
          </cell>
        </row>
        <row r="32">
          <cell r="D32">
            <v>1509.9</v>
          </cell>
          <cell r="E32">
            <v>2812.6</v>
          </cell>
        </row>
        <row r="33">
          <cell r="D33">
            <v>49851.9</v>
          </cell>
          <cell r="E33">
            <v>200711.7</v>
          </cell>
        </row>
        <row r="35">
          <cell r="D35">
            <v>1696.1</v>
          </cell>
          <cell r="E35">
            <v>4750.2</v>
          </cell>
        </row>
        <row r="37">
          <cell r="D37">
            <v>40818.4</v>
          </cell>
          <cell r="E37">
            <v>167505.8</v>
          </cell>
        </row>
        <row r="39">
          <cell r="D39">
            <v>65152.5</v>
          </cell>
          <cell r="E39">
            <v>66469.2</v>
          </cell>
        </row>
        <row r="40">
          <cell r="D40">
            <v>4706.45</v>
          </cell>
          <cell r="E40">
            <v>44683.1</v>
          </cell>
        </row>
        <row r="41">
          <cell r="D41">
            <v>4945.85</v>
          </cell>
          <cell r="E41">
            <v>1587.6</v>
          </cell>
        </row>
        <row r="42">
          <cell r="D42">
            <v>3532.2</v>
          </cell>
          <cell r="E42">
            <v>3443.3</v>
          </cell>
        </row>
        <row r="43">
          <cell r="D43">
            <v>117365.15</v>
          </cell>
          <cell r="E43">
            <v>325261.3</v>
          </cell>
        </row>
        <row r="44">
          <cell r="D44">
            <v>43963.65</v>
          </cell>
          <cell r="E44">
            <v>94178</v>
          </cell>
        </row>
        <row r="45">
          <cell r="D45">
            <v>77194.6</v>
          </cell>
          <cell r="E45">
            <v>295929.2</v>
          </cell>
        </row>
        <row r="46">
          <cell r="D46">
            <v>76857.55</v>
          </cell>
          <cell r="E46">
            <v>273518.7</v>
          </cell>
        </row>
        <row r="47">
          <cell r="D47">
            <v>35105.700000000004</v>
          </cell>
          <cell r="E47">
            <v>51282</v>
          </cell>
        </row>
        <row r="48">
          <cell r="D48">
            <v>84863.8</v>
          </cell>
          <cell r="E48">
            <v>176899.87</v>
          </cell>
        </row>
        <row r="49">
          <cell r="D49">
            <v>26618.9</v>
          </cell>
          <cell r="E49">
            <v>21442.4</v>
          </cell>
        </row>
        <row r="50">
          <cell r="D50">
            <v>336921.15</v>
          </cell>
          <cell r="E50">
            <v>1654229.61</v>
          </cell>
        </row>
        <row r="51">
          <cell r="D51">
            <v>54886.48</v>
          </cell>
          <cell r="E51">
            <v>258050.25</v>
          </cell>
        </row>
        <row r="52">
          <cell r="D52">
            <v>374260.95</v>
          </cell>
          <cell r="E52">
            <v>1104676.3</v>
          </cell>
        </row>
        <row r="53">
          <cell r="D53">
            <v>108575.95</v>
          </cell>
          <cell r="E53">
            <v>202143.2</v>
          </cell>
        </row>
        <row r="54">
          <cell r="D54">
            <v>372454.6</v>
          </cell>
          <cell r="E54">
            <v>538628.3</v>
          </cell>
        </row>
        <row r="55">
          <cell r="D55">
            <v>147738.15</v>
          </cell>
          <cell r="E55">
            <v>381322.9</v>
          </cell>
        </row>
        <row r="56">
          <cell r="D56">
            <v>5560.8</v>
          </cell>
          <cell r="E56">
            <v>8298.7</v>
          </cell>
        </row>
        <row r="57">
          <cell r="D57">
            <v>81127.2</v>
          </cell>
          <cell r="E57">
            <v>197887.9</v>
          </cell>
        </row>
        <row r="59">
          <cell r="D59">
            <v>51242.8</v>
          </cell>
          <cell r="E59">
            <v>68959.1</v>
          </cell>
        </row>
        <row r="60">
          <cell r="D60">
            <v>131247.2</v>
          </cell>
          <cell r="E60">
            <v>377685.7</v>
          </cell>
        </row>
        <row r="61">
          <cell r="D61">
            <v>108044.65</v>
          </cell>
          <cell r="E61">
            <v>368053.8</v>
          </cell>
        </row>
        <row r="62">
          <cell r="D62">
            <v>54604.2</v>
          </cell>
          <cell r="E62">
            <v>125800.5</v>
          </cell>
        </row>
        <row r="63">
          <cell r="D63">
            <v>5088.66</v>
          </cell>
          <cell r="E63">
            <v>10829.78</v>
          </cell>
        </row>
        <row r="64">
          <cell r="D64">
            <v>1916.25</v>
          </cell>
          <cell r="E64">
            <v>6221.6</v>
          </cell>
        </row>
        <row r="65">
          <cell r="D65">
            <v>313.25</v>
          </cell>
          <cell r="E65">
            <v>1322.3</v>
          </cell>
        </row>
        <row r="66">
          <cell r="D66">
            <v>280653.07</v>
          </cell>
          <cell r="E66">
            <v>259142.34</v>
          </cell>
        </row>
        <row r="67">
          <cell r="D67">
            <v>3693.2</v>
          </cell>
          <cell r="E67">
            <v>7897.4</v>
          </cell>
        </row>
        <row r="68">
          <cell r="D68">
            <v>88861.5</v>
          </cell>
          <cell r="E68">
            <v>284206.3</v>
          </cell>
        </row>
        <row r="69">
          <cell r="D69">
            <v>4363.1</v>
          </cell>
          <cell r="E69">
            <v>7503.3</v>
          </cell>
        </row>
      </sheetData>
      <sheetData sheetId="3">
        <row r="3">
          <cell r="D3">
            <v>110358.7</v>
          </cell>
          <cell r="E3">
            <v>68515.65</v>
          </cell>
        </row>
        <row r="4">
          <cell r="D4">
            <v>4025</v>
          </cell>
          <cell r="E4">
            <v>3172.4</v>
          </cell>
        </row>
        <row r="5">
          <cell r="D5">
            <v>140221.2</v>
          </cell>
          <cell r="E5">
            <v>42072.8</v>
          </cell>
        </row>
        <row r="6">
          <cell r="D6">
            <v>2686.6</v>
          </cell>
          <cell r="E6">
            <v>1870.4</v>
          </cell>
        </row>
        <row r="7">
          <cell r="D7">
            <v>376324.9</v>
          </cell>
          <cell r="E7">
            <v>107955.05</v>
          </cell>
        </row>
        <row r="8">
          <cell r="D8">
            <v>1871465.67</v>
          </cell>
          <cell r="E8">
            <v>371904.05</v>
          </cell>
        </row>
        <row r="9">
          <cell r="D9">
            <v>1317.4</v>
          </cell>
          <cell r="E9">
            <v>6802.95</v>
          </cell>
        </row>
        <row r="10">
          <cell r="D10">
            <v>158557.7</v>
          </cell>
          <cell r="E10">
            <v>37203.25</v>
          </cell>
        </row>
        <row r="11">
          <cell r="D11">
            <v>64560.3</v>
          </cell>
          <cell r="E11">
            <v>32150.3</v>
          </cell>
        </row>
        <row r="12">
          <cell r="D12">
            <v>98746.9</v>
          </cell>
          <cell r="E12">
            <v>75814.55</v>
          </cell>
        </row>
        <row r="13">
          <cell r="D13">
            <v>1249734.5</v>
          </cell>
          <cell r="E13">
            <v>342706.35</v>
          </cell>
        </row>
        <row r="15">
          <cell r="D15">
            <v>1788463.8</v>
          </cell>
          <cell r="E15">
            <v>678360.2</v>
          </cell>
        </row>
        <row r="16">
          <cell r="D16">
            <v>6120.8</v>
          </cell>
          <cell r="E16">
            <v>907.2</v>
          </cell>
        </row>
        <row r="18">
          <cell r="D18">
            <v>959290.5</v>
          </cell>
          <cell r="E18">
            <v>510597.85</v>
          </cell>
        </row>
        <row r="19">
          <cell r="D19">
            <v>129073.7</v>
          </cell>
          <cell r="E19">
            <v>62411.3</v>
          </cell>
        </row>
        <row r="20">
          <cell r="D20">
            <v>63523.6</v>
          </cell>
          <cell r="E20">
            <v>30901.85</v>
          </cell>
        </row>
        <row r="21">
          <cell r="D21">
            <v>89264.7</v>
          </cell>
          <cell r="E21">
            <v>4360.3</v>
          </cell>
        </row>
        <row r="22">
          <cell r="D22">
            <v>9204.3</v>
          </cell>
          <cell r="E22">
            <v>4106.55</v>
          </cell>
        </row>
        <row r="23">
          <cell r="D23">
            <v>1815.8</v>
          </cell>
          <cell r="E23">
            <v>2174.55</v>
          </cell>
        </row>
        <row r="24">
          <cell r="D24">
            <v>3026.1</v>
          </cell>
          <cell r="E24">
            <v>504.35</v>
          </cell>
        </row>
        <row r="25">
          <cell r="D25">
            <v>18673.2</v>
          </cell>
          <cell r="E25">
            <v>3782.1</v>
          </cell>
        </row>
        <row r="26">
          <cell r="D26">
            <v>10493.699999999999</v>
          </cell>
          <cell r="E26">
            <v>1282.4</v>
          </cell>
        </row>
        <row r="27">
          <cell r="D27">
            <v>33450.9</v>
          </cell>
          <cell r="E27">
            <v>5280.8</v>
          </cell>
        </row>
        <row r="28">
          <cell r="D28">
            <v>26877.9</v>
          </cell>
          <cell r="E28">
            <v>10347.4</v>
          </cell>
        </row>
        <row r="29">
          <cell r="D29">
            <v>68035.8</v>
          </cell>
          <cell r="E29">
            <v>26686.45</v>
          </cell>
        </row>
        <row r="31">
          <cell r="D31">
            <v>804450.5</v>
          </cell>
          <cell r="E31">
            <v>450380.35</v>
          </cell>
        </row>
        <row r="32">
          <cell r="D32">
            <v>5378.8</v>
          </cell>
          <cell r="E32">
            <v>1601.25</v>
          </cell>
        </row>
        <row r="33">
          <cell r="D33">
            <v>176854.3</v>
          </cell>
          <cell r="E33">
            <v>39894.05</v>
          </cell>
        </row>
        <row r="34">
          <cell r="D34">
            <v>2665.6</v>
          </cell>
          <cell r="E34">
            <v>1976.45</v>
          </cell>
        </row>
        <row r="35">
          <cell r="D35">
            <v>4699.1</v>
          </cell>
          <cell r="E35">
            <v>3236.1</v>
          </cell>
        </row>
        <row r="36">
          <cell r="D36">
            <v>2716</v>
          </cell>
          <cell r="E36">
            <v>1432.55</v>
          </cell>
        </row>
        <row r="37">
          <cell r="D37">
            <v>182307.3</v>
          </cell>
          <cell r="E37">
            <v>70903</v>
          </cell>
        </row>
        <row r="38">
          <cell r="D38">
            <v>1993648.3</v>
          </cell>
          <cell r="E38">
            <v>537745.25</v>
          </cell>
        </row>
        <row r="39">
          <cell r="D39">
            <v>313268.2</v>
          </cell>
          <cell r="E39">
            <v>144294.15</v>
          </cell>
        </row>
        <row r="40">
          <cell r="D40">
            <v>16975.7</v>
          </cell>
          <cell r="E40">
            <v>6260.45</v>
          </cell>
        </row>
        <row r="41">
          <cell r="D41">
            <v>83.3</v>
          </cell>
          <cell r="E41">
            <v>1474.2</v>
          </cell>
        </row>
        <row r="42">
          <cell r="D42">
            <v>6655.6</v>
          </cell>
          <cell r="E42">
            <v>3540.6</v>
          </cell>
        </row>
        <row r="43">
          <cell r="D43">
            <v>390311.6</v>
          </cell>
          <cell r="E43">
            <v>101288.95</v>
          </cell>
        </row>
        <row r="44">
          <cell r="D44">
            <v>166048.5</v>
          </cell>
          <cell r="E44">
            <v>72921.1</v>
          </cell>
        </row>
        <row r="45">
          <cell r="D45">
            <v>150179.4</v>
          </cell>
          <cell r="E45">
            <v>70053.9</v>
          </cell>
        </row>
        <row r="46">
          <cell r="D46">
            <v>172973.51</v>
          </cell>
          <cell r="E46">
            <v>44741.9</v>
          </cell>
        </row>
        <row r="47">
          <cell r="D47">
            <v>72685.9</v>
          </cell>
          <cell r="E47">
            <v>34124.65</v>
          </cell>
        </row>
        <row r="48">
          <cell r="D48">
            <v>226356.03</v>
          </cell>
          <cell r="E48">
            <v>149850.05</v>
          </cell>
        </row>
        <row r="49">
          <cell r="D49">
            <v>15753.5</v>
          </cell>
          <cell r="E49">
            <v>3172.75</v>
          </cell>
        </row>
        <row r="50">
          <cell r="D50">
            <v>1167236.98</v>
          </cell>
          <cell r="E50">
            <v>438855.9</v>
          </cell>
        </row>
        <row r="51">
          <cell r="D51">
            <v>391795.95</v>
          </cell>
          <cell r="E51">
            <v>86395.4</v>
          </cell>
        </row>
        <row r="52">
          <cell r="D52">
            <v>1838111.8</v>
          </cell>
          <cell r="E52">
            <v>500344.6</v>
          </cell>
        </row>
        <row r="53">
          <cell r="D53">
            <v>272813.1</v>
          </cell>
          <cell r="E53">
            <v>212394.7</v>
          </cell>
        </row>
        <row r="54">
          <cell r="D54">
            <v>534417.1</v>
          </cell>
          <cell r="E54">
            <v>193923.1</v>
          </cell>
        </row>
        <row r="55">
          <cell r="D55">
            <v>306341.2</v>
          </cell>
          <cell r="E55">
            <v>140820.83</v>
          </cell>
        </row>
        <row r="56">
          <cell r="D56">
            <v>9094.4</v>
          </cell>
          <cell r="E56">
            <v>10852.8</v>
          </cell>
        </row>
        <row r="57">
          <cell r="D57">
            <v>292930.4</v>
          </cell>
          <cell r="E57">
            <v>148225.7</v>
          </cell>
        </row>
        <row r="58">
          <cell r="D58">
            <v>313203.8</v>
          </cell>
          <cell r="E58">
            <v>105935.20000000001</v>
          </cell>
        </row>
        <row r="59">
          <cell r="D59">
            <v>93412.9</v>
          </cell>
          <cell r="E59">
            <v>55092.8</v>
          </cell>
        </row>
        <row r="60">
          <cell r="D60">
            <v>554824.2</v>
          </cell>
          <cell r="E60">
            <v>175636.3</v>
          </cell>
        </row>
        <row r="61">
          <cell r="D61">
            <v>351233.8</v>
          </cell>
          <cell r="E61">
            <v>193614.37</v>
          </cell>
        </row>
        <row r="62">
          <cell r="D62">
            <v>143426.5</v>
          </cell>
          <cell r="E62">
            <v>39526.9</v>
          </cell>
        </row>
        <row r="63">
          <cell r="D63">
            <v>23529.84</v>
          </cell>
          <cell r="E63">
            <v>10519.97</v>
          </cell>
        </row>
        <row r="64">
          <cell r="D64">
            <v>2319.1</v>
          </cell>
          <cell r="E64">
            <v>1303.05</v>
          </cell>
        </row>
        <row r="66">
          <cell r="D66">
            <v>302378.6</v>
          </cell>
          <cell r="E66">
            <v>121270.45</v>
          </cell>
        </row>
        <row r="67">
          <cell r="D67">
            <v>9073.4</v>
          </cell>
          <cell r="E67">
            <v>8230.95</v>
          </cell>
        </row>
        <row r="68">
          <cell r="D68">
            <v>198086</v>
          </cell>
          <cell r="E68">
            <v>56280.7</v>
          </cell>
        </row>
        <row r="69">
          <cell r="D69">
            <v>3448.9</v>
          </cell>
          <cell r="E69">
            <v>5022.15</v>
          </cell>
        </row>
      </sheetData>
      <sheetData sheetId="4">
        <row r="3">
          <cell r="D3">
            <v>82014.8</v>
          </cell>
          <cell r="E3">
            <v>56474.6</v>
          </cell>
        </row>
        <row r="4">
          <cell r="D4">
            <v>2655.8</v>
          </cell>
          <cell r="E4">
            <v>24834.6</v>
          </cell>
        </row>
        <row r="5">
          <cell r="D5">
            <v>108816.4</v>
          </cell>
          <cell r="E5">
            <v>38303.65</v>
          </cell>
        </row>
        <row r="6">
          <cell r="D6">
            <v>1717.1</v>
          </cell>
          <cell r="E6">
            <v>665.7</v>
          </cell>
        </row>
        <row r="7">
          <cell r="D7">
            <v>292729.5</v>
          </cell>
          <cell r="E7">
            <v>121645.3</v>
          </cell>
        </row>
        <row r="8">
          <cell r="D8">
            <v>1680079.6</v>
          </cell>
          <cell r="E8">
            <v>712332.25</v>
          </cell>
        </row>
        <row r="9">
          <cell r="D9">
            <v>146402.9</v>
          </cell>
        </row>
        <row r="10">
          <cell r="D10">
            <v>192549.7</v>
          </cell>
          <cell r="E10">
            <v>47862.85</v>
          </cell>
        </row>
        <row r="11">
          <cell r="D11">
            <v>48753.6</v>
          </cell>
          <cell r="E11">
            <v>21714</v>
          </cell>
        </row>
        <row r="12">
          <cell r="D12">
            <v>56683.2</v>
          </cell>
          <cell r="E12">
            <v>85330</v>
          </cell>
        </row>
        <row r="13">
          <cell r="D13">
            <v>1245458.2</v>
          </cell>
          <cell r="E13">
            <v>247989.7</v>
          </cell>
        </row>
        <row r="15">
          <cell r="D15">
            <v>2316182.6</v>
          </cell>
          <cell r="E15">
            <v>1063302.8</v>
          </cell>
        </row>
        <row r="16">
          <cell r="D16">
            <v>31773.7</v>
          </cell>
          <cell r="E16">
            <v>12523.7</v>
          </cell>
        </row>
        <row r="17">
          <cell r="D17">
            <v>18085.9</v>
          </cell>
          <cell r="E17">
            <v>7727.65</v>
          </cell>
        </row>
        <row r="19">
          <cell r="D19">
            <v>223783.7</v>
          </cell>
          <cell r="E19">
            <v>65379.3</v>
          </cell>
        </row>
        <row r="20">
          <cell r="D20">
            <v>87573.5</v>
          </cell>
          <cell r="E20">
            <v>31756.55</v>
          </cell>
        </row>
        <row r="21">
          <cell r="D21">
            <v>11048.1</v>
          </cell>
          <cell r="E21">
            <v>3728.9</v>
          </cell>
        </row>
        <row r="22">
          <cell r="D22">
            <v>5035.1</v>
          </cell>
          <cell r="E22">
            <v>10678.5</v>
          </cell>
        </row>
        <row r="23">
          <cell r="D23">
            <v>3292.1</v>
          </cell>
          <cell r="E23">
            <v>1344.35</v>
          </cell>
        </row>
        <row r="24">
          <cell r="D24">
            <v>4158.7</v>
          </cell>
          <cell r="E24">
            <v>1295.7</v>
          </cell>
        </row>
        <row r="25">
          <cell r="D25">
            <v>259735.7</v>
          </cell>
          <cell r="E25">
            <v>1870.05</v>
          </cell>
        </row>
        <row r="29">
          <cell r="D29">
            <v>60182.5</v>
          </cell>
          <cell r="E29">
            <v>19057.85</v>
          </cell>
        </row>
        <row r="30">
          <cell r="D30">
            <v>42936.6</v>
          </cell>
          <cell r="E30">
            <v>11606.7</v>
          </cell>
        </row>
        <row r="31">
          <cell r="D31">
            <v>1230606.3</v>
          </cell>
          <cell r="E31">
            <v>703200.05</v>
          </cell>
        </row>
        <row r="32">
          <cell r="D32">
            <v>1719.9</v>
          </cell>
          <cell r="E32">
            <v>539</v>
          </cell>
        </row>
        <row r="33">
          <cell r="D33">
            <v>215304.06</v>
          </cell>
          <cell r="E33">
            <v>35847.35</v>
          </cell>
        </row>
        <row r="35">
          <cell r="D35">
            <v>1020.6</v>
          </cell>
          <cell r="E35">
            <v>3631.95</v>
          </cell>
        </row>
        <row r="36">
          <cell r="D36">
            <v>271.6</v>
          </cell>
          <cell r="E36">
            <v>1340.85</v>
          </cell>
        </row>
        <row r="37">
          <cell r="D37">
            <v>144151.7</v>
          </cell>
          <cell r="E37">
            <v>59544.1</v>
          </cell>
        </row>
        <row r="38">
          <cell r="D38">
            <v>1144302.6</v>
          </cell>
          <cell r="E38">
            <v>288715.35</v>
          </cell>
        </row>
        <row r="39">
          <cell r="D39">
            <v>69272</v>
          </cell>
          <cell r="E39">
            <v>69452.95</v>
          </cell>
        </row>
        <row r="40">
          <cell r="D40">
            <v>7555.8</v>
          </cell>
          <cell r="E40">
            <v>6032.25</v>
          </cell>
        </row>
        <row r="41">
          <cell r="D41">
            <v>93.8</v>
          </cell>
        </row>
        <row r="43">
          <cell r="D43">
            <v>429963.1</v>
          </cell>
          <cell r="E43">
            <v>74081.35</v>
          </cell>
        </row>
        <row r="44">
          <cell r="D44">
            <v>128510.93</v>
          </cell>
          <cell r="E44">
            <v>50050</v>
          </cell>
        </row>
        <row r="45">
          <cell r="D45">
            <v>165711</v>
          </cell>
          <cell r="E45">
            <v>102230.8</v>
          </cell>
        </row>
        <row r="46">
          <cell r="D46">
            <v>185002.3</v>
          </cell>
          <cell r="E46">
            <v>48188.35</v>
          </cell>
        </row>
        <row r="47">
          <cell r="D47">
            <v>30317.2</v>
          </cell>
          <cell r="E47">
            <v>21064.75</v>
          </cell>
        </row>
        <row r="48">
          <cell r="D48">
            <v>122035.59</v>
          </cell>
          <cell r="E48">
            <v>43336.65</v>
          </cell>
        </row>
        <row r="49">
          <cell r="D49">
            <v>8205.4</v>
          </cell>
          <cell r="E49">
            <v>6193.95</v>
          </cell>
        </row>
        <row r="50">
          <cell r="D50">
            <v>1213121.44</v>
          </cell>
          <cell r="E50">
            <v>433962.25</v>
          </cell>
        </row>
        <row r="51">
          <cell r="D51">
            <v>235435.7</v>
          </cell>
          <cell r="E51">
            <v>55758.85</v>
          </cell>
        </row>
        <row r="52">
          <cell r="D52">
            <v>2105973.1</v>
          </cell>
          <cell r="E52">
            <v>688414.65</v>
          </cell>
        </row>
        <row r="53">
          <cell r="D53">
            <v>203957.6</v>
          </cell>
          <cell r="E53">
            <v>69961.15</v>
          </cell>
        </row>
        <row r="54">
          <cell r="D54">
            <v>657045.9</v>
          </cell>
          <cell r="E54">
            <v>274357.3</v>
          </cell>
        </row>
        <row r="55">
          <cell r="D55">
            <v>215300.7</v>
          </cell>
          <cell r="E55">
            <v>89487.82</v>
          </cell>
        </row>
        <row r="56">
          <cell r="D56">
            <v>29419.6</v>
          </cell>
          <cell r="E56">
            <v>12034.75</v>
          </cell>
        </row>
        <row r="57">
          <cell r="D57">
            <v>146368.6</v>
          </cell>
          <cell r="E57">
            <v>99357.3</v>
          </cell>
        </row>
        <row r="58">
          <cell r="D58">
            <v>162104.6</v>
          </cell>
          <cell r="E58">
            <v>43607.55</v>
          </cell>
        </row>
        <row r="59">
          <cell r="D59">
            <v>77621.6</v>
          </cell>
          <cell r="E59">
            <v>49643.3</v>
          </cell>
        </row>
        <row r="60">
          <cell r="D60">
            <v>512519.7</v>
          </cell>
          <cell r="E60">
            <v>142371.25</v>
          </cell>
        </row>
        <row r="61">
          <cell r="D61">
            <v>273620.01</v>
          </cell>
          <cell r="E61">
            <v>164520.3</v>
          </cell>
        </row>
        <row r="62">
          <cell r="D62">
            <v>86248.4</v>
          </cell>
          <cell r="E62">
            <v>31326.75</v>
          </cell>
        </row>
        <row r="63">
          <cell r="D63">
            <v>8120.06</v>
          </cell>
          <cell r="E63">
            <v>3746.09</v>
          </cell>
        </row>
        <row r="64">
          <cell r="D64">
            <v>10658.9</v>
          </cell>
          <cell r="E64">
            <v>5355.7</v>
          </cell>
        </row>
        <row r="65">
          <cell r="D65">
            <v>1966.3000000000002</v>
          </cell>
          <cell r="E65">
            <v>2288.65</v>
          </cell>
        </row>
        <row r="66">
          <cell r="D66">
            <v>248486</v>
          </cell>
          <cell r="E66">
            <v>86708.65</v>
          </cell>
        </row>
        <row r="67">
          <cell r="D67">
            <v>7497</v>
          </cell>
          <cell r="E67">
            <v>5423.95</v>
          </cell>
        </row>
        <row r="68">
          <cell r="D68">
            <v>177398.2</v>
          </cell>
          <cell r="E68">
            <v>40332.95</v>
          </cell>
        </row>
        <row r="69">
          <cell r="D69">
            <v>3840.2</v>
          </cell>
          <cell r="E69">
            <v>2479.75</v>
          </cell>
        </row>
      </sheetData>
      <sheetData sheetId="5">
        <row r="3">
          <cell r="D3">
            <v>76121.94</v>
          </cell>
          <cell r="E3">
            <v>61135.58</v>
          </cell>
        </row>
        <row r="5">
          <cell r="D5">
            <v>145107.2</v>
          </cell>
          <cell r="E5">
            <v>32709.25</v>
          </cell>
        </row>
        <row r="6">
          <cell r="D6">
            <v>1547.7</v>
          </cell>
          <cell r="E6">
            <v>656.25</v>
          </cell>
        </row>
        <row r="7">
          <cell r="D7">
            <v>230440.7</v>
          </cell>
          <cell r="E7">
            <v>116206.65</v>
          </cell>
        </row>
        <row r="8">
          <cell r="D8">
            <v>1258091.73</v>
          </cell>
          <cell r="E8">
            <v>457447.55</v>
          </cell>
        </row>
        <row r="9">
          <cell r="D9">
            <v>2569.7</v>
          </cell>
          <cell r="E9">
            <v>1198.4</v>
          </cell>
        </row>
        <row r="10">
          <cell r="D10">
            <v>298160.8</v>
          </cell>
          <cell r="E10">
            <v>73316.25</v>
          </cell>
        </row>
        <row r="11">
          <cell r="D11">
            <v>47924.8</v>
          </cell>
          <cell r="E11">
            <v>19012.35</v>
          </cell>
        </row>
        <row r="12">
          <cell r="D12">
            <v>39197.9</v>
          </cell>
          <cell r="E12">
            <v>38839.15</v>
          </cell>
        </row>
        <row r="13">
          <cell r="D13">
            <v>916862.1</v>
          </cell>
          <cell r="E13">
            <v>200314.1</v>
          </cell>
        </row>
        <row r="15">
          <cell r="D15">
            <v>2125350</v>
          </cell>
          <cell r="E15">
            <v>569948.05</v>
          </cell>
        </row>
        <row r="16">
          <cell r="D16">
            <v>33614.33</v>
          </cell>
          <cell r="E16">
            <v>1526</v>
          </cell>
        </row>
        <row r="18">
          <cell r="D18">
            <v>343139.3</v>
          </cell>
          <cell r="E18">
            <v>287462.7</v>
          </cell>
        </row>
        <row r="19">
          <cell r="D19">
            <v>66508.4</v>
          </cell>
          <cell r="E19">
            <v>47171.25</v>
          </cell>
        </row>
        <row r="20">
          <cell r="D20">
            <v>54953.15</v>
          </cell>
          <cell r="E20">
            <v>20771.45</v>
          </cell>
        </row>
        <row r="22">
          <cell r="D22">
            <v>7701.4</v>
          </cell>
          <cell r="E22">
            <v>4705.05</v>
          </cell>
        </row>
        <row r="23">
          <cell r="D23">
            <v>99.4</v>
          </cell>
          <cell r="E23">
            <v>104.3</v>
          </cell>
        </row>
        <row r="24">
          <cell r="D24">
            <v>4270.7</v>
          </cell>
          <cell r="E24">
            <v>999.6</v>
          </cell>
        </row>
        <row r="25">
          <cell r="D25">
            <v>13743.1</v>
          </cell>
          <cell r="E25">
            <v>3188.5</v>
          </cell>
        </row>
        <row r="26">
          <cell r="D26">
            <v>965.3</v>
          </cell>
          <cell r="E26">
            <v>743.4000000000001</v>
          </cell>
        </row>
        <row r="27">
          <cell r="D27">
            <v>12758.900000000001</v>
          </cell>
          <cell r="E27">
            <v>3864.35</v>
          </cell>
        </row>
        <row r="28">
          <cell r="D28">
            <v>10088.4</v>
          </cell>
          <cell r="E28">
            <v>4011</v>
          </cell>
        </row>
        <row r="29">
          <cell r="D29">
            <v>56410.9</v>
          </cell>
          <cell r="E29">
            <v>14179.55</v>
          </cell>
        </row>
        <row r="30">
          <cell r="D30">
            <v>69675.9</v>
          </cell>
          <cell r="E30">
            <v>13090.35</v>
          </cell>
        </row>
        <row r="32">
          <cell r="D32">
            <v>4201.4</v>
          </cell>
          <cell r="E32">
            <v>883.4</v>
          </cell>
        </row>
        <row r="33">
          <cell r="D33">
            <v>95084.5</v>
          </cell>
          <cell r="E33">
            <v>27577.55</v>
          </cell>
        </row>
        <row r="35">
          <cell r="D35">
            <v>1143.1</v>
          </cell>
          <cell r="E35">
            <v>2655.8</v>
          </cell>
        </row>
        <row r="37">
          <cell r="D37">
            <v>177001.3</v>
          </cell>
          <cell r="E37">
            <v>73701.25</v>
          </cell>
        </row>
        <row r="38">
          <cell r="D38">
            <v>810408.2</v>
          </cell>
          <cell r="E38">
            <v>181736.8</v>
          </cell>
        </row>
        <row r="39">
          <cell r="D39">
            <v>60966.5</v>
          </cell>
          <cell r="E39">
            <v>50597.75</v>
          </cell>
        </row>
        <row r="40">
          <cell r="D40">
            <v>19058.2</v>
          </cell>
          <cell r="E40">
            <v>4878.3</v>
          </cell>
        </row>
        <row r="41">
          <cell r="D41">
            <v>667.1</v>
          </cell>
          <cell r="E41">
            <v>25.2</v>
          </cell>
        </row>
        <row r="43">
          <cell r="D43">
            <v>228931.5</v>
          </cell>
          <cell r="E43">
            <v>56911.4</v>
          </cell>
        </row>
        <row r="44">
          <cell r="D44">
            <v>106674.3</v>
          </cell>
          <cell r="E44">
            <v>83200.05</v>
          </cell>
        </row>
        <row r="45">
          <cell r="D45">
            <v>206969</v>
          </cell>
          <cell r="E45">
            <v>37931.25</v>
          </cell>
        </row>
        <row r="46">
          <cell r="D46">
            <v>228278.4</v>
          </cell>
          <cell r="E46">
            <v>48446.65</v>
          </cell>
        </row>
        <row r="47">
          <cell r="D47">
            <v>72203.58</v>
          </cell>
          <cell r="E47">
            <v>21667.1</v>
          </cell>
        </row>
        <row r="48">
          <cell r="D48">
            <v>183799.22</v>
          </cell>
          <cell r="E48">
            <v>68765.9</v>
          </cell>
        </row>
        <row r="49">
          <cell r="D49">
            <v>5607</v>
          </cell>
          <cell r="E49">
            <v>2313.85</v>
          </cell>
        </row>
        <row r="50">
          <cell r="D50">
            <v>1134910.9</v>
          </cell>
          <cell r="E50">
            <v>397831</v>
          </cell>
        </row>
        <row r="51">
          <cell r="D51">
            <v>249641.3</v>
          </cell>
          <cell r="E51">
            <v>32647.7</v>
          </cell>
        </row>
        <row r="52">
          <cell r="D52">
            <v>2253643.7</v>
          </cell>
          <cell r="E52">
            <v>465781.05</v>
          </cell>
        </row>
        <row r="53">
          <cell r="D53">
            <v>162267</v>
          </cell>
          <cell r="E53">
            <v>72615.2</v>
          </cell>
        </row>
        <row r="54">
          <cell r="D54">
            <v>851912.6</v>
          </cell>
          <cell r="E54">
            <v>246677.2</v>
          </cell>
        </row>
        <row r="57">
          <cell r="D57">
            <v>182751.1</v>
          </cell>
          <cell r="E57">
            <v>61705.7</v>
          </cell>
        </row>
        <row r="58">
          <cell r="D58">
            <v>126550.9</v>
          </cell>
          <cell r="E58">
            <v>32912.25</v>
          </cell>
        </row>
        <row r="59">
          <cell r="D59">
            <v>54598.6</v>
          </cell>
          <cell r="E59">
            <v>31005.45</v>
          </cell>
        </row>
        <row r="60">
          <cell r="D60">
            <v>398263.6</v>
          </cell>
          <cell r="E60">
            <v>94716.65</v>
          </cell>
        </row>
        <row r="61">
          <cell r="D61">
            <v>159177.63</v>
          </cell>
          <cell r="E61">
            <v>152739.3</v>
          </cell>
        </row>
        <row r="62">
          <cell r="D62">
            <v>109601.1</v>
          </cell>
          <cell r="E62">
            <v>135711.1</v>
          </cell>
        </row>
        <row r="63">
          <cell r="D63">
            <v>16998.88</v>
          </cell>
          <cell r="E63">
            <v>4820.22</v>
          </cell>
        </row>
        <row r="64">
          <cell r="D64">
            <v>4.2</v>
          </cell>
          <cell r="E64">
            <v>359.45</v>
          </cell>
        </row>
        <row r="66">
          <cell r="D66">
            <v>278146.34</v>
          </cell>
          <cell r="E66">
            <v>73706.15</v>
          </cell>
        </row>
        <row r="67">
          <cell r="D67">
            <v>14980.7</v>
          </cell>
          <cell r="E67">
            <v>3605.7</v>
          </cell>
        </row>
        <row r="69">
          <cell r="D69">
            <v>1800.4</v>
          </cell>
          <cell r="E69">
            <v>1479.1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K33" sqref="K33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Apr 2nd:Week of Apr 30th'!D3)</f>
        <v>545039.25</v>
      </c>
      <c r="E4" s="6">
        <f>SUM('Week of Apr 2nd:Week of Apr 30th'!E3)</f>
        <v>410398.74</v>
      </c>
      <c r="F4" s="4"/>
      <c r="G4" s="12">
        <f>(D4/'Apr 2011'!D4)-1</f>
        <v>0.6916501258993653</v>
      </c>
      <c r="H4" s="12">
        <f>(E4/'Apr 2011'!E4)-1</f>
        <v>0.6785785439128986</v>
      </c>
    </row>
    <row r="5" spans="1:8" ht="12.75">
      <c r="A5" s="1" t="s">
        <v>3</v>
      </c>
      <c r="B5">
        <v>2</v>
      </c>
      <c r="D5" s="6">
        <f>SUM('Week of Apr 2nd:Week of Apr 30th'!D4)</f>
        <v>13629</v>
      </c>
      <c r="E5" s="6">
        <f>SUM('Week of Apr 2nd:Week of Apr 30th'!E4)</f>
        <v>15209.600000000002</v>
      </c>
      <c r="F5" s="4"/>
      <c r="G5" s="12">
        <f>(D5/'Apr 2011'!D5)-1</f>
        <v>-0.21423815000908053</v>
      </c>
      <c r="H5" s="12">
        <f>(E5/'Apr 2011'!E5)-1</f>
        <v>-0.6062983565565601</v>
      </c>
    </row>
    <row r="6" spans="1:8" ht="12.75">
      <c r="A6" s="1" t="s">
        <v>4</v>
      </c>
      <c r="B6">
        <v>3</v>
      </c>
      <c r="D6" s="6">
        <f>SUM('Week of Apr 2nd:Week of Apr 30th'!D5)</f>
        <v>1555488.2</v>
      </c>
      <c r="E6" s="6">
        <f>SUM('Week of Apr 2nd:Week of Apr 30th'!E5)</f>
        <v>262872.39999999997</v>
      </c>
      <c r="F6" s="4"/>
      <c r="G6" s="12">
        <f>(D6/'Apr 2011'!D6)-1</f>
        <v>2.0874374680002195</v>
      </c>
      <c r="H6" s="12">
        <f>(E6/'Apr 2011'!E6)-1</f>
        <v>-0.3918391936361517</v>
      </c>
    </row>
    <row r="7" spans="1:8" ht="12.75">
      <c r="A7" s="1" t="s">
        <v>5</v>
      </c>
      <c r="B7">
        <v>4</v>
      </c>
      <c r="D7" s="6">
        <f>SUM('Week of Apr 2nd:Week of Apr 30th'!D6)</f>
        <v>25855.9</v>
      </c>
      <c r="E7" s="6">
        <f>SUM('Week of Apr 2nd:Week of Apr 30th'!E6)</f>
        <v>15264.550000000001</v>
      </c>
      <c r="F7" s="4"/>
      <c r="G7" s="12">
        <f>(D7/'Apr 2011'!D7)-1</f>
        <v>1.9289509158670999</v>
      </c>
      <c r="H7" s="12">
        <f>(E7/'Apr 2011'!E7)-1</f>
        <v>1.8146498870603422</v>
      </c>
    </row>
    <row r="8" spans="1:8" ht="12.75">
      <c r="A8" s="1" t="s">
        <v>6</v>
      </c>
      <c r="B8">
        <v>5</v>
      </c>
      <c r="D8" s="6">
        <f>SUM('Week of Apr 2nd:Week of Apr 30th'!D7)</f>
        <v>1394586.9000000001</v>
      </c>
      <c r="E8" s="6">
        <f>SUM('Week of Apr 2nd:Week of Apr 30th'!E7)</f>
        <v>971371.1000000001</v>
      </c>
      <c r="F8" s="4"/>
      <c r="G8" s="12">
        <f>(D8/'Apr 2011'!D8)-1</f>
        <v>0.37367692718212675</v>
      </c>
      <c r="H8" s="12">
        <f>(E8/'Apr 2011'!E8)-1</f>
        <v>0.7211981766876494</v>
      </c>
    </row>
    <row r="9" spans="1:8" ht="12.75">
      <c r="A9" s="1" t="s">
        <v>7</v>
      </c>
      <c r="B9">
        <v>6</v>
      </c>
      <c r="D9" s="6">
        <f>SUM('Week of Apr 2nd:Week of Apr 30th'!D8)</f>
        <v>7026861.359999999</v>
      </c>
      <c r="E9" s="6">
        <f>SUM('Week of Apr 2nd:Week of Apr 30th'!E8)</f>
        <v>3294405.8</v>
      </c>
      <c r="F9" s="4"/>
      <c r="G9" s="12">
        <f>(D9/'Apr 2011'!D9)-1</f>
        <v>0.3342571022893821</v>
      </c>
      <c r="H9" s="12">
        <f>(E9/'Apr 2011'!E9)-1</f>
        <v>0.23763400814209534</v>
      </c>
    </row>
    <row r="10" spans="1:8" ht="12.75">
      <c r="A10" s="1" t="s">
        <v>8</v>
      </c>
      <c r="B10">
        <v>7</v>
      </c>
      <c r="D10" s="6">
        <f>SUM('Week of Apr 2nd:Week of Apr 30th'!D9)</f>
        <v>42898.8</v>
      </c>
      <c r="E10" s="6">
        <f>SUM('Week of Apr 2nd:Week of Apr 30th'!E9)</f>
        <v>4105.15</v>
      </c>
      <c r="F10" s="4"/>
      <c r="G10" s="12">
        <f>(D10/'Apr 2011'!D10)-1</f>
        <v>-0.7159503316322984</v>
      </c>
      <c r="H10" s="12">
        <f>(E10/'Apr 2011'!E10)-1</f>
        <v>-0.5046247413101324</v>
      </c>
    </row>
    <row r="11" spans="1:8" ht="12.75">
      <c r="A11" s="1" t="s">
        <v>9</v>
      </c>
      <c r="B11">
        <v>8</v>
      </c>
      <c r="D11" s="6">
        <f>SUM('Week of Apr 2nd:Week of Apr 30th'!D10)</f>
        <v>1010735.6000000001</v>
      </c>
      <c r="E11" s="6">
        <f>SUM('Week of Apr 2nd:Week of Apr 30th'!E10)</f>
        <v>294081.9</v>
      </c>
      <c r="F11" s="4"/>
      <c r="G11" s="12">
        <f>(D11/'Apr 2011'!D11)-1</f>
        <v>0.45416861373853923</v>
      </c>
      <c r="H11" s="12">
        <f>(E11/'Apr 2011'!E11)-1</f>
        <v>-0.06765497306384227</v>
      </c>
    </row>
    <row r="12" spans="1:8" ht="12.75">
      <c r="A12" s="1" t="s">
        <v>10</v>
      </c>
      <c r="B12">
        <v>9</v>
      </c>
      <c r="D12" s="6">
        <f>SUM('Week of Apr 2nd:Week of Apr 30th'!D11)</f>
        <v>210447.3</v>
      </c>
      <c r="E12" s="6">
        <f>SUM('Week of Apr 2nd:Week of Apr 30th'!E11)</f>
        <v>131163.55</v>
      </c>
      <c r="F12" s="4"/>
      <c r="G12" s="12">
        <f>(D12/'Apr 2011'!D12)-1</f>
        <v>-0.21557019031566216</v>
      </c>
      <c r="H12" s="12">
        <f>(E12/'Apr 2011'!E12)-1</f>
        <v>-0.04100302986877402</v>
      </c>
    </row>
    <row r="13" spans="1:8" ht="12.75">
      <c r="A13" s="1" t="s">
        <v>11</v>
      </c>
      <c r="B13">
        <v>10</v>
      </c>
      <c r="D13" s="6">
        <f>SUM('Week of Apr 2nd:Week of Apr 30th'!D12)</f>
        <v>234549</v>
      </c>
      <c r="E13" s="6">
        <f>SUM('Week of Apr 2nd:Week of Apr 30th'!E12)</f>
        <v>239680.7</v>
      </c>
      <c r="F13" s="4"/>
      <c r="G13" s="12">
        <f>(D13/'Apr 2011'!D13)-1</f>
        <v>0.01846687406628389</v>
      </c>
      <c r="H13" s="12">
        <f>(E13/'Apr 2011'!E13)-1</f>
        <v>-0.09289578399114096</v>
      </c>
    </row>
    <row r="14" spans="1:8" ht="12.75">
      <c r="A14" s="1" t="s">
        <v>12</v>
      </c>
      <c r="B14">
        <v>11</v>
      </c>
      <c r="D14" s="6">
        <f>SUM('Week of Apr 2nd:Week of Apr 30th'!D13)</f>
        <v>4571045.5</v>
      </c>
      <c r="E14" s="6">
        <f>SUM('Week of Apr 2nd:Week of Apr 30th'!E13)</f>
        <v>1091598.9000000001</v>
      </c>
      <c r="F14" s="4"/>
      <c r="G14" s="12">
        <f>(D14/'Apr 2011'!D14)-1</f>
        <v>0.2794482008404109</v>
      </c>
      <c r="H14" s="12">
        <f>(E14/'Apr 2011'!E14)-1</f>
        <v>-0.28425430333845936</v>
      </c>
    </row>
    <row r="15" spans="1:8" ht="12.75">
      <c r="A15" s="1" t="s">
        <v>13</v>
      </c>
      <c r="B15">
        <v>12</v>
      </c>
      <c r="D15" s="6">
        <f>SUM('Week of Apr 2nd:Week of Apr 30th'!D14)</f>
        <v>59378.2</v>
      </c>
      <c r="E15" s="6">
        <f>SUM('Week of Apr 2nd:Week of Apr 30th'!E14)</f>
        <v>42190.75</v>
      </c>
      <c r="F15" s="4"/>
      <c r="G15" s="12">
        <f>(D15/'Apr 2011'!D15)-1</f>
        <v>0.16216716103001105</v>
      </c>
      <c r="H15" s="12">
        <f>(E15/'Apr 2011'!E15)-1</f>
        <v>-0.4004003702415708</v>
      </c>
    </row>
    <row r="16" spans="1:8" ht="12.75">
      <c r="A16" s="1" t="s">
        <v>14</v>
      </c>
      <c r="B16">
        <v>13</v>
      </c>
      <c r="D16" s="6">
        <f>SUM('Week of Apr 2nd:Week of Apr 30th'!D15)</f>
        <v>10214049</v>
      </c>
      <c r="E16" s="6">
        <f>SUM('Week of Apr 2nd:Week of Apr 30th'!E15)</f>
        <v>3970254.4499999997</v>
      </c>
      <c r="F16" s="4"/>
      <c r="G16" s="12">
        <f>(D16/'Apr 2011'!D16)-1</f>
        <v>0.38837958773724446</v>
      </c>
      <c r="H16" s="12">
        <f>(E16/'Apr 2011'!E16)-1</f>
        <v>-0.039291918345869314</v>
      </c>
    </row>
    <row r="17" spans="1:8" ht="12.75">
      <c r="A17" s="1" t="s">
        <v>15</v>
      </c>
      <c r="B17">
        <v>14</v>
      </c>
      <c r="D17" s="6">
        <f>SUM('Week of Apr 2nd:Week of Apr 30th'!D16)</f>
        <v>27021.4</v>
      </c>
      <c r="E17" s="6">
        <f>SUM('Week of Apr 2nd:Week of Apr 30th'!E16)</f>
        <v>13500.550000000001</v>
      </c>
      <c r="F17" s="4"/>
      <c r="G17" s="12">
        <f>(D17/'Apr 2011'!D17)-1</f>
        <v>-0.6326888866142697</v>
      </c>
      <c r="H17" s="12">
        <f>(E17/'Apr 2011'!E17)-1</f>
        <v>-0.5276389909380357</v>
      </c>
    </row>
    <row r="18" spans="1:8" ht="12.75">
      <c r="A18" s="1" t="s">
        <v>16</v>
      </c>
      <c r="B18">
        <v>15</v>
      </c>
      <c r="D18" s="6">
        <f>SUM('Week of Apr 2nd:Week of Apr 30th'!D17)</f>
        <v>18888.7</v>
      </c>
      <c r="E18" s="6">
        <f>SUM('Week of Apr 2nd:Week of Apr 30th'!E17)</f>
        <v>9213.6</v>
      </c>
      <c r="F18" s="4"/>
      <c r="G18" s="12">
        <f>(D18/'Apr 2011'!D18)-1</f>
        <v>0.04438816978972571</v>
      </c>
      <c r="H18" s="12">
        <f>(E18/'Apr 2011'!E18)-1</f>
        <v>0.19229002348708857</v>
      </c>
    </row>
    <row r="19" spans="1:8" ht="12.75">
      <c r="A19" s="1" t="s">
        <v>17</v>
      </c>
      <c r="B19">
        <v>16</v>
      </c>
      <c r="D19" s="6">
        <f>SUM('Week of Apr 2nd:Week of Apr 30th'!D18)</f>
        <v>1528588.6</v>
      </c>
      <c r="E19" s="6">
        <f>SUM('Week of Apr 2nd:Week of Apr 30th'!E18)</f>
        <v>1096884.25</v>
      </c>
      <c r="F19" s="4"/>
      <c r="G19" s="12">
        <f>(D19/'Apr 2011'!D19)-1</f>
        <v>-0.022365365816423344</v>
      </c>
      <c r="H19" s="12">
        <f>(E19/'Apr 2011'!E19)-1</f>
        <v>-0.0901871471848088</v>
      </c>
    </row>
    <row r="20" spans="1:8" ht="12.75">
      <c r="A20" s="1" t="s">
        <v>18</v>
      </c>
      <c r="B20">
        <v>17</v>
      </c>
      <c r="D20" s="6">
        <f>SUM('Week of Apr 2nd:Week of Apr 30th'!D19)</f>
        <v>536212.6</v>
      </c>
      <c r="E20" s="6">
        <f>SUM('Week of Apr 2nd:Week of Apr 30th'!E19)</f>
        <v>415418.15</v>
      </c>
      <c r="F20" s="4"/>
      <c r="G20" s="12">
        <f>(D20/'Apr 2011'!D20)-1</f>
        <v>-0.0766974025191346</v>
      </c>
      <c r="H20" s="12">
        <f>(E20/'Apr 2011'!E20)-1</f>
        <v>0.1668198624285675</v>
      </c>
    </row>
    <row r="21" spans="1:8" ht="12.75">
      <c r="A21" s="1" t="s">
        <v>19</v>
      </c>
      <c r="B21">
        <v>18</v>
      </c>
      <c r="D21" s="6">
        <f>SUM('Week of Apr 2nd:Week of Apr 30th'!D20)</f>
        <v>286707.05000000005</v>
      </c>
      <c r="E21" s="6">
        <f>SUM('Week of Apr 2nd:Week of Apr 30th'!E20)</f>
        <v>158210.5</v>
      </c>
      <c r="F21" s="4"/>
      <c r="G21" s="12">
        <f>(D21/'Apr 2011'!D21)-1</f>
        <v>0.18940435621597862</v>
      </c>
      <c r="H21" s="12">
        <f>(E21/'Apr 2011'!E21)-1</f>
        <v>-0.08294905633199912</v>
      </c>
    </row>
    <row r="22" spans="1:8" ht="12.75">
      <c r="A22" s="1" t="s">
        <v>20</v>
      </c>
      <c r="B22">
        <v>19</v>
      </c>
      <c r="D22" s="6">
        <f>SUM('Week of Apr 2nd:Week of Apr 30th'!D21)</f>
        <v>161582.05</v>
      </c>
      <c r="E22" s="6">
        <f>SUM('Week of Apr 2nd:Week of Apr 30th'!E21)</f>
        <v>49664.3</v>
      </c>
      <c r="F22" s="4"/>
      <c r="G22" s="12">
        <f>(D22/'Apr 2011'!D22)-1</f>
        <v>0.4572787706993098</v>
      </c>
      <c r="H22" s="12">
        <f>(E22/'Apr 2011'!E22)-1</f>
        <v>0.4619014258633478</v>
      </c>
    </row>
    <row r="23" spans="1:8" ht="12.75">
      <c r="A23" s="1" t="s">
        <v>21</v>
      </c>
      <c r="B23">
        <v>20</v>
      </c>
      <c r="D23" s="6">
        <f>SUM('Week of Apr 2nd:Week of Apr 30th'!D22)</f>
        <v>116513.6</v>
      </c>
      <c r="E23" s="6">
        <f>SUM('Week of Apr 2nd:Week of Apr 30th'!E22)</f>
        <v>25899.65</v>
      </c>
      <c r="F23" s="4"/>
      <c r="G23" s="12">
        <f>(D23/'Apr 2011'!D23)-1</f>
        <v>3.8210861694424336</v>
      </c>
      <c r="H23" s="12">
        <f>(E23/'Apr 2011'!E23)-1</f>
        <v>-0.009278102072511119</v>
      </c>
    </row>
    <row r="24" spans="1:8" ht="12.75">
      <c r="A24" s="1" t="s">
        <v>22</v>
      </c>
      <c r="B24">
        <v>21</v>
      </c>
      <c r="D24" s="6">
        <f>SUM('Week of Apr 2nd:Week of Apr 30th'!D23)</f>
        <v>73939.59999999999</v>
      </c>
      <c r="E24" s="6">
        <f>SUM('Week of Apr 2nd:Week of Apr 30th'!E23)</f>
        <v>43436.75000000001</v>
      </c>
      <c r="F24" s="4"/>
      <c r="G24" s="12">
        <f>(D24/'Apr 2011'!D24)-1</f>
        <v>11.353429623998597</v>
      </c>
      <c r="H24" s="12">
        <f>(E24/'Apr 2011'!E24)-1</f>
        <v>6.401300095419848</v>
      </c>
    </row>
    <row r="25" spans="1:8" ht="12.75">
      <c r="A25" s="1" t="s">
        <v>23</v>
      </c>
      <c r="B25">
        <v>22</v>
      </c>
      <c r="D25" s="6">
        <f>SUM('Week of Apr 2nd:Week of Apr 30th'!D24)</f>
        <v>15191.400000000001</v>
      </c>
      <c r="E25" s="6">
        <f>SUM('Week of Apr 2nd:Week of Apr 30th'!E24)</f>
        <v>72447.54999999999</v>
      </c>
      <c r="F25" s="4"/>
      <c r="G25" s="12">
        <f>(D25/'Apr 2011'!D25)-1</f>
        <v>0.32608230729278076</v>
      </c>
      <c r="H25" s="12">
        <f>(E25/'Apr 2011'!E25)-1</f>
        <v>21.57530810339186</v>
      </c>
    </row>
    <row r="26" spans="1:8" ht="12.75">
      <c r="A26" s="1" t="s">
        <v>24</v>
      </c>
      <c r="B26">
        <v>23</v>
      </c>
      <c r="D26" s="6">
        <f>SUM('Week of Apr 2nd:Week of Apr 30th'!D25)</f>
        <v>62953.1</v>
      </c>
      <c r="E26" s="6">
        <f>SUM('Week of Apr 2nd:Week of Apr 30th'!E25)</f>
        <v>20801.199999999997</v>
      </c>
      <c r="F26" s="4"/>
      <c r="G26" s="12">
        <f>(D26/'Apr 2011'!D26)-1</f>
        <v>-0.7851615176507827</v>
      </c>
      <c r="H26" s="12">
        <f>(E26/'Apr 2011'!E26)-1</f>
        <v>0.05109385777196107</v>
      </c>
    </row>
    <row r="27" spans="1:8" ht="12.75">
      <c r="A27" s="1" t="s">
        <v>25</v>
      </c>
      <c r="B27">
        <v>24</v>
      </c>
      <c r="D27" s="6">
        <f>SUM('Week of Apr 2nd:Week of Apr 30th'!D26)</f>
        <v>16869.300000000003</v>
      </c>
      <c r="E27" s="6">
        <f>SUM('Week of Apr 2nd:Week of Apr 30th'!E26)</f>
        <v>6021.4</v>
      </c>
      <c r="F27" s="4"/>
      <c r="G27" s="12">
        <f>(D27/'Apr 2011'!D27)-1</f>
        <v>0.4721441661576058</v>
      </c>
      <c r="H27" s="12">
        <f>(E27/'Apr 2011'!E27)-1</f>
        <v>1.9723565998617825</v>
      </c>
    </row>
    <row r="28" spans="1:8" ht="12.75">
      <c r="A28" s="1" t="s">
        <v>26</v>
      </c>
      <c r="B28">
        <v>25</v>
      </c>
      <c r="D28" s="6">
        <f>SUM('Week of Apr 2nd:Week of Apr 30th'!D27)</f>
        <v>14828.800000000001</v>
      </c>
      <c r="E28" s="6">
        <f>SUM('Week of Apr 2nd:Week of Apr 30th'!E27)</f>
        <v>8685.95</v>
      </c>
      <c r="F28" s="4"/>
      <c r="G28" s="12">
        <f>(D28/'Apr 2011'!D28)-1</f>
        <v>-0.706726842301995</v>
      </c>
      <c r="H28" s="12">
        <f>(E28/'Apr 2011'!E28)-1</f>
        <v>-0.48374279711260415</v>
      </c>
    </row>
    <row r="29" spans="1:8" ht="12.75">
      <c r="A29" s="1" t="s">
        <v>27</v>
      </c>
      <c r="B29">
        <v>26</v>
      </c>
      <c r="D29" s="6">
        <f>SUM('Week of Apr 2nd:Week of Apr 30th'!D28)</f>
        <v>42244.299999999996</v>
      </c>
      <c r="E29" s="6">
        <f>SUM('Week of Apr 2nd:Week of Apr 30th'!E28)</f>
        <v>17141.25</v>
      </c>
      <c r="F29" s="4"/>
      <c r="G29" s="12">
        <f>(D29/'Apr 2011'!D29)-1</f>
        <v>0.1427786930258097</v>
      </c>
      <c r="H29" s="12">
        <f>(E29/'Apr 2011'!E29)-1</f>
        <v>0.19381337753510142</v>
      </c>
    </row>
    <row r="30" spans="1:8" ht="12.75">
      <c r="A30" s="1" t="s">
        <v>28</v>
      </c>
      <c r="B30">
        <v>27</v>
      </c>
      <c r="D30" s="6">
        <f>SUM('Week of Apr 2nd:Week of Apr 30th'!D29)</f>
        <v>456023.4</v>
      </c>
      <c r="E30" s="6">
        <f>SUM('Week of Apr 2nd:Week of Apr 30th'!E29)</f>
        <v>194130.65000000002</v>
      </c>
      <c r="F30" s="4"/>
      <c r="G30" s="12">
        <f>(D30/'Apr 2011'!D30)-1</f>
        <v>1.225170313164452</v>
      </c>
      <c r="H30" s="12">
        <f>(E30/'Apr 2011'!E30)-1</f>
        <v>0.8958487857399211</v>
      </c>
    </row>
    <row r="31" spans="1:8" ht="12.75">
      <c r="A31" s="1" t="s">
        <v>29</v>
      </c>
      <c r="B31">
        <v>28</v>
      </c>
      <c r="D31" s="6">
        <f>SUM('Week of Apr 2nd:Week of Apr 30th'!D30)</f>
        <v>215232.5</v>
      </c>
      <c r="E31" s="6">
        <f>SUM('Week of Apr 2nd:Week of Apr 30th'!E30)</f>
        <v>71381.45</v>
      </c>
      <c r="F31" s="4"/>
      <c r="G31" s="12">
        <f>(D31/'Apr 2011'!D31)-1</f>
        <v>-0.11185474250358896</v>
      </c>
      <c r="H31" s="12">
        <f>(E31/'Apr 2011'!E31)-1</f>
        <v>-0.22292583490503148</v>
      </c>
    </row>
    <row r="32" spans="1:8" ht="12.75">
      <c r="A32" s="1" t="s">
        <v>30</v>
      </c>
      <c r="B32">
        <v>29</v>
      </c>
      <c r="D32" s="6">
        <f>SUM('Week of Apr 2nd:Week of Apr 30th'!D31)</f>
        <v>4195729.3</v>
      </c>
      <c r="E32" s="6">
        <f>SUM('Week of Apr 2nd:Week of Apr 30th'!E31)</f>
        <v>3409059.15</v>
      </c>
      <c r="F32" s="4"/>
      <c r="G32" s="12">
        <f>(D32/'Apr 2011'!D32)-1</f>
        <v>0.734954465361473</v>
      </c>
      <c r="H32" s="12">
        <f>(E32/'Apr 2011'!E32)-1</f>
        <v>1.0975668216341097</v>
      </c>
    </row>
    <row r="33" spans="1:8" ht="12.75">
      <c r="A33" s="1" t="s">
        <v>31</v>
      </c>
      <c r="B33">
        <v>30</v>
      </c>
      <c r="D33" s="6">
        <f>SUM('Week of Apr 2nd:Week of Apr 30th'!D32)</f>
        <v>192454.49999999997</v>
      </c>
      <c r="E33" s="6">
        <f>SUM('Week of Apr 2nd:Week of Apr 30th'!E32)</f>
        <v>10160.85</v>
      </c>
      <c r="F33" s="4"/>
      <c r="G33" s="12">
        <f>(D33/'Apr 2011'!D33)-1</f>
        <v>14.023770491803276</v>
      </c>
      <c r="H33" s="12">
        <f>(E33/'Apr 2011'!E33)-1</f>
        <v>0.7409895052473763</v>
      </c>
    </row>
    <row r="34" spans="1:8" ht="12.75">
      <c r="A34" s="1" t="s">
        <v>32</v>
      </c>
      <c r="B34">
        <v>31</v>
      </c>
      <c r="D34" s="6">
        <f>SUM('Week of Apr 2nd:Week of Apr 30th'!D33)</f>
        <v>588874.7999999999</v>
      </c>
      <c r="E34" s="6">
        <f>SUM('Week of Apr 2nd:Week of Apr 30th'!E33)</f>
        <v>211386</v>
      </c>
      <c r="F34" s="4"/>
      <c r="G34" s="12">
        <f>(D34/'Apr 2011'!D34)-1</f>
        <v>0.09640764322481932</v>
      </c>
      <c r="H34" s="12">
        <f>(E34/'Apr 2011'!E34)-1</f>
        <v>-0.30472141542308306</v>
      </c>
    </row>
    <row r="35" spans="1:8" ht="12.75">
      <c r="A35" s="1" t="s">
        <v>33</v>
      </c>
      <c r="B35">
        <v>32</v>
      </c>
      <c r="D35" s="6">
        <f>SUM('Week of Apr 2nd:Week of Apr 30th'!D34)</f>
        <v>113165.32</v>
      </c>
      <c r="E35" s="6">
        <f>SUM('Week of Apr 2nd:Week of Apr 30th'!E34)</f>
        <v>19351.15</v>
      </c>
      <c r="F35" s="4"/>
      <c r="G35" s="12">
        <f>(D35/'Apr 2011'!D35)-1</f>
        <v>2.620062314862799</v>
      </c>
      <c r="H35" s="12">
        <f>(E35/'Apr 2011'!E35)-1</f>
        <v>-0.03435447813329606</v>
      </c>
    </row>
    <row r="36" spans="1:8" ht="12.75">
      <c r="A36" s="1" t="s">
        <v>34</v>
      </c>
      <c r="B36">
        <v>33</v>
      </c>
      <c r="D36" s="6">
        <f>SUM('Week of Apr 2nd:Week of Apr 30th'!D35)</f>
        <v>20155.1</v>
      </c>
      <c r="E36" s="6">
        <f>SUM('Week of Apr 2nd:Week of Apr 30th'!E35)</f>
        <v>8735.65</v>
      </c>
      <c r="F36" s="4"/>
      <c r="G36" s="12">
        <f>(D36/'Apr 2011'!D36)-1</f>
        <v>1.3548703688558104</v>
      </c>
      <c r="H36" s="12">
        <f>(E36/'Apr 2011'!E36)-1</f>
        <v>-0.38800480592403697</v>
      </c>
    </row>
    <row r="37" spans="1:8" ht="12.75">
      <c r="A37" s="1" t="s">
        <v>35</v>
      </c>
      <c r="B37">
        <v>34</v>
      </c>
      <c r="D37" s="6">
        <f>SUM('Week of Apr 2nd:Week of Apr 30th'!D36)</f>
        <v>6212.5</v>
      </c>
      <c r="E37" s="6">
        <f>SUM('Week of Apr 2nd:Week of Apr 30th'!E36)</f>
        <v>2958.55</v>
      </c>
      <c r="F37" s="4"/>
      <c r="G37" s="12">
        <f>(D37/'Apr 2011'!D37)-1</f>
        <v>1.0794283036551078</v>
      </c>
      <c r="H37" s="12">
        <f>(E37/'Apr 2011'!E37)-1</f>
        <v>0.06675921251893002</v>
      </c>
    </row>
    <row r="38" spans="1:8" ht="12.75">
      <c r="A38" s="1" t="s">
        <v>36</v>
      </c>
      <c r="B38">
        <v>35</v>
      </c>
      <c r="D38" s="6">
        <f>SUM('Week of Apr 2nd:Week of Apr 30th'!D37)</f>
        <v>705424.3</v>
      </c>
      <c r="E38" s="6">
        <f>SUM('Week of Apr 2nd:Week of Apr 30th'!E37)</f>
        <v>571146.1000000001</v>
      </c>
      <c r="F38" s="4"/>
      <c r="G38" s="12">
        <f>(D38/'Apr 2011'!D38)-1</f>
        <v>0.29607184701514155</v>
      </c>
      <c r="H38" s="12">
        <f>(E38/'Apr 2011'!E38)-1</f>
        <v>0.5367677180518504</v>
      </c>
    </row>
    <row r="39" spans="1:8" ht="12.75">
      <c r="A39" s="1" t="s">
        <v>37</v>
      </c>
      <c r="B39">
        <v>36</v>
      </c>
      <c r="D39" s="6">
        <f>SUM('Week of Apr 2nd:Week of Apr 30th'!D38)</f>
        <v>4031591.1999999997</v>
      </c>
      <c r="E39" s="6">
        <f>SUM('Week of Apr 2nd:Week of Apr 30th'!E38)</f>
        <v>1322391.35</v>
      </c>
      <c r="F39" s="4"/>
      <c r="G39" s="12">
        <f>(D39/'Apr 2011'!D39)-1</f>
        <v>-0.14195665935219814</v>
      </c>
      <c r="H39" s="12">
        <f>(E39/'Apr 2011'!E39)-1</f>
        <v>0.11353499951223589</v>
      </c>
    </row>
    <row r="40" spans="1:8" ht="12.75">
      <c r="A40" s="1" t="s">
        <v>38</v>
      </c>
      <c r="B40">
        <v>37</v>
      </c>
      <c r="D40" s="6">
        <f>SUM('Week of Apr 2nd:Week of Apr 30th'!D39)</f>
        <v>497182.7</v>
      </c>
      <c r="E40" s="6">
        <f>SUM('Week of Apr 2nd:Week of Apr 30th'!E39)</f>
        <v>382776.1</v>
      </c>
      <c r="F40" s="4"/>
      <c r="G40" s="12">
        <f>(D40/'Apr 2011'!D40)-1</f>
        <v>-0.022562257794609852</v>
      </c>
      <c r="H40" s="12">
        <f>(E40/'Apr 2011'!E40)-1</f>
        <v>0.15707328633714313</v>
      </c>
    </row>
    <row r="41" spans="1:8" ht="12.75">
      <c r="A41" s="1" t="s">
        <v>39</v>
      </c>
      <c r="B41">
        <v>38</v>
      </c>
      <c r="D41" s="6">
        <f>SUM('Week of Apr 2nd:Week of Apr 30th'!D40)</f>
        <v>52160.3</v>
      </c>
      <c r="E41" s="6">
        <f>SUM('Week of Apr 2nd:Week of Apr 30th'!E40)</f>
        <v>30983.4</v>
      </c>
      <c r="F41" s="4"/>
      <c r="G41" s="12">
        <f>(D41/'Apr 2011'!D41)-1</f>
        <v>0.08000948315756018</v>
      </c>
      <c r="H41" s="12">
        <f>(E41/'Apr 2011'!E41)-1</f>
        <v>-0.49908898520874123</v>
      </c>
    </row>
    <row r="42" spans="1:8" ht="12.75">
      <c r="A42" s="1" t="s">
        <v>40</v>
      </c>
      <c r="B42">
        <v>39</v>
      </c>
      <c r="D42" s="6">
        <f>SUM('Week of Apr 2nd:Week of Apr 30th'!D41)</f>
        <v>7578.9</v>
      </c>
      <c r="E42" s="6">
        <f>SUM('Week of Apr 2nd:Week of Apr 30th'!E41)</f>
        <v>1301.3000000000002</v>
      </c>
      <c r="F42" s="4"/>
      <c r="G42" s="12">
        <f>(D42/'Apr 2011'!D42)-1</f>
        <v>0.3089524270084021</v>
      </c>
      <c r="H42" s="12">
        <f>(E42/'Apr 2011'!E42)-1</f>
        <v>-0.5784580498866212</v>
      </c>
    </row>
    <row r="43" spans="1:8" ht="12.75">
      <c r="A43" s="1" t="s">
        <v>41</v>
      </c>
      <c r="B43">
        <v>40</v>
      </c>
      <c r="D43" s="6">
        <f>SUM('Week of Apr 2nd:Week of Apr 30th'!D42)</f>
        <v>20062.699999999997</v>
      </c>
      <c r="E43" s="6">
        <f>SUM('Week of Apr 2nd:Week of Apr 30th'!E42)</f>
        <v>22242.15</v>
      </c>
      <c r="F43" s="4"/>
      <c r="G43" s="12">
        <f>(D43/'Apr 2011'!D43)-1</f>
        <v>0.9692867940085199</v>
      </c>
      <c r="H43" s="12">
        <f>(E43/'Apr 2011'!E43)-1</f>
        <v>2.1847749824596576</v>
      </c>
    </row>
    <row r="44" spans="1:8" ht="12.75">
      <c r="A44" s="1" t="s">
        <v>42</v>
      </c>
      <c r="B44">
        <v>41</v>
      </c>
      <c r="D44" s="6">
        <f>SUM('Week of Apr 2nd:Week of Apr 30th'!D43)</f>
        <v>1390620</v>
      </c>
      <c r="E44" s="6">
        <f>SUM('Week of Apr 2nd:Week of Apr 30th'!E43)</f>
        <v>584132.1499999999</v>
      </c>
      <c r="F44" s="4"/>
      <c r="G44" s="12">
        <f>(D44/'Apr 2011'!D44)-1</f>
        <v>0.1920573910888519</v>
      </c>
      <c r="H44" s="12">
        <f>(E44/'Apr 2011'!E44)-1</f>
        <v>0.04768986427952626</v>
      </c>
    </row>
    <row r="45" spans="1:8" ht="12.75">
      <c r="A45" s="1" t="s">
        <v>43</v>
      </c>
      <c r="B45">
        <v>42</v>
      </c>
      <c r="D45" s="6">
        <f>SUM('Week of Apr 2nd:Week of Apr 30th'!D44)</f>
        <v>591290.97</v>
      </c>
      <c r="E45" s="6">
        <f>SUM('Week of Apr 2nd:Week of Apr 30th'!E44)</f>
        <v>352214</v>
      </c>
      <c r="F45" s="4"/>
      <c r="G45" s="12">
        <f>(D45/'Apr 2011'!D45)-1</f>
        <v>0.3281546490682403</v>
      </c>
      <c r="H45" s="12">
        <f>(E45/'Apr 2011'!E45)-1</f>
        <v>0.17268186042810507</v>
      </c>
    </row>
    <row r="46" spans="1:8" ht="12.75">
      <c r="A46" s="1" t="s">
        <v>44</v>
      </c>
      <c r="B46">
        <v>43</v>
      </c>
      <c r="D46" s="6">
        <f>SUM('Week of Apr 2nd:Week of Apr 30th'!D45)</f>
        <v>780073</v>
      </c>
      <c r="E46" s="6">
        <f>SUM('Week of Apr 2nd:Week of Apr 30th'!E45)</f>
        <v>333726.75</v>
      </c>
      <c r="F46" s="4"/>
      <c r="G46" s="12">
        <f>(D46/'Apr 2011'!D46)-1</f>
        <v>0.08412238707524611</v>
      </c>
      <c r="H46" s="12">
        <f>(E46/'Apr 2011'!E46)-1</f>
        <v>-0.39872645444691</v>
      </c>
    </row>
    <row r="47" spans="1:8" ht="12.75">
      <c r="A47" s="1" t="s">
        <v>45</v>
      </c>
      <c r="B47">
        <v>44</v>
      </c>
      <c r="D47" s="6">
        <f>SUM('Week of Apr 2nd:Week of Apr 30th'!D46)</f>
        <v>796107.92</v>
      </c>
      <c r="E47" s="6">
        <f>SUM('Week of Apr 2nd:Week of Apr 30th'!E46)</f>
        <v>257536.65000000002</v>
      </c>
      <c r="F47" s="4"/>
      <c r="G47" s="12">
        <f>(D47/'Apr 2011'!D47)-1</f>
        <v>0.2005637179470321</v>
      </c>
      <c r="H47" s="12">
        <f>(E47/'Apr 2011'!E47)-1</f>
        <v>-0.37927360521538434</v>
      </c>
    </row>
    <row r="48" spans="1:8" ht="12.75">
      <c r="A48" s="1" t="s">
        <v>46</v>
      </c>
      <c r="B48">
        <v>45</v>
      </c>
      <c r="D48" s="6">
        <f>SUM('Week of Apr 2nd:Week of Apr 30th'!D47)</f>
        <v>207941</v>
      </c>
      <c r="E48" s="6">
        <f>SUM('Week of Apr 2nd:Week of Apr 30th'!E47)</f>
        <v>145784.1</v>
      </c>
      <c r="F48" s="4"/>
      <c r="G48" s="12">
        <f>(D48/'Apr 2011'!D48)-1</f>
        <v>-0.011275513120055036</v>
      </c>
      <c r="H48" s="12">
        <f>(E48/'Apr 2011'!E48)-1</f>
        <v>0.1377072464559832</v>
      </c>
    </row>
    <row r="49" spans="1:8" ht="12.75">
      <c r="A49" s="1" t="s">
        <v>47</v>
      </c>
      <c r="B49">
        <v>46</v>
      </c>
      <c r="D49" s="6">
        <f>SUM('Week of Apr 2nd:Week of Apr 30th'!D48)</f>
        <v>721141.8700000001</v>
      </c>
      <c r="E49" s="6">
        <f>SUM('Week of Apr 2nd:Week of Apr 30th'!E48)</f>
        <v>463019.19999999995</v>
      </c>
      <c r="F49" s="4"/>
      <c r="G49" s="12">
        <f>(D49/'Apr 2011'!D49)-1</f>
        <v>0.16868397586314243</v>
      </c>
      <c r="H49" s="12">
        <f>(E49/'Apr 2011'!E49)-1</f>
        <v>0.055068004972149254</v>
      </c>
    </row>
    <row r="50" spans="1:8" ht="12.75">
      <c r="A50" s="1" t="s">
        <v>48</v>
      </c>
      <c r="B50">
        <v>47</v>
      </c>
      <c r="D50" s="6">
        <f>SUM('Week of Apr 2nd:Week of Apr 30th'!D49)</f>
        <v>59438.4</v>
      </c>
      <c r="E50" s="6">
        <f>SUM('Week of Apr 2nd:Week of Apr 30th'!E49)</f>
        <v>21811.299999999996</v>
      </c>
      <c r="F50" s="4"/>
      <c r="G50" s="12">
        <f>(D50/'Apr 2011'!D50)-1</f>
        <v>-0.5033601796774929</v>
      </c>
      <c r="H50" s="12">
        <f>(E50/'Apr 2011'!E50)-1</f>
        <v>-0.47841880163041217</v>
      </c>
    </row>
    <row r="51" spans="1:8" ht="12.75">
      <c r="A51" s="1" t="s">
        <v>49</v>
      </c>
      <c r="B51">
        <v>48</v>
      </c>
      <c r="D51" s="6">
        <f>SUM('Week of Apr 2nd:Week of Apr 30th'!D50)</f>
        <v>6228537.3100000005</v>
      </c>
      <c r="E51" s="6">
        <f>SUM('Week of Apr 2nd:Week of Apr 30th'!E50)</f>
        <v>2136592.44</v>
      </c>
      <c r="F51" s="4"/>
      <c r="G51" s="12">
        <f>(D51/'Apr 2011'!D51)-1</f>
        <v>0.6168819684557292</v>
      </c>
      <c r="H51" s="12">
        <f>(E51/'Apr 2011'!E51)-1</f>
        <v>-0.2695107676873417</v>
      </c>
    </row>
    <row r="52" spans="1:8" ht="12.75">
      <c r="A52" s="1" t="s">
        <v>50</v>
      </c>
      <c r="B52">
        <v>49</v>
      </c>
      <c r="D52" s="6">
        <f>SUM('Week of Apr 2nd:Week of Apr 30th'!D51)</f>
        <v>1350033.0899999999</v>
      </c>
      <c r="E52" s="6">
        <f>SUM('Week of Apr 2nd:Week of Apr 30th'!E51)</f>
        <v>430306.53</v>
      </c>
      <c r="F52" s="4"/>
      <c r="G52" s="12">
        <f>(D52/'Apr 2011'!D52)-1</f>
        <v>0.0729738321687361</v>
      </c>
      <c r="H52" s="12">
        <f>(E52/'Apr 2011'!E52)-1</f>
        <v>-0.15518083430271068</v>
      </c>
    </row>
    <row r="53" spans="1:8" ht="12.75">
      <c r="A53" s="1" t="s">
        <v>51</v>
      </c>
      <c r="B53">
        <v>50</v>
      </c>
      <c r="D53" s="6">
        <f>SUM('Week of Apr 2nd:Week of Apr 30th'!D52)</f>
        <v>6753819.1</v>
      </c>
      <c r="E53" s="6">
        <f>SUM('Week of Apr 2nd:Week of Apr 30th'!E52)</f>
        <v>3804900.75</v>
      </c>
      <c r="F53" s="4"/>
      <c r="G53" s="12">
        <f>(D53/'Apr 2011'!D53)-1</f>
        <v>0.0276673522708204</v>
      </c>
      <c r="H53" s="12">
        <f>(E53/'Apr 2011'!E53)-1</f>
        <v>0.37897863835698886</v>
      </c>
    </row>
    <row r="54" spans="1:8" ht="12.75">
      <c r="A54" s="1" t="s">
        <v>52</v>
      </c>
      <c r="B54">
        <v>51</v>
      </c>
      <c r="D54" s="6">
        <f>SUM('Week of Apr 2nd:Week of Apr 30th'!D53)</f>
        <v>856132.2</v>
      </c>
      <c r="E54" s="6">
        <f>SUM('Week of Apr 2nd:Week of Apr 30th'!E53)</f>
        <v>587023.85</v>
      </c>
      <c r="F54" s="4"/>
      <c r="G54" s="12">
        <f>(D54/'Apr 2011'!D54)-1</f>
        <v>0.14515324860641576</v>
      </c>
      <c r="H54" s="12">
        <f>(E54/'Apr 2011'!E54)-1</f>
        <v>0.05368665403909523</v>
      </c>
    </row>
    <row r="55" spans="1:8" ht="12.75">
      <c r="A55" s="1" t="s">
        <v>53</v>
      </c>
      <c r="B55">
        <v>52</v>
      </c>
      <c r="D55" s="6">
        <f>SUM('Week of Apr 2nd:Week of Apr 30th'!D54)</f>
        <v>3484555.2</v>
      </c>
      <c r="E55" s="6">
        <f>SUM('Week of Apr 2nd:Week of Apr 30th'!E54)</f>
        <v>1733370.1</v>
      </c>
      <c r="F55" s="4"/>
      <c r="G55" s="12">
        <f>(D55/'Apr 2011'!D55)-1</f>
        <v>0.4423841543168059</v>
      </c>
      <c r="H55" s="12">
        <f>(E55/'Apr 2011'!E55)-1</f>
        <v>0.382729416468389</v>
      </c>
    </row>
    <row r="56" spans="1:8" ht="12.75">
      <c r="A56" s="1" t="s">
        <v>54</v>
      </c>
      <c r="B56">
        <v>53</v>
      </c>
      <c r="D56" s="6">
        <f>SUM('Week of Apr 2nd:Week of Apr 30th'!D55)</f>
        <v>971458.8300000001</v>
      </c>
      <c r="E56" s="6">
        <f>SUM('Week of Apr 2nd:Week of Apr 30th'!E55)</f>
        <v>576584.4</v>
      </c>
      <c r="F56" s="4"/>
      <c r="G56" s="12">
        <f>(D56/'Apr 2011'!D56)-1</f>
        <v>0.451281420771354</v>
      </c>
      <c r="H56" s="12">
        <f>(E56/'Apr 2011'!E56)-1</f>
        <v>-0.05730108265343736</v>
      </c>
    </row>
    <row r="57" spans="1:8" ht="12.75">
      <c r="A57" s="1" t="s">
        <v>55</v>
      </c>
      <c r="B57">
        <v>54</v>
      </c>
      <c r="D57" s="6">
        <f>SUM('Week of Apr 2nd:Week of Apr 30th'!D56)</f>
        <v>79368.1</v>
      </c>
      <c r="E57" s="6">
        <f>SUM('Week of Apr 2nd:Week of Apr 30th'!E56)</f>
        <v>45552.84999999999</v>
      </c>
      <c r="F57" s="4"/>
      <c r="G57" s="12">
        <f>(D57/'Apr 2011'!D57)-1</f>
        <v>0.8007591639667111</v>
      </c>
      <c r="H57" s="12">
        <f>(E57/'Apr 2011'!E57)-1</f>
        <v>0.4606709687763033</v>
      </c>
    </row>
    <row r="58" spans="1:8" ht="12.75">
      <c r="A58" s="1" t="s">
        <v>56</v>
      </c>
      <c r="B58">
        <v>55</v>
      </c>
      <c r="D58" s="6">
        <f>SUM('Week of Apr 2nd:Week of Apr 30th'!D57)</f>
        <v>911710.7999999999</v>
      </c>
      <c r="E58" s="6">
        <f>SUM('Week of Apr 2nd:Week of Apr 30th'!E57)</f>
        <v>617446.5499999999</v>
      </c>
      <c r="F58" s="4"/>
      <c r="G58" s="12">
        <f>(D58/'Apr 2011'!D58)-1</f>
        <v>0.29655891906635756</v>
      </c>
      <c r="H58" s="12">
        <f>(E58/'Apr 2011'!E58)-1</f>
        <v>0.21741923819040543</v>
      </c>
    </row>
    <row r="59" spans="1:8" ht="12.75">
      <c r="A59" s="1" t="s">
        <v>57</v>
      </c>
      <c r="B59">
        <v>56</v>
      </c>
      <c r="D59" s="6">
        <f>SUM('Week of Apr 2nd:Week of Apr 30th'!D58)</f>
        <v>839307</v>
      </c>
      <c r="E59" s="6">
        <f>SUM('Week of Apr 2nd:Week of Apr 30th'!E58)</f>
        <v>340723.25</v>
      </c>
      <c r="F59" s="4"/>
      <c r="G59" s="12">
        <f>(D59/'Apr 2011'!D59)-1</f>
        <v>0.10598963569983022</v>
      </c>
      <c r="H59" s="12">
        <f>(E59/'Apr 2011'!E59)-1</f>
        <v>0.41023486651591234</v>
      </c>
    </row>
    <row r="60" spans="1:8" ht="12.75">
      <c r="A60" s="1" t="s">
        <v>58</v>
      </c>
      <c r="B60">
        <v>57</v>
      </c>
      <c r="D60" s="6">
        <f>SUM('Week of Apr 2nd:Week of Apr 30th'!D59)</f>
        <v>415895.89999999997</v>
      </c>
      <c r="E60" s="6">
        <f>SUM('Week of Apr 2nd:Week of Apr 30th'!E59)</f>
        <v>311441.55</v>
      </c>
      <c r="F60" s="4"/>
      <c r="G60" s="12">
        <f>(D60/'Apr 2011'!D60)-1</f>
        <v>0.5021022053562623</v>
      </c>
      <c r="H60" s="12">
        <f>(E60/'Apr 2011'!E60)-1</f>
        <v>0.5214487594445838</v>
      </c>
    </row>
    <row r="61" spans="1:8" ht="12.75">
      <c r="A61" s="1" t="s">
        <v>59</v>
      </c>
      <c r="B61">
        <v>58</v>
      </c>
      <c r="D61" s="6">
        <f>SUM('Week of Apr 2nd:Week of Apr 30th'!D60)</f>
        <v>2575479.1999999997</v>
      </c>
      <c r="E61" s="6">
        <f>SUM('Week of Apr 2nd:Week of Apr 30th'!E60)</f>
        <v>874108.9</v>
      </c>
      <c r="F61" s="4"/>
      <c r="G61" s="12">
        <f>(D61/'Apr 2011'!D61)-1</f>
        <v>0.6128450509617438</v>
      </c>
      <c r="H61" s="12">
        <f>(E61/'Apr 2011'!E61)-1</f>
        <v>0.10589315746171701</v>
      </c>
    </row>
    <row r="62" spans="1:8" ht="12.75">
      <c r="A62" s="1" t="s">
        <v>60</v>
      </c>
      <c r="B62">
        <v>59</v>
      </c>
      <c r="D62" s="6">
        <f>SUM('Week of Apr 2nd:Week of Apr 30th'!D61)</f>
        <v>933276.82</v>
      </c>
      <c r="E62" s="6">
        <f>SUM('Week of Apr 2nd:Week of Apr 30th'!E61)</f>
        <v>765426.1699999999</v>
      </c>
      <c r="F62" s="4"/>
      <c r="G62" s="12">
        <f>(D62/'Apr 2011'!D62)-1</f>
        <v>0.04618521946933929</v>
      </c>
      <c r="H62" s="12">
        <f>(E62/'Apr 2011'!E62)-1</f>
        <v>-0.1291364363194487</v>
      </c>
    </row>
    <row r="63" spans="1:8" ht="12.75">
      <c r="A63" s="1" t="s">
        <v>61</v>
      </c>
      <c r="B63">
        <v>60</v>
      </c>
      <c r="D63" s="6">
        <f>SUM('Week of Apr 2nd:Week of Apr 30th'!D62)</f>
        <v>668194.7999999999</v>
      </c>
      <c r="E63" s="6">
        <f>SUM('Week of Apr 2nd:Week of Apr 30th'!E62)</f>
        <v>240891</v>
      </c>
      <c r="F63" s="4"/>
      <c r="G63" s="12">
        <f>(D63/'Apr 2011'!D63)-1</f>
        <v>0.6964417099412461</v>
      </c>
      <c r="H63" s="12">
        <f>(E63/'Apr 2011'!E63)-1</f>
        <v>-0.27522206367843816</v>
      </c>
    </row>
    <row r="64" spans="1:8" ht="12.75">
      <c r="A64" s="1" t="s">
        <v>62</v>
      </c>
      <c r="B64">
        <v>61</v>
      </c>
      <c r="D64" s="6">
        <f>SUM('Week of Apr 2nd:Week of Apr 30th'!D63)</f>
        <v>56409.69</v>
      </c>
      <c r="E64" s="6">
        <f>SUM('Week of Apr 2nd:Week of Apr 30th'!E63)</f>
        <v>17367.71</v>
      </c>
      <c r="F64" s="4"/>
      <c r="G64" s="12">
        <f>(D64/'Apr 2011'!D64)-1</f>
        <v>0.04972789920770326</v>
      </c>
      <c r="H64" s="12">
        <f>(E64/'Apr 2011'!E64)-1</f>
        <v>-0.41945195991718165</v>
      </c>
    </row>
    <row r="65" spans="1:8" ht="12.75">
      <c r="A65" s="1" t="s">
        <v>63</v>
      </c>
      <c r="B65">
        <v>62</v>
      </c>
      <c r="D65" s="6">
        <f>SUM('Week of Apr 2nd:Week of Apr 30th'!D64)</f>
        <v>22854.3</v>
      </c>
      <c r="E65" s="6">
        <f>SUM('Week of Apr 2nd:Week of Apr 30th'!E64)</f>
        <v>12647.599999999999</v>
      </c>
      <c r="F65" s="4"/>
      <c r="G65" s="12">
        <f>(D65/'Apr 2011'!D65)-1</f>
        <v>0.5340052153076325</v>
      </c>
      <c r="H65" s="12">
        <f>(E65/'Apr 2011'!E65)-1</f>
        <v>-0.04472877233795092</v>
      </c>
    </row>
    <row r="66" spans="1:8" ht="12.75">
      <c r="A66" s="1" t="s">
        <v>64</v>
      </c>
      <c r="B66">
        <v>63</v>
      </c>
      <c r="D66" s="6">
        <f>SUM('Week of Apr 2nd:Week of Apr 30th'!D65)</f>
        <v>7410.200000000001</v>
      </c>
      <c r="E66" s="6">
        <f>SUM('Week of Apr 2nd:Week of Apr 30th'!E65)</f>
        <v>7472.150000000001</v>
      </c>
      <c r="F66" s="4"/>
      <c r="G66" s="12">
        <f>(D66/'Apr 2011'!D66)-1</f>
        <v>-0.5368292095994398</v>
      </c>
      <c r="H66" s="12">
        <f>(E66/'Apr 2011'!E66)-1</f>
        <v>0.30129221016701213</v>
      </c>
    </row>
    <row r="67" spans="1:8" ht="12.75">
      <c r="A67" s="1" t="s">
        <v>65</v>
      </c>
      <c r="B67">
        <v>64</v>
      </c>
      <c r="D67" s="6">
        <f>SUM('Week of Apr 2nd:Week of Apr 30th'!D66)</f>
        <v>1344854.08</v>
      </c>
      <c r="E67" s="6">
        <f>SUM('Week of Apr 2nd:Week of Apr 30th'!E66)</f>
        <v>623108.82</v>
      </c>
      <c r="F67" s="4"/>
      <c r="G67" s="12">
        <f>(D67/'Apr 2011'!D67)-1</f>
        <v>0.21194710099681435</v>
      </c>
      <c r="H67" s="12">
        <f>(E67/'Apr 2011'!E67)-1</f>
        <v>0.15213948312067438</v>
      </c>
    </row>
    <row r="68" spans="1:8" ht="12.75">
      <c r="A68" s="1" t="s">
        <v>66</v>
      </c>
      <c r="B68">
        <v>65</v>
      </c>
      <c r="D68" s="6">
        <f>SUM('Week of Apr 2nd:Week of Apr 30th'!D67)</f>
        <v>41774.6</v>
      </c>
      <c r="E68" s="6">
        <f>SUM('Week of Apr 2nd:Week of Apr 30th'!E67)</f>
        <v>25736.550000000003</v>
      </c>
      <c r="F68" s="4"/>
      <c r="G68" s="12">
        <f>(D68/'Apr 2011'!D68)-1</f>
        <v>0.18528669884208204</v>
      </c>
      <c r="H68" s="12">
        <f>(E68/'Apr 2011'!E68)-1</f>
        <v>0.022996661101836402</v>
      </c>
    </row>
    <row r="69" spans="1:8" ht="12.75">
      <c r="A69" s="1" t="s">
        <v>67</v>
      </c>
      <c r="B69">
        <v>66</v>
      </c>
      <c r="D69" s="6">
        <f>SUM('Week of Apr 2nd:Week of Apr 30th'!D68)</f>
        <v>1239860.2</v>
      </c>
      <c r="E69" s="6">
        <f>SUM('Week of Apr 2nd:Week of Apr 30th'!E68)</f>
        <v>346021.19999999995</v>
      </c>
      <c r="F69" s="4"/>
      <c r="G69" s="12">
        <f>(D69/'Apr 2011'!D69)-1</f>
        <v>1.6701231431668258</v>
      </c>
      <c r="H69" s="12">
        <f>(E69/'Apr 2011'!E69)-1</f>
        <v>-0.09137848476688282</v>
      </c>
    </row>
    <row r="70" spans="1:8" ht="12.75">
      <c r="A70" s="1" t="s">
        <v>68</v>
      </c>
      <c r="B70">
        <v>67</v>
      </c>
      <c r="D70" s="6">
        <f>SUM('Week of Apr 2nd:Week of Apr 30th'!D69)</f>
        <v>80791.90000000001</v>
      </c>
      <c r="E70" s="6">
        <f>SUM('Week of Apr 2nd:Week of Apr 30th'!E69)</f>
        <v>13303.5</v>
      </c>
      <c r="F70" s="4"/>
      <c r="G70" s="12">
        <f>(D70/'Apr 2011'!D70)-1</f>
        <v>5.005671766052659</v>
      </c>
      <c r="H70" s="12">
        <f>(E70/'Apr 2011'!E70)-1</f>
        <v>-0.19295936133169134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74316288.51</v>
      </c>
      <c r="E72" s="6">
        <f>SUM(E4:E70)</f>
        <v>34606176.56000001</v>
      </c>
      <c r="G72" s="12">
        <f>(D72/'Apr 2011'!D72)-1</f>
        <v>0.2905575002645524</v>
      </c>
      <c r="H72" s="12">
        <f>(E72/'Apr 2011'!E72)-1</f>
        <v>0.09959077009246231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:IV6553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 customHeight="1">
      <c r="A1" s="15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 customHeight="1">
      <c r="A3" s="1" t="s">
        <v>2</v>
      </c>
      <c r="B3">
        <v>1</v>
      </c>
      <c r="D3" s="16">
        <v>81068.4</v>
      </c>
      <c r="E3" s="16">
        <v>66202.68</v>
      </c>
      <c r="F3" s="4"/>
    </row>
    <row r="4" spans="1:6" ht="12.75" customHeight="1">
      <c r="A4" s="1" t="s">
        <v>3</v>
      </c>
      <c r="B4">
        <v>2</v>
      </c>
      <c r="D4" s="16">
        <v>6260.1</v>
      </c>
      <c r="E4" s="16">
        <v>3692.85</v>
      </c>
      <c r="F4" s="4"/>
    </row>
    <row r="5" spans="1:6" ht="12.75" customHeight="1">
      <c r="A5" s="1" t="s">
        <v>4</v>
      </c>
      <c r="B5">
        <v>3</v>
      </c>
      <c r="D5" s="16">
        <v>180056.8</v>
      </c>
      <c r="E5" s="16">
        <v>71964.2</v>
      </c>
      <c r="F5" s="4"/>
    </row>
    <row r="6" spans="1:6" ht="12.75" customHeight="1">
      <c r="A6" s="1" t="s">
        <v>5</v>
      </c>
      <c r="B6">
        <v>4</v>
      </c>
      <c r="D6" s="16">
        <v>11162.2</v>
      </c>
      <c r="E6" s="16">
        <v>9485.7</v>
      </c>
      <c r="F6" s="4"/>
    </row>
    <row r="7" spans="1:6" ht="12.75" customHeight="1">
      <c r="A7" s="1" t="s">
        <v>6</v>
      </c>
      <c r="B7">
        <v>5</v>
      </c>
      <c r="D7" s="16">
        <v>224620.2</v>
      </c>
      <c r="E7" s="16">
        <v>161466.9</v>
      </c>
      <c r="F7" s="4"/>
    </row>
    <row r="8" spans="1:6" ht="12.75" customHeight="1">
      <c r="A8" s="1" t="s">
        <v>7</v>
      </c>
      <c r="B8">
        <v>6</v>
      </c>
      <c r="D8" s="16">
        <v>2031380.75</v>
      </c>
      <c r="E8" s="16">
        <v>897482.25</v>
      </c>
      <c r="F8" s="4"/>
    </row>
    <row r="9" spans="1:6" ht="12.75" customHeight="1">
      <c r="A9" s="1" t="s">
        <v>8</v>
      </c>
      <c r="B9">
        <v>7</v>
      </c>
      <c r="D9" s="16">
        <v>1411.2</v>
      </c>
      <c r="E9" s="16">
        <v>1352.75</v>
      </c>
      <c r="F9" s="4"/>
    </row>
    <row r="10" spans="1:6" ht="12.75" customHeight="1">
      <c r="A10" s="1" t="s">
        <v>9</v>
      </c>
      <c r="B10">
        <v>8</v>
      </c>
      <c r="D10" s="16">
        <v>442896.3</v>
      </c>
      <c r="E10" s="16">
        <v>118050.1</v>
      </c>
      <c r="F10" s="4"/>
    </row>
    <row r="11" spans="1:6" ht="12.75" customHeight="1">
      <c r="A11" s="1" t="s">
        <v>10</v>
      </c>
      <c r="B11">
        <v>9</v>
      </c>
      <c r="D11" s="16">
        <v>60911.2</v>
      </c>
      <c r="E11" s="16">
        <v>38157.35</v>
      </c>
      <c r="F11" s="4"/>
    </row>
    <row r="12" spans="1:6" ht="12.75" customHeight="1">
      <c r="A12" s="1" t="s">
        <v>11</v>
      </c>
      <c r="B12">
        <v>10</v>
      </c>
      <c r="D12" s="16">
        <v>119114.1</v>
      </c>
      <c r="E12" s="16">
        <v>67554.2</v>
      </c>
      <c r="F12" s="4"/>
    </row>
    <row r="13" spans="1:6" ht="12.75" customHeight="1">
      <c r="A13" s="1" t="s">
        <v>12</v>
      </c>
      <c r="B13">
        <v>11</v>
      </c>
      <c r="D13" s="16">
        <v>1408799</v>
      </c>
      <c r="E13" s="16">
        <v>244274.45</v>
      </c>
      <c r="F13" s="4"/>
    </row>
    <row r="14" spans="1:6" ht="12.75" customHeight="1">
      <c r="A14" s="1" t="s">
        <v>13</v>
      </c>
      <c r="B14">
        <v>12</v>
      </c>
      <c r="D14" s="16">
        <v>11312.7</v>
      </c>
      <c r="E14" s="16">
        <v>9715.3</v>
      </c>
      <c r="F14" s="4"/>
    </row>
    <row r="15" spans="1:6" ht="12.75" customHeight="1">
      <c r="A15" s="1" t="s">
        <v>14</v>
      </c>
      <c r="B15">
        <v>13</v>
      </c>
      <c r="D15" s="16">
        <v>2257405.2</v>
      </c>
      <c r="E15" s="16">
        <v>617446.6</v>
      </c>
      <c r="F15" s="4"/>
    </row>
    <row r="16" spans="1:6" ht="12.75" customHeight="1">
      <c r="A16" s="1" t="s">
        <v>15</v>
      </c>
      <c r="B16">
        <v>14</v>
      </c>
      <c r="D16" s="16">
        <v>11938.5</v>
      </c>
      <c r="E16" s="16">
        <v>3325.35</v>
      </c>
      <c r="F16" s="4"/>
    </row>
    <row r="17" spans="1:6" ht="12.75" customHeight="1">
      <c r="A17" s="1" t="s">
        <v>16</v>
      </c>
      <c r="B17">
        <v>15</v>
      </c>
      <c r="D17" s="16"/>
      <c r="E17" s="16"/>
      <c r="F17" s="4"/>
    </row>
    <row r="18" spans="1:6" ht="12.75" customHeight="1">
      <c r="A18" s="1" t="s">
        <v>17</v>
      </c>
      <c r="B18">
        <v>16</v>
      </c>
      <c r="D18" s="16">
        <v>393180.9</v>
      </c>
      <c r="E18" s="16">
        <v>264179.3</v>
      </c>
      <c r="F18" s="4"/>
    </row>
    <row r="19" spans="1:6" ht="12.75" customHeight="1">
      <c r="A19" s="1" t="s">
        <v>18</v>
      </c>
      <c r="B19">
        <v>17</v>
      </c>
      <c r="D19" s="16">
        <v>128427.6</v>
      </c>
      <c r="E19" s="16">
        <v>68676.3</v>
      </c>
      <c r="F19" s="4"/>
    </row>
    <row r="20" spans="1:6" ht="12.75" customHeight="1">
      <c r="A20" s="1" t="s">
        <v>19</v>
      </c>
      <c r="B20">
        <v>18</v>
      </c>
      <c r="D20" s="16">
        <v>54580.4</v>
      </c>
      <c r="E20" s="16">
        <v>35089.6</v>
      </c>
      <c r="F20" s="4"/>
    </row>
    <row r="21" spans="1:6" ht="12.75" customHeight="1">
      <c r="A21" s="1" t="s">
        <v>20</v>
      </c>
      <c r="B21">
        <v>19</v>
      </c>
      <c r="D21" s="16">
        <v>98590.8</v>
      </c>
      <c r="E21" s="16">
        <v>27494.25</v>
      </c>
      <c r="F21" s="4"/>
    </row>
    <row r="22" spans="1:6" ht="12.75" customHeight="1">
      <c r="A22" s="1" t="s">
        <v>21</v>
      </c>
      <c r="B22">
        <v>20</v>
      </c>
      <c r="D22" s="16">
        <v>6151.6</v>
      </c>
      <c r="E22" s="16">
        <v>13749.050000000001</v>
      </c>
      <c r="F22" s="4"/>
    </row>
    <row r="23" spans="1:6" ht="12.75" customHeight="1">
      <c r="A23" s="1" t="s">
        <v>22</v>
      </c>
      <c r="B23">
        <v>21</v>
      </c>
      <c r="D23" s="16">
        <v>6076</v>
      </c>
      <c r="E23" s="16">
        <v>2846.55</v>
      </c>
      <c r="F23" s="4"/>
    </row>
    <row r="24" spans="1:6" ht="12.75" customHeight="1">
      <c r="A24" s="1" t="s">
        <v>23</v>
      </c>
      <c r="B24">
        <v>22</v>
      </c>
      <c r="D24" s="16">
        <v>6620.6</v>
      </c>
      <c r="E24" s="16">
        <v>2255.75</v>
      </c>
      <c r="F24" s="4"/>
    </row>
    <row r="25" spans="1:6" ht="12.75" customHeight="1">
      <c r="A25" s="1" t="s">
        <v>24</v>
      </c>
      <c r="B25">
        <v>23</v>
      </c>
      <c r="D25" s="16">
        <v>26409.6</v>
      </c>
      <c r="E25" s="16">
        <v>7718.55</v>
      </c>
      <c r="F25" s="4"/>
    </row>
    <row r="26" spans="1:6" ht="12.75" customHeight="1">
      <c r="A26" s="1" t="s">
        <v>25</v>
      </c>
      <c r="B26">
        <v>24</v>
      </c>
      <c r="D26" s="16"/>
      <c r="E26" s="16"/>
      <c r="F26" s="4"/>
    </row>
    <row r="27" spans="1:6" ht="12.75" customHeight="1">
      <c r="A27" s="1" t="s">
        <v>26</v>
      </c>
      <c r="B27">
        <v>25</v>
      </c>
      <c r="D27" s="16">
        <v>4059.3</v>
      </c>
      <c r="E27" s="16">
        <v>2768.5</v>
      </c>
      <c r="F27" s="4"/>
    </row>
    <row r="28" spans="1:6" ht="12.75" customHeight="1">
      <c r="A28" s="1" t="s">
        <v>27</v>
      </c>
      <c r="B28">
        <v>26</v>
      </c>
      <c r="D28" s="16">
        <v>8623.3</v>
      </c>
      <c r="E28" s="16">
        <v>2733.85</v>
      </c>
      <c r="F28" s="4"/>
    </row>
    <row r="29" spans="1:6" ht="12.75" customHeight="1">
      <c r="A29" s="1" t="s">
        <v>28</v>
      </c>
      <c r="B29">
        <v>27</v>
      </c>
      <c r="D29" s="16">
        <v>248194.1</v>
      </c>
      <c r="E29" s="16">
        <v>93702.35</v>
      </c>
      <c r="F29" s="4"/>
    </row>
    <row r="30" spans="1:6" ht="12.75" customHeight="1">
      <c r="A30" s="1" t="s">
        <v>29</v>
      </c>
      <c r="B30">
        <v>28</v>
      </c>
      <c r="D30" s="16">
        <v>103055.4</v>
      </c>
      <c r="E30" s="16">
        <v>23656.5</v>
      </c>
      <c r="F30" s="4"/>
    </row>
    <row r="31" spans="1:6" ht="12.75" customHeight="1">
      <c r="A31" s="1" t="s">
        <v>30</v>
      </c>
      <c r="B31">
        <v>29</v>
      </c>
      <c r="D31" s="16">
        <v>798009.1</v>
      </c>
      <c r="E31" s="16">
        <v>475958.7</v>
      </c>
      <c r="F31" s="4"/>
    </row>
    <row r="32" spans="1:6" ht="12.75" customHeight="1">
      <c r="A32" s="1" t="s">
        <v>31</v>
      </c>
      <c r="B32">
        <v>30</v>
      </c>
      <c r="D32" s="16">
        <v>1758.4</v>
      </c>
      <c r="E32" s="16">
        <v>1483.3</v>
      </c>
      <c r="F32" s="4"/>
    </row>
    <row r="33" spans="1:6" ht="12.75" customHeight="1">
      <c r="A33" s="1" t="s">
        <v>32</v>
      </c>
      <c r="B33">
        <v>31</v>
      </c>
      <c r="D33" s="16">
        <v>144583.1</v>
      </c>
      <c r="E33" s="16">
        <v>46229.4</v>
      </c>
      <c r="F33" s="4"/>
    </row>
    <row r="34" spans="1:6" ht="12.75" customHeight="1">
      <c r="A34" s="1" t="s">
        <v>33</v>
      </c>
      <c r="B34">
        <v>32</v>
      </c>
      <c r="D34" s="16">
        <v>2788.1</v>
      </c>
      <c r="E34" s="16">
        <v>7123.2</v>
      </c>
      <c r="F34" s="4"/>
    </row>
    <row r="35" spans="1:6" ht="12.75" customHeight="1">
      <c r="A35" s="1" t="s">
        <v>34</v>
      </c>
      <c r="B35">
        <v>33</v>
      </c>
      <c r="D35" s="16">
        <v>2484.3</v>
      </c>
      <c r="E35" s="16">
        <v>3416.7</v>
      </c>
      <c r="F35" s="4"/>
    </row>
    <row r="36" spans="1:6" ht="12.75" customHeight="1">
      <c r="A36" s="1" t="s">
        <v>35</v>
      </c>
      <c r="B36">
        <v>34</v>
      </c>
      <c r="D36" s="16">
        <v>2522.1</v>
      </c>
      <c r="E36" s="16">
        <v>1746.5</v>
      </c>
      <c r="F36" s="4"/>
    </row>
    <row r="37" spans="1:6" ht="12.75" customHeight="1">
      <c r="A37" s="1" t="s">
        <v>36</v>
      </c>
      <c r="B37">
        <v>35</v>
      </c>
      <c r="D37" s="16"/>
      <c r="E37" s="16"/>
      <c r="F37" s="4"/>
    </row>
    <row r="38" spans="1:6" ht="12.75" customHeight="1">
      <c r="A38" s="1" t="s">
        <v>37</v>
      </c>
      <c r="B38">
        <v>36</v>
      </c>
      <c r="D38" s="16">
        <v>936213.6</v>
      </c>
      <c r="E38" s="16">
        <v>265238.4</v>
      </c>
      <c r="F38" s="4"/>
    </row>
    <row r="39" spans="1:6" ht="12.75" customHeight="1">
      <c r="A39" s="1" t="s">
        <v>38</v>
      </c>
      <c r="B39">
        <v>37</v>
      </c>
      <c r="D39" s="16">
        <v>67893</v>
      </c>
      <c r="E39" s="16">
        <v>88103.75</v>
      </c>
      <c r="F39" s="4"/>
    </row>
    <row r="40" spans="1:6" ht="12.75" customHeight="1">
      <c r="A40" s="1" t="s">
        <v>39</v>
      </c>
      <c r="B40">
        <v>38</v>
      </c>
      <c r="D40" s="16">
        <v>10991.4</v>
      </c>
      <c r="E40" s="16">
        <v>4520.95</v>
      </c>
      <c r="F40" s="4"/>
    </row>
    <row r="41" spans="1:6" ht="12.75" customHeight="1">
      <c r="A41" s="1" t="s">
        <v>40</v>
      </c>
      <c r="B41">
        <v>39</v>
      </c>
      <c r="D41" s="16">
        <v>16.8</v>
      </c>
      <c r="E41" s="16"/>
      <c r="F41" s="4"/>
    </row>
    <row r="42" spans="1:6" ht="12.75" customHeight="1">
      <c r="A42" s="1" t="s">
        <v>41</v>
      </c>
      <c r="B42">
        <v>40</v>
      </c>
      <c r="D42" s="16">
        <v>15967.7</v>
      </c>
      <c r="E42" s="16">
        <v>1249.5</v>
      </c>
      <c r="F42" s="4"/>
    </row>
    <row r="43" spans="1:6" ht="12.75" customHeight="1">
      <c r="A43" s="1" t="s">
        <v>42</v>
      </c>
      <c r="B43">
        <v>41</v>
      </c>
      <c r="D43" s="16">
        <v>312566.8</v>
      </c>
      <c r="E43" s="16">
        <v>133588.35</v>
      </c>
      <c r="F43" s="4"/>
    </row>
    <row r="44" spans="1:6" ht="12.75" customHeight="1">
      <c r="A44" s="1" t="s">
        <v>43</v>
      </c>
      <c r="B44">
        <v>42</v>
      </c>
      <c r="D44" s="16">
        <v>143766.69</v>
      </c>
      <c r="E44" s="16">
        <v>68449.5</v>
      </c>
      <c r="F44" s="4"/>
    </row>
    <row r="45" spans="1:6" ht="12.75" customHeight="1">
      <c r="A45" s="1" t="s">
        <v>44</v>
      </c>
      <c r="B45">
        <v>43</v>
      </c>
      <c r="D45" s="16">
        <v>235393.2</v>
      </c>
      <c r="E45" s="16">
        <v>95115.3</v>
      </c>
      <c r="F45" s="4"/>
    </row>
    <row r="46" spans="1:6" ht="12.75" customHeight="1">
      <c r="A46" s="1" t="s">
        <v>45</v>
      </c>
      <c r="B46">
        <v>44</v>
      </c>
      <c r="D46" s="16">
        <v>171693.9</v>
      </c>
      <c r="E46" s="16">
        <v>49918.05</v>
      </c>
      <c r="F46" s="4"/>
    </row>
    <row r="47" spans="1:6" ht="12.75" customHeight="1">
      <c r="A47" s="1" t="s">
        <v>46</v>
      </c>
      <c r="B47">
        <v>45</v>
      </c>
      <c r="D47" s="16">
        <v>33871.3</v>
      </c>
      <c r="E47" s="16">
        <v>25334.4</v>
      </c>
      <c r="F47" s="4"/>
    </row>
    <row r="48" spans="1:6" ht="12.75" customHeight="1">
      <c r="A48" s="1" t="s">
        <v>47</v>
      </c>
      <c r="B48">
        <v>46</v>
      </c>
      <c r="D48" s="16">
        <v>131901.7</v>
      </c>
      <c r="E48" s="16">
        <v>112658.35</v>
      </c>
      <c r="F48" s="4"/>
    </row>
    <row r="49" spans="1:6" ht="12.75" customHeight="1">
      <c r="A49" s="1" t="s">
        <v>48</v>
      </c>
      <c r="B49">
        <v>47</v>
      </c>
      <c r="D49" s="16">
        <v>11397.4</v>
      </c>
      <c r="E49" s="16">
        <v>5961.55</v>
      </c>
      <c r="F49" s="4"/>
    </row>
    <row r="50" spans="1:6" ht="12.75" customHeight="1">
      <c r="A50" s="1" t="s">
        <v>49</v>
      </c>
      <c r="B50">
        <v>48</v>
      </c>
      <c r="D50" s="16">
        <v>975551.24</v>
      </c>
      <c r="E50" s="16">
        <v>420949.2</v>
      </c>
      <c r="F50" s="4"/>
    </row>
    <row r="51" spans="1:6" ht="12.75" customHeight="1">
      <c r="A51" s="1" t="s">
        <v>50</v>
      </c>
      <c r="B51">
        <v>49</v>
      </c>
      <c r="D51" s="16">
        <v>505943.4</v>
      </c>
      <c r="E51" s="16">
        <v>157821.66</v>
      </c>
      <c r="F51" s="4"/>
    </row>
    <row r="52" spans="1:6" ht="12.75" customHeight="1">
      <c r="A52" s="1" t="s">
        <v>51</v>
      </c>
      <c r="B52">
        <v>50</v>
      </c>
      <c r="D52" s="16">
        <v>1604189.3</v>
      </c>
      <c r="E52" s="16">
        <v>664743.8</v>
      </c>
      <c r="F52" s="4"/>
    </row>
    <row r="53" spans="1:6" ht="12.75" customHeight="1">
      <c r="A53" s="1" t="s">
        <v>52</v>
      </c>
      <c r="B53">
        <v>51</v>
      </c>
      <c r="D53" s="16">
        <v>226614.5</v>
      </c>
      <c r="E53" s="16">
        <v>181818</v>
      </c>
      <c r="F53" s="4"/>
    </row>
    <row r="54" spans="1:6" ht="12.75" customHeight="1">
      <c r="A54" s="1" t="s">
        <v>53</v>
      </c>
      <c r="B54">
        <v>52</v>
      </c>
      <c r="D54" s="16">
        <v>548401</v>
      </c>
      <c r="E54" s="16">
        <v>410124.4</v>
      </c>
      <c r="F54" s="4"/>
    </row>
    <row r="55" spans="1:6" ht="12.75" customHeight="1">
      <c r="A55" s="1" t="s">
        <v>54</v>
      </c>
      <c r="B55">
        <v>53</v>
      </c>
      <c r="D55" s="16">
        <v>455995.06000000006</v>
      </c>
      <c r="E55" s="16">
        <v>249626.30000000002</v>
      </c>
      <c r="F55" s="4"/>
    </row>
    <row r="56" spans="1:6" ht="12.75" customHeight="1">
      <c r="A56" s="1" t="s">
        <v>55</v>
      </c>
      <c r="B56">
        <v>54</v>
      </c>
      <c r="D56" s="16">
        <v>25960.2</v>
      </c>
      <c r="E56" s="16">
        <v>17094.699999999997</v>
      </c>
      <c r="F56" s="4"/>
    </row>
    <row r="57" spans="1:6" ht="12.75" customHeight="1">
      <c r="A57" s="1" t="s">
        <v>56</v>
      </c>
      <c r="B57">
        <v>55</v>
      </c>
      <c r="D57" s="16">
        <v>192199</v>
      </c>
      <c r="E57" s="16">
        <v>130211.9</v>
      </c>
      <c r="F57" s="4"/>
    </row>
    <row r="58" spans="1:6" ht="12.75" customHeight="1">
      <c r="A58" s="1" t="s">
        <v>57</v>
      </c>
      <c r="B58">
        <v>56</v>
      </c>
      <c r="D58" s="16">
        <v>308076.30000000005</v>
      </c>
      <c r="E58" s="16">
        <v>122045.70000000001</v>
      </c>
      <c r="F58" s="4"/>
    </row>
    <row r="59" spans="1:6" ht="12.75" customHeight="1">
      <c r="A59" s="1" t="s">
        <v>58</v>
      </c>
      <c r="B59">
        <v>57</v>
      </c>
      <c r="D59" s="16">
        <v>79030.7</v>
      </c>
      <c r="E59" s="16">
        <v>68905.9</v>
      </c>
      <c r="F59" s="4"/>
    </row>
    <row r="60" spans="1:6" ht="12.75" customHeight="1">
      <c r="A60" s="1" t="s">
        <v>59</v>
      </c>
      <c r="B60">
        <v>58</v>
      </c>
      <c r="D60" s="16">
        <v>473219.6</v>
      </c>
      <c r="E60" s="16">
        <v>204139.95</v>
      </c>
      <c r="F60" s="4"/>
    </row>
    <row r="61" spans="1:6" ht="12.75" customHeight="1">
      <c r="A61" s="1" t="s">
        <v>60</v>
      </c>
      <c r="B61">
        <v>59</v>
      </c>
      <c r="D61" s="16">
        <v>174416.6</v>
      </c>
      <c r="E61" s="16">
        <v>158104.45</v>
      </c>
      <c r="F61" s="4"/>
    </row>
    <row r="62" spans="1:6" ht="12.75" customHeight="1">
      <c r="A62" s="1" t="s">
        <v>61</v>
      </c>
      <c r="B62">
        <v>60</v>
      </c>
      <c r="D62" s="16">
        <v>111880.3</v>
      </c>
      <c r="E62" s="16">
        <v>45910.55</v>
      </c>
      <c r="F62" s="4"/>
    </row>
    <row r="63" spans="1:6" ht="12.75" customHeight="1">
      <c r="A63" s="1" t="s">
        <v>62</v>
      </c>
      <c r="B63">
        <v>61</v>
      </c>
      <c r="D63" s="16">
        <v>24898.33</v>
      </c>
      <c r="E63" s="16">
        <v>3626.35</v>
      </c>
      <c r="F63" s="4"/>
    </row>
    <row r="64" spans="1:6" ht="12.75" customHeight="1">
      <c r="A64" s="1" t="s">
        <v>63</v>
      </c>
      <c r="B64">
        <v>62</v>
      </c>
      <c r="D64" s="16">
        <v>3745.7</v>
      </c>
      <c r="E64" s="16">
        <v>4495.05</v>
      </c>
      <c r="F64" s="4"/>
    </row>
    <row r="65" spans="1:6" ht="12.75" customHeight="1">
      <c r="A65" s="1" t="s">
        <v>77</v>
      </c>
      <c r="B65">
        <v>63</v>
      </c>
      <c r="D65" s="16">
        <v>3829.7000000000003</v>
      </c>
      <c r="E65" s="16">
        <v>4264.400000000001</v>
      </c>
      <c r="F65" s="4"/>
    </row>
    <row r="66" spans="1:6" ht="12.75" customHeight="1">
      <c r="A66" s="1" t="s">
        <v>65</v>
      </c>
      <c r="B66">
        <v>64</v>
      </c>
      <c r="D66" s="16">
        <v>481571.26</v>
      </c>
      <c r="E66" s="16">
        <v>215217.1</v>
      </c>
      <c r="F66" s="4"/>
    </row>
    <row r="67" spans="1:6" ht="12.75" customHeight="1">
      <c r="A67" s="1" t="s">
        <v>66</v>
      </c>
      <c r="B67">
        <v>65</v>
      </c>
      <c r="D67" s="16">
        <v>7541.8</v>
      </c>
      <c r="E67" s="16">
        <v>5349.75</v>
      </c>
      <c r="F67" s="4"/>
    </row>
    <row r="68" spans="1:6" ht="12.75" customHeight="1">
      <c r="A68" s="1" t="s">
        <v>67</v>
      </c>
      <c r="B68">
        <v>66</v>
      </c>
      <c r="D68" s="16">
        <v>381544</v>
      </c>
      <c r="E68" s="16">
        <v>90860</v>
      </c>
      <c r="F68" s="4"/>
    </row>
    <row r="69" spans="1:6" ht="12.75" customHeight="1">
      <c r="A69" s="1" t="s">
        <v>68</v>
      </c>
      <c r="B69">
        <v>67</v>
      </c>
      <c r="D69" s="16">
        <v>5000.1</v>
      </c>
      <c r="E69" s="16">
        <v>3357.2</v>
      </c>
      <c r="F69" s="4"/>
    </row>
    <row r="70" spans="4:5" ht="12.75" customHeight="1">
      <c r="D70" s="16"/>
      <c r="E70" s="16"/>
    </row>
    <row r="71" spans="1:5" ht="12.75" customHeight="1">
      <c r="A71" t="s">
        <v>69</v>
      </c>
      <c r="D71" s="16">
        <f>SUM(D3:D69)</f>
        <v>17545732.930000003</v>
      </c>
      <c r="E71" s="16">
        <f>SUM(E3:E69)</f>
        <v>7399803.49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E75" sqref="E75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 customHeight="1">
      <c r="A1" s="15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 customHeight="1">
      <c r="A3" s="1" t="s">
        <v>2</v>
      </c>
      <c r="B3">
        <v>1</v>
      </c>
      <c r="D3" s="16">
        <v>175146.45</v>
      </c>
      <c r="E3" s="16">
        <v>110226.55</v>
      </c>
      <c r="F3" s="4"/>
    </row>
    <row r="4" spans="1:6" ht="12.75" customHeight="1">
      <c r="A4" s="1" t="s">
        <v>3</v>
      </c>
      <c r="B4">
        <v>2</v>
      </c>
      <c r="D4" s="16">
        <v>2745.4</v>
      </c>
      <c r="E4" s="16">
        <v>4247.25</v>
      </c>
      <c r="F4" s="4"/>
    </row>
    <row r="5" spans="1:6" ht="12.75" customHeight="1">
      <c r="A5" s="1" t="s">
        <v>4</v>
      </c>
      <c r="B5">
        <v>3</v>
      </c>
      <c r="D5" s="16">
        <v>1017779</v>
      </c>
      <c r="E5" s="16">
        <v>55769</v>
      </c>
      <c r="F5" s="4"/>
    </row>
    <row r="6" spans="1:6" ht="12.75" customHeight="1">
      <c r="A6" s="1" t="s">
        <v>5</v>
      </c>
      <c r="B6">
        <v>4</v>
      </c>
      <c r="D6" s="16"/>
      <c r="E6" s="16"/>
      <c r="F6" s="4"/>
    </row>
    <row r="7" spans="1:6" ht="12.75" customHeight="1">
      <c r="A7" s="1" t="s">
        <v>6</v>
      </c>
      <c r="B7">
        <v>5</v>
      </c>
      <c r="D7" s="16">
        <v>319337.9</v>
      </c>
      <c r="E7" s="16">
        <v>274846.25</v>
      </c>
      <c r="F7" s="4"/>
    </row>
    <row r="8" spans="1:6" ht="12.75" customHeight="1">
      <c r="A8" s="1" t="s">
        <v>7</v>
      </c>
      <c r="B8">
        <v>6</v>
      </c>
      <c r="D8" s="16">
        <v>1788506.01</v>
      </c>
      <c r="E8" s="16">
        <v>859815.25</v>
      </c>
      <c r="F8" s="4"/>
    </row>
    <row r="9" spans="1:6" ht="12.75" customHeight="1">
      <c r="A9" s="1" t="s">
        <v>8</v>
      </c>
      <c r="B9">
        <v>7</v>
      </c>
      <c r="D9" s="16">
        <v>1318.1</v>
      </c>
      <c r="E9" s="16">
        <v>1400.7</v>
      </c>
      <c r="F9" s="4"/>
    </row>
    <row r="10" spans="1:6" ht="12.75" customHeight="1">
      <c r="A10" s="1" t="s">
        <v>9</v>
      </c>
      <c r="B10">
        <v>8</v>
      </c>
      <c r="D10" s="16">
        <v>199803.1</v>
      </c>
      <c r="E10" s="16">
        <v>63939.75</v>
      </c>
      <c r="F10" s="4"/>
    </row>
    <row r="11" spans="1:6" ht="12.75" customHeight="1">
      <c r="A11" s="1" t="s">
        <v>10</v>
      </c>
      <c r="B11">
        <v>9</v>
      </c>
      <c r="D11" s="16">
        <v>45414.6</v>
      </c>
      <c r="E11" s="16">
        <v>38188.15</v>
      </c>
      <c r="F11" s="4"/>
    </row>
    <row r="12" spans="1:6" ht="12.75" customHeight="1">
      <c r="A12" s="1" t="s">
        <v>11</v>
      </c>
      <c r="B12">
        <v>10</v>
      </c>
      <c r="D12" s="16">
        <v>61835.2</v>
      </c>
      <c r="E12" s="16">
        <v>92272.95</v>
      </c>
      <c r="F12" s="4"/>
    </row>
    <row r="13" spans="1:6" ht="12.75" customHeight="1">
      <c r="A13" s="1" t="s">
        <v>12</v>
      </c>
      <c r="B13">
        <v>11</v>
      </c>
      <c r="D13" s="16">
        <v>973354.2</v>
      </c>
      <c r="E13" s="16">
        <v>300414.1</v>
      </c>
      <c r="F13" s="4"/>
    </row>
    <row r="14" spans="1:6" ht="12.75" customHeight="1">
      <c r="A14" s="1" t="s">
        <v>13</v>
      </c>
      <c r="B14">
        <v>12</v>
      </c>
      <c r="D14" s="16">
        <v>13082.3</v>
      </c>
      <c r="E14" s="16">
        <v>9087.75</v>
      </c>
      <c r="F14" s="4"/>
    </row>
    <row r="15" spans="1:6" ht="12.75" customHeight="1">
      <c r="A15" s="1" t="s">
        <v>14</v>
      </c>
      <c r="B15">
        <v>13</v>
      </c>
      <c r="D15" s="16">
        <v>2655660.6</v>
      </c>
      <c r="E15" s="16">
        <v>768426.75</v>
      </c>
      <c r="F15" s="4"/>
    </row>
    <row r="16" spans="1:6" ht="12.75" customHeight="1">
      <c r="A16" s="1" t="s">
        <v>15</v>
      </c>
      <c r="B16">
        <v>14</v>
      </c>
      <c r="D16" s="16">
        <v>4923.8</v>
      </c>
      <c r="E16" s="16">
        <v>2733.85</v>
      </c>
      <c r="F16" s="4"/>
    </row>
    <row r="17" spans="1:6" ht="12.75" customHeight="1">
      <c r="A17" s="1" t="s">
        <v>16</v>
      </c>
      <c r="B17">
        <v>15</v>
      </c>
      <c r="D17" s="16">
        <v>18888.7</v>
      </c>
      <c r="E17" s="16">
        <v>9213.6</v>
      </c>
      <c r="F17" s="4"/>
    </row>
    <row r="18" spans="1:6" ht="12.75" customHeight="1">
      <c r="A18" s="1" t="s">
        <v>17</v>
      </c>
      <c r="B18">
        <v>16</v>
      </c>
      <c r="D18" s="16">
        <v>418907.3</v>
      </c>
      <c r="E18" s="16">
        <v>271316.5</v>
      </c>
      <c r="F18" s="4"/>
    </row>
    <row r="19" spans="1:6" ht="12.75" customHeight="1">
      <c r="A19" s="1" t="s">
        <v>18</v>
      </c>
      <c r="B19">
        <v>17</v>
      </c>
      <c r="D19" s="16">
        <v>134522.5</v>
      </c>
      <c r="E19" s="16">
        <v>128386.3</v>
      </c>
      <c r="F19" s="4"/>
    </row>
    <row r="20" spans="1:6" ht="12.75" customHeight="1">
      <c r="A20" s="1" t="s">
        <v>19</v>
      </c>
      <c r="B20">
        <v>18</v>
      </c>
      <c r="D20" s="16">
        <v>90575.45</v>
      </c>
      <c r="E20" s="16">
        <v>36422.4</v>
      </c>
      <c r="F20" s="4"/>
    </row>
    <row r="21" spans="1:6" ht="12.75" customHeight="1">
      <c r="A21" s="1" t="s">
        <v>20</v>
      </c>
      <c r="B21">
        <v>19</v>
      </c>
      <c r="D21" s="16"/>
      <c r="E21" s="16"/>
      <c r="F21" s="4"/>
    </row>
    <row r="22" spans="1:6" ht="12.75" customHeight="1">
      <c r="A22" s="1" t="s">
        <v>21</v>
      </c>
      <c r="B22">
        <v>20</v>
      </c>
      <c r="D22" s="16"/>
      <c r="E22" s="16"/>
      <c r="F22" s="4"/>
    </row>
    <row r="23" spans="1:6" ht="12.75" customHeight="1">
      <c r="A23" s="1" t="s">
        <v>22</v>
      </c>
      <c r="B23">
        <v>21</v>
      </c>
      <c r="D23" s="16">
        <v>61425.7</v>
      </c>
      <c r="E23" s="16">
        <v>36784.65</v>
      </c>
      <c r="F23" s="4"/>
    </row>
    <row r="24" spans="1:6" ht="12.75" customHeight="1">
      <c r="A24" s="1" t="s">
        <v>23</v>
      </c>
      <c r="B24">
        <v>22</v>
      </c>
      <c r="D24" s="16">
        <v>4501</v>
      </c>
      <c r="E24" s="16">
        <v>87.5</v>
      </c>
      <c r="F24" s="4"/>
    </row>
    <row r="25" spans="1:6" ht="12.75" customHeight="1">
      <c r="A25" s="1" t="s">
        <v>24</v>
      </c>
      <c r="B25">
        <v>23</v>
      </c>
      <c r="D25" s="16">
        <v>11105.5</v>
      </c>
      <c r="E25" s="16">
        <v>4864.3</v>
      </c>
      <c r="F25" s="4"/>
    </row>
    <row r="26" spans="1:6" ht="12.75" customHeight="1">
      <c r="A26" s="1" t="s">
        <v>25</v>
      </c>
      <c r="B26">
        <v>24</v>
      </c>
      <c r="D26" s="16">
        <v>6676.6</v>
      </c>
      <c r="E26" s="16">
        <v>843.15</v>
      </c>
      <c r="F26" s="4"/>
    </row>
    <row r="27" spans="1:6" ht="12.75" customHeight="1">
      <c r="A27" s="1" t="s">
        <v>26</v>
      </c>
      <c r="B27">
        <v>25</v>
      </c>
      <c r="D27" s="16">
        <v>3724.7</v>
      </c>
      <c r="E27" s="16">
        <v>1836.1</v>
      </c>
      <c r="F27" s="4"/>
    </row>
    <row r="28" spans="1:6" ht="12.75" customHeight="1">
      <c r="A28" s="1" t="s">
        <v>27</v>
      </c>
      <c r="B28">
        <v>26</v>
      </c>
      <c r="D28" s="16">
        <v>11259.5</v>
      </c>
      <c r="E28" s="16">
        <v>1554.7</v>
      </c>
      <c r="F28" s="4"/>
    </row>
    <row r="29" spans="1:6" ht="12.75" customHeight="1">
      <c r="A29" s="1" t="s">
        <v>28</v>
      </c>
      <c r="B29">
        <v>27</v>
      </c>
      <c r="D29" s="16">
        <v>71718.5</v>
      </c>
      <c r="E29" s="16">
        <v>36753.5</v>
      </c>
      <c r="F29" s="4"/>
    </row>
    <row r="30" spans="1:6" ht="12.75" customHeight="1">
      <c r="A30" s="1" t="s">
        <v>29</v>
      </c>
      <c r="B30">
        <v>28</v>
      </c>
      <c r="D30" s="16"/>
      <c r="E30" s="16"/>
      <c r="F30" s="4"/>
    </row>
    <row r="31" spans="1:6" ht="12.75" customHeight="1">
      <c r="A31" s="1" t="s">
        <v>30</v>
      </c>
      <c r="B31">
        <v>29</v>
      </c>
      <c r="D31" s="16">
        <v>919552.9</v>
      </c>
      <c r="E31" s="16">
        <v>1207143.7</v>
      </c>
      <c r="F31" s="4"/>
    </row>
    <row r="32" spans="1:6" ht="12.75" customHeight="1">
      <c r="A32" s="1" t="s">
        <v>31</v>
      </c>
      <c r="B32">
        <v>30</v>
      </c>
      <c r="D32" s="16">
        <v>389.9</v>
      </c>
      <c r="E32" s="16">
        <v>583.8</v>
      </c>
      <c r="F32" s="4"/>
    </row>
    <row r="33" spans="1:6" ht="12.75" customHeight="1">
      <c r="A33" s="1" t="s">
        <v>32</v>
      </c>
      <c r="B33">
        <v>31</v>
      </c>
      <c r="D33" s="16">
        <v>112898.4</v>
      </c>
      <c r="E33" s="16">
        <v>49338.1</v>
      </c>
      <c r="F33" s="4"/>
    </row>
    <row r="34" spans="1:6" ht="12.75" customHeight="1">
      <c r="A34" s="1" t="s">
        <v>33</v>
      </c>
      <c r="B34">
        <v>32</v>
      </c>
      <c r="D34" s="16"/>
      <c r="E34" s="16"/>
      <c r="F34" s="4"/>
    </row>
    <row r="35" spans="1:6" ht="12.75" customHeight="1">
      <c r="A35" s="1" t="s">
        <v>34</v>
      </c>
      <c r="B35">
        <v>33</v>
      </c>
      <c r="D35" s="16">
        <v>655.9</v>
      </c>
      <c r="E35" s="16">
        <v>1327.2</v>
      </c>
      <c r="F35" s="4"/>
    </row>
    <row r="36" spans="1:6" ht="12.75" customHeight="1">
      <c r="A36" s="1" t="s">
        <v>35</v>
      </c>
      <c r="B36">
        <v>34</v>
      </c>
      <c r="D36" s="16">
        <v>994</v>
      </c>
      <c r="E36" s="16">
        <v>1.4</v>
      </c>
      <c r="F36" s="4"/>
    </row>
    <row r="37" spans="1:6" ht="12.75" customHeight="1">
      <c r="A37" s="1" t="s">
        <v>36</v>
      </c>
      <c r="B37">
        <v>35</v>
      </c>
      <c r="D37" s="16">
        <v>166117.7</v>
      </c>
      <c r="E37" s="16">
        <v>88213.65</v>
      </c>
      <c r="F37" s="4"/>
    </row>
    <row r="38" spans="1:6" ht="12.75" customHeight="1">
      <c r="A38" s="1" t="s">
        <v>37</v>
      </c>
      <c r="B38">
        <v>36</v>
      </c>
      <c r="D38" s="16">
        <v>1203811.7</v>
      </c>
      <c r="E38" s="16">
        <v>354477.2</v>
      </c>
      <c r="F38" s="4"/>
    </row>
    <row r="39" spans="1:6" ht="12.75" customHeight="1">
      <c r="A39" s="1" t="s">
        <v>38</v>
      </c>
      <c r="B39">
        <v>37</v>
      </c>
      <c r="D39" s="16">
        <v>108799.6</v>
      </c>
      <c r="E39" s="16">
        <v>94657.5</v>
      </c>
      <c r="F39" s="4"/>
    </row>
    <row r="40" spans="1:6" ht="12.75" customHeight="1">
      <c r="A40" s="1" t="s">
        <v>39</v>
      </c>
      <c r="B40">
        <v>38</v>
      </c>
      <c r="D40" s="16">
        <v>12162.3</v>
      </c>
      <c r="E40" s="16">
        <v>11379.9</v>
      </c>
      <c r="F40" s="4"/>
    </row>
    <row r="41" spans="1:6" ht="12.75" customHeight="1">
      <c r="A41" s="1" t="s">
        <v>40</v>
      </c>
      <c r="B41">
        <v>39</v>
      </c>
      <c r="D41" s="16">
        <v>1454.6</v>
      </c>
      <c r="E41" s="16">
        <v>436.1</v>
      </c>
      <c r="F41" s="4"/>
    </row>
    <row r="42" spans="1:6" ht="12.75" customHeight="1">
      <c r="A42" s="1" t="s">
        <v>41</v>
      </c>
      <c r="B42">
        <v>40</v>
      </c>
      <c r="D42" s="16">
        <v>1048.6</v>
      </c>
      <c r="E42" s="16">
        <v>730.8</v>
      </c>
      <c r="F42" s="4"/>
    </row>
    <row r="43" spans="1:6" ht="12.75" customHeight="1">
      <c r="A43" s="1" t="s">
        <v>42</v>
      </c>
      <c r="B43">
        <v>41</v>
      </c>
      <c r="D43" s="16">
        <v>358385.3</v>
      </c>
      <c r="E43" s="16">
        <v>135997.75</v>
      </c>
      <c r="F43" s="4"/>
    </row>
    <row r="44" spans="1:6" ht="12.75" customHeight="1">
      <c r="A44" s="1" t="s">
        <v>43</v>
      </c>
      <c r="B44">
        <v>42</v>
      </c>
      <c r="D44" s="16">
        <v>164052.9</v>
      </c>
      <c r="E44" s="16">
        <v>97335.35</v>
      </c>
      <c r="F44" s="4"/>
    </row>
    <row r="45" spans="1:6" ht="12.75" customHeight="1">
      <c r="A45" s="1" t="s">
        <v>44</v>
      </c>
      <c r="B45">
        <v>43</v>
      </c>
      <c r="D45" s="16">
        <v>145341.7</v>
      </c>
      <c r="E45" s="16">
        <v>82309.5</v>
      </c>
      <c r="F45" s="4"/>
    </row>
    <row r="46" spans="1:6" ht="12.75" customHeight="1">
      <c r="A46" s="1" t="s">
        <v>45</v>
      </c>
      <c r="B46">
        <v>44</v>
      </c>
      <c r="D46" s="16">
        <v>132315.41</v>
      </c>
      <c r="E46" s="16">
        <v>41683.94</v>
      </c>
      <c r="F46" s="4"/>
    </row>
    <row r="47" spans="1:6" ht="12.75" customHeight="1">
      <c r="A47" s="1" t="s">
        <v>46</v>
      </c>
      <c r="B47">
        <v>45</v>
      </c>
      <c r="D47" s="16">
        <v>46380.6</v>
      </c>
      <c r="E47" s="16">
        <v>35051.8</v>
      </c>
      <c r="F47" s="4"/>
    </row>
    <row r="48" spans="1:6" ht="12.75" customHeight="1">
      <c r="A48" s="1" t="s">
        <v>47</v>
      </c>
      <c r="B48">
        <v>46</v>
      </c>
      <c r="D48" s="16">
        <v>229665.39</v>
      </c>
      <c r="E48" s="16">
        <v>145572</v>
      </c>
      <c r="F48" s="4"/>
    </row>
    <row r="49" spans="1:6" ht="12.75" customHeight="1">
      <c r="A49" s="1" t="s">
        <v>48</v>
      </c>
      <c r="B49">
        <v>47</v>
      </c>
      <c r="D49" s="16">
        <v>11143.3</v>
      </c>
      <c r="E49" s="16">
        <v>4670.75</v>
      </c>
      <c r="F49" s="4"/>
    </row>
    <row r="50" spans="1:6" ht="12.75" customHeight="1">
      <c r="A50" s="1" t="s">
        <v>49</v>
      </c>
      <c r="B50">
        <v>48</v>
      </c>
      <c r="D50" s="16">
        <v>971284.22</v>
      </c>
      <c r="E50" s="16">
        <v>478792.3</v>
      </c>
      <c r="F50" s="4"/>
    </row>
    <row r="51" spans="1:6" ht="12.75" customHeight="1">
      <c r="A51" s="1" t="s">
        <v>50</v>
      </c>
      <c r="B51">
        <v>49</v>
      </c>
      <c r="D51" s="16">
        <v>267459.5</v>
      </c>
      <c r="E51" s="16">
        <v>72108.75</v>
      </c>
      <c r="F51" s="4"/>
    </row>
    <row r="52" spans="1:6" ht="12.75" customHeight="1">
      <c r="A52" s="1" t="s">
        <v>51</v>
      </c>
      <c r="B52">
        <v>50</v>
      </c>
      <c r="D52" s="16">
        <v>1521072.7</v>
      </c>
      <c r="E52" s="16">
        <v>786456.65</v>
      </c>
      <c r="F52" s="4"/>
    </row>
    <row r="53" spans="1:6" ht="12.75" customHeight="1">
      <c r="A53" s="1" t="s">
        <v>52</v>
      </c>
      <c r="B53">
        <v>51</v>
      </c>
      <c r="D53" s="16">
        <v>251632.5</v>
      </c>
      <c r="E53" s="16">
        <v>148962.1</v>
      </c>
      <c r="F53" s="4"/>
    </row>
    <row r="54" spans="1:6" ht="12.75" customHeight="1">
      <c r="A54" s="1" t="s">
        <v>53</v>
      </c>
      <c r="B54">
        <v>52</v>
      </c>
      <c r="D54" s="16">
        <v>684866</v>
      </c>
      <c r="E54" s="16">
        <v>329144.9</v>
      </c>
      <c r="F54" s="4"/>
    </row>
    <row r="55" spans="1:6" ht="12.75" customHeight="1">
      <c r="A55" s="1" t="s">
        <v>54</v>
      </c>
      <c r="B55">
        <v>53</v>
      </c>
      <c r="D55" s="16">
        <v>210114.3</v>
      </c>
      <c r="E55" s="16">
        <v>99047.55</v>
      </c>
      <c r="F55" s="4"/>
    </row>
    <row r="56" spans="1:6" ht="12.75" customHeight="1">
      <c r="A56" s="1" t="s">
        <v>55</v>
      </c>
      <c r="B56">
        <v>54</v>
      </c>
      <c r="D56" s="16"/>
      <c r="E56" s="16"/>
      <c r="F56" s="4"/>
    </row>
    <row r="57" spans="1:6" ht="12.75" customHeight="1">
      <c r="A57" s="1" t="s">
        <v>56</v>
      </c>
      <c r="B57">
        <v>55</v>
      </c>
      <c r="D57" s="16">
        <v>192320.8</v>
      </c>
      <c r="E57" s="16">
        <v>146549.2</v>
      </c>
      <c r="F57" s="4"/>
    </row>
    <row r="58" spans="1:6" ht="12.75" customHeight="1">
      <c r="A58" s="1" t="s">
        <v>57</v>
      </c>
      <c r="B58">
        <v>56</v>
      </c>
      <c r="D58" s="16"/>
      <c r="E58" s="16"/>
      <c r="F58" s="4"/>
    </row>
    <row r="59" spans="1:6" ht="12.75" customHeight="1">
      <c r="A59" s="1" t="s">
        <v>58</v>
      </c>
      <c r="B59">
        <v>57</v>
      </c>
      <c r="D59" s="16">
        <v>96849.2</v>
      </c>
      <c r="E59" s="16">
        <v>86854.6</v>
      </c>
      <c r="F59" s="4"/>
    </row>
    <row r="60" spans="1:6" ht="12.75" customHeight="1">
      <c r="A60" s="1" t="s">
        <v>59</v>
      </c>
      <c r="B60">
        <v>58</v>
      </c>
      <c r="D60" s="16">
        <v>698047.7</v>
      </c>
      <c r="E60" s="16">
        <v>184399.95</v>
      </c>
      <c r="F60" s="4"/>
    </row>
    <row r="61" spans="1:6" ht="12.75" customHeight="1">
      <c r="A61" s="1" t="s">
        <v>60</v>
      </c>
      <c r="B61">
        <v>59</v>
      </c>
      <c r="D61" s="16">
        <v>270058.13</v>
      </c>
      <c r="E61" s="16">
        <v>232570.18</v>
      </c>
      <c r="F61" s="4"/>
    </row>
    <row r="62" spans="1:6" ht="12.75" customHeight="1">
      <c r="A62" s="1" t="s">
        <v>61</v>
      </c>
      <c r="B62">
        <v>60</v>
      </c>
      <c r="D62" s="16">
        <v>133195.3</v>
      </c>
      <c r="E62" s="16">
        <v>58281.65</v>
      </c>
      <c r="F62" s="4"/>
    </row>
    <row r="63" spans="1:6" ht="12.75" customHeight="1">
      <c r="A63" s="1" t="s">
        <v>62</v>
      </c>
      <c r="B63">
        <v>61</v>
      </c>
      <c r="D63" s="16">
        <v>12994.85</v>
      </c>
      <c r="E63" s="16">
        <v>5900.3</v>
      </c>
      <c r="F63" s="4"/>
    </row>
    <row r="64" spans="1:6" ht="12.75" customHeight="1">
      <c r="A64" s="1" t="s">
        <v>63</v>
      </c>
      <c r="B64">
        <v>62</v>
      </c>
      <c r="D64" s="16">
        <v>6990.2</v>
      </c>
      <c r="E64" s="16">
        <v>5015.5</v>
      </c>
      <c r="F64" s="4"/>
    </row>
    <row r="65" spans="1:6" ht="12.75" customHeight="1">
      <c r="A65" s="1" t="s">
        <v>77</v>
      </c>
      <c r="B65">
        <v>63</v>
      </c>
      <c r="D65" s="16"/>
      <c r="E65" s="16"/>
      <c r="F65" s="4"/>
    </row>
    <row r="66" spans="1:6" ht="12.75" customHeight="1">
      <c r="A66" s="1" t="s">
        <v>65</v>
      </c>
      <c r="B66">
        <v>64</v>
      </c>
      <c r="D66" s="16">
        <v>329109.9</v>
      </c>
      <c r="E66" s="16">
        <v>145342.75</v>
      </c>
      <c r="F66" s="4"/>
    </row>
    <row r="67" spans="1:6" ht="12.75" customHeight="1">
      <c r="A67" s="1" t="s">
        <v>66</v>
      </c>
      <c r="B67">
        <v>65</v>
      </c>
      <c r="D67" s="16">
        <v>6797.7</v>
      </c>
      <c r="E67" s="16">
        <v>4979.1</v>
      </c>
      <c r="F67" s="4"/>
    </row>
    <row r="68" spans="1:6" ht="12.75" customHeight="1">
      <c r="A68" s="1" t="s">
        <v>67</v>
      </c>
      <c r="B68">
        <v>66</v>
      </c>
      <c r="D68" s="16">
        <v>325987.2</v>
      </c>
      <c r="E68" s="16">
        <v>95780.3</v>
      </c>
      <c r="F68" s="4"/>
    </row>
    <row r="69" spans="1:6" ht="12.75" customHeight="1">
      <c r="A69" s="1" t="s">
        <v>68</v>
      </c>
      <c r="B69">
        <v>67</v>
      </c>
      <c r="D69" s="16">
        <v>1547</v>
      </c>
      <c r="E69" s="16">
        <v>3096.8</v>
      </c>
      <c r="F69" s="4"/>
    </row>
    <row r="70" spans="4:5" ht="12.75" customHeight="1">
      <c r="D70" s="16"/>
      <c r="E70" s="16"/>
    </row>
    <row r="71" spans="1:5" ht="12.75" customHeight="1">
      <c r="A71" t="s">
        <v>69</v>
      </c>
      <c r="D71" s="16">
        <f>SUM(D3:D69)</f>
        <v>17687709.509999998</v>
      </c>
      <c r="E71" s="16">
        <f>SUM(E3:E69)</f>
        <v>8343624.019999999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:IV6553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 customHeight="1">
      <c r="A1" s="15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 customHeight="1">
      <c r="A3" s="1" t="s">
        <v>2</v>
      </c>
      <c r="B3">
        <v>1</v>
      </c>
      <c r="D3" s="16">
        <v>205871.4</v>
      </c>
      <c r="E3" s="16">
        <v>163030.11</v>
      </c>
      <c r="F3" s="4"/>
    </row>
    <row r="4" spans="1:6" ht="12.75" customHeight="1">
      <c r="A4" s="1" t="s">
        <v>3</v>
      </c>
      <c r="B4">
        <v>2</v>
      </c>
      <c r="D4" s="16">
        <v>3275.3</v>
      </c>
      <c r="E4" s="16">
        <v>3562.3</v>
      </c>
      <c r="F4" s="4"/>
    </row>
    <row r="5" spans="1:6" ht="12.75" customHeight="1">
      <c r="A5" s="1" t="s">
        <v>4</v>
      </c>
      <c r="B5">
        <v>3</v>
      </c>
      <c r="D5" s="16">
        <v>168262.5</v>
      </c>
      <c r="E5" s="16">
        <v>76889.4</v>
      </c>
      <c r="F5" s="4"/>
    </row>
    <row r="6" spans="1:6" ht="12.75" customHeight="1">
      <c r="A6" s="1" t="s">
        <v>5</v>
      </c>
      <c r="B6">
        <v>4</v>
      </c>
      <c r="D6" s="16"/>
      <c r="E6" s="16"/>
      <c r="F6" s="4"/>
    </row>
    <row r="7" spans="1:6" ht="12.75" customHeight="1">
      <c r="A7" s="1" t="s">
        <v>6</v>
      </c>
      <c r="B7">
        <v>5</v>
      </c>
      <c r="D7" s="16">
        <v>479708.6</v>
      </c>
      <c r="E7" s="16">
        <v>325508.4</v>
      </c>
      <c r="F7" s="4"/>
    </row>
    <row r="8" spans="1:6" ht="12.75" customHeight="1">
      <c r="A8" s="1" t="s">
        <v>7</v>
      </c>
      <c r="B8">
        <v>6</v>
      </c>
      <c r="D8" s="16">
        <v>1712995.6</v>
      </c>
      <c r="E8" s="16">
        <v>802823</v>
      </c>
      <c r="F8" s="4"/>
    </row>
    <row r="9" spans="1:6" ht="12.75" customHeight="1">
      <c r="A9" s="1" t="s">
        <v>8</v>
      </c>
      <c r="B9">
        <v>7</v>
      </c>
      <c r="D9" s="16">
        <v>38904.6</v>
      </c>
      <c r="E9" s="16">
        <v>749.7</v>
      </c>
      <c r="F9" s="4"/>
    </row>
    <row r="10" spans="1:6" ht="12.75" customHeight="1">
      <c r="A10" s="1" t="s">
        <v>9</v>
      </c>
      <c r="B10">
        <v>8</v>
      </c>
      <c r="D10" s="16">
        <v>151995.9</v>
      </c>
      <c r="E10" s="16">
        <v>47269.6</v>
      </c>
      <c r="F10" s="4"/>
    </row>
    <row r="11" spans="1:6" ht="12.75" customHeight="1">
      <c r="A11" s="1" t="s">
        <v>10</v>
      </c>
      <c r="B11">
        <v>9</v>
      </c>
      <c r="D11" s="16">
        <v>67930.8</v>
      </c>
      <c r="E11" s="16">
        <v>37197.65</v>
      </c>
      <c r="F11" s="4"/>
    </row>
    <row r="12" spans="1:6" ht="12.75" customHeight="1">
      <c r="A12" s="1" t="s">
        <v>11</v>
      </c>
      <c r="B12">
        <v>10</v>
      </c>
      <c r="D12" s="16">
        <v>53599.7</v>
      </c>
      <c r="E12" s="16">
        <v>79853.55</v>
      </c>
      <c r="F12" s="4"/>
    </row>
    <row r="13" spans="1:6" ht="12.75" customHeight="1">
      <c r="A13" s="1" t="s">
        <v>12</v>
      </c>
      <c r="B13">
        <v>11</v>
      </c>
      <c r="D13" s="16">
        <v>652370.6</v>
      </c>
      <c r="E13" s="16">
        <v>161339.15</v>
      </c>
      <c r="F13" s="4"/>
    </row>
    <row r="14" spans="1:6" ht="12.75" customHeight="1">
      <c r="A14" s="1" t="s">
        <v>13</v>
      </c>
      <c r="B14">
        <v>12</v>
      </c>
      <c r="D14" s="16">
        <v>20776</v>
      </c>
      <c r="E14" s="16">
        <v>14578.2</v>
      </c>
      <c r="F14" s="4"/>
    </row>
    <row r="15" spans="1:6" ht="12.75" customHeight="1">
      <c r="A15" s="1" t="s">
        <v>14</v>
      </c>
      <c r="B15">
        <v>13</v>
      </c>
      <c r="D15" s="16">
        <v>2277714.6</v>
      </c>
      <c r="E15" s="16">
        <v>1088869.95</v>
      </c>
      <c r="F15" s="4"/>
    </row>
    <row r="16" spans="1:6" ht="12.75" customHeight="1">
      <c r="A16" s="1" t="s">
        <v>15</v>
      </c>
      <c r="B16">
        <v>14</v>
      </c>
      <c r="D16" s="16">
        <v>6647.2</v>
      </c>
      <c r="E16" s="16">
        <v>3109.75</v>
      </c>
      <c r="F16" s="4"/>
    </row>
    <row r="17" spans="1:6" ht="12.75" customHeight="1">
      <c r="A17" s="1" t="s">
        <v>16</v>
      </c>
      <c r="B17">
        <v>15</v>
      </c>
      <c r="D17" s="16"/>
      <c r="E17" s="16"/>
      <c r="F17" s="4"/>
    </row>
    <row r="18" spans="1:6" ht="12.75" customHeight="1">
      <c r="A18" s="1" t="s">
        <v>17</v>
      </c>
      <c r="B18">
        <v>16</v>
      </c>
      <c r="D18" s="16">
        <v>335421.8</v>
      </c>
      <c r="E18" s="16">
        <v>280074.55</v>
      </c>
      <c r="F18" s="4"/>
    </row>
    <row r="19" spans="1:6" ht="12.75" customHeight="1">
      <c r="A19" s="1" t="s">
        <v>18</v>
      </c>
      <c r="B19">
        <v>17</v>
      </c>
      <c r="D19" s="16">
        <v>157055.5</v>
      </c>
      <c r="E19" s="16">
        <v>112224.7</v>
      </c>
      <c r="F19" s="4"/>
    </row>
    <row r="20" spans="1:6" ht="12.75" customHeight="1">
      <c r="A20" s="1" t="s">
        <v>19</v>
      </c>
      <c r="B20">
        <v>18</v>
      </c>
      <c r="D20" s="16">
        <v>63524.3</v>
      </c>
      <c r="E20" s="16">
        <v>36345.05</v>
      </c>
      <c r="F20" s="4"/>
    </row>
    <row r="21" spans="1:6" ht="12.75" customHeight="1">
      <c r="A21" s="1" t="s">
        <v>20</v>
      </c>
      <c r="B21">
        <v>19</v>
      </c>
      <c r="D21" s="16"/>
      <c r="E21" s="16"/>
      <c r="F21" s="4"/>
    </row>
    <row r="22" spans="1:6" ht="12.75" customHeight="1">
      <c r="A22" s="1" t="s">
        <v>21</v>
      </c>
      <c r="B22">
        <v>20</v>
      </c>
      <c r="D22" s="16">
        <v>102779.6</v>
      </c>
      <c r="E22" s="16">
        <v>8103.9</v>
      </c>
      <c r="F22" s="4"/>
    </row>
    <row r="23" spans="1:6" ht="12.75" customHeight="1">
      <c r="A23" s="1" t="s">
        <v>22</v>
      </c>
      <c r="B23">
        <v>21</v>
      </c>
      <c r="D23" s="16">
        <v>2251.9</v>
      </c>
      <c r="E23" s="16">
        <v>2738.05</v>
      </c>
      <c r="F23" s="4"/>
    </row>
    <row r="24" spans="1:6" ht="12.75" customHeight="1">
      <c r="A24" s="1" t="s">
        <v>23</v>
      </c>
      <c r="B24">
        <v>22</v>
      </c>
      <c r="D24" s="16">
        <v>3400.6</v>
      </c>
      <c r="E24" s="16">
        <v>2631.65</v>
      </c>
      <c r="F24" s="4"/>
    </row>
    <row r="25" spans="1:6" ht="12.75" customHeight="1">
      <c r="A25" s="1" t="s">
        <v>24</v>
      </c>
      <c r="B25">
        <v>23</v>
      </c>
      <c r="D25" s="16">
        <v>12776.4</v>
      </c>
      <c r="E25" s="16">
        <v>5659.5</v>
      </c>
      <c r="F25" s="4"/>
    </row>
    <row r="26" spans="1:6" ht="12.75" customHeight="1">
      <c r="A26" s="1" t="s">
        <v>25</v>
      </c>
      <c r="B26">
        <v>24</v>
      </c>
      <c r="D26" s="16">
        <v>2109.8</v>
      </c>
      <c r="E26" s="16">
        <v>217</v>
      </c>
      <c r="F26" s="4"/>
    </row>
    <row r="27" spans="1:6" ht="12.75" customHeight="1">
      <c r="A27" s="1" t="s">
        <v>26</v>
      </c>
      <c r="B27">
        <v>25</v>
      </c>
      <c r="D27" s="16">
        <v>6528.2</v>
      </c>
      <c r="E27" s="16">
        <v>3097.5</v>
      </c>
      <c r="F27" s="4"/>
    </row>
    <row r="28" spans="1:6" ht="12.75" customHeight="1">
      <c r="A28" s="1" t="s">
        <v>27</v>
      </c>
      <c r="B28">
        <v>26</v>
      </c>
      <c r="D28" s="16">
        <v>15787.8</v>
      </c>
      <c r="E28" s="16">
        <v>8691.9</v>
      </c>
      <c r="F28" s="4"/>
    </row>
    <row r="29" spans="1:6" ht="12.75" customHeight="1">
      <c r="A29" s="1" t="s">
        <v>28</v>
      </c>
      <c r="B29">
        <v>27</v>
      </c>
      <c r="D29" s="16">
        <v>79640.4</v>
      </c>
      <c r="E29" s="16">
        <v>33471.55</v>
      </c>
      <c r="F29" s="4"/>
    </row>
    <row r="30" spans="1:6" ht="12.75" customHeight="1">
      <c r="A30" s="1" t="s">
        <v>29</v>
      </c>
      <c r="B30">
        <v>28</v>
      </c>
      <c r="D30" s="16"/>
      <c r="E30" s="16"/>
      <c r="F30" s="4"/>
    </row>
    <row r="31" spans="1:6" ht="12.75" customHeight="1">
      <c r="A31" s="1" t="s">
        <v>30</v>
      </c>
      <c r="B31">
        <v>29</v>
      </c>
      <c r="D31" s="16">
        <v>1197950.6</v>
      </c>
      <c r="E31" s="16">
        <v>630679</v>
      </c>
      <c r="F31" s="4"/>
    </row>
    <row r="32" spans="1:6" ht="12.75" customHeight="1">
      <c r="A32" s="1" t="s">
        <v>31</v>
      </c>
      <c r="B32">
        <v>30</v>
      </c>
      <c r="D32" s="16">
        <v>181990.9</v>
      </c>
      <c r="E32" s="16">
        <v>5650.75</v>
      </c>
      <c r="F32" s="4"/>
    </row>
    <row r="33" spans="1:6" ht="12.75" customHeight="1">
      <c r="A33" s="1" t="s">
        <v>32</v>
      </c>
      <c r="B33">
        <v>31</v>
      </c>
      <c r="D33" s="16">
        <v>220047.1</v>
      </c>
      <c r="E33" s="16">
        <v>66552.5</v>
      </c>
      <c r="F33" s="4"/>
    </row>
    <row r="34" spans="1:6" ht="12.75" customHeight="1">
      <c r="A34" s="1" t="s">
        <v>33</v>
      </c>
      <c r="B34">
        <v>32</v>
      </c>
      <c r="D34" s="16"/>
      <c r="E34" s="16"/>
      <c r="F34" s="4"/>
    </row>
    <row r="35" spans="1:6" ht="12.75" customHeight="1">
      <c r="A35" s="1" t="s">
        <v>34</v>
      </c>
      <c r="B35">
        <v>33</v>
      </c>
      <c r="D35" s="16">
        <v>5294.1</v>
      </c>
      <c r="E35" s="16">
        <v>2042.95</v>
      </c>
      <c r="F35" s="4"/>
    </row>
    <row r="36" spans="1:6" ht="12.75" customHeight="1">
      <c r="A36" s="1" t="s">
        <v>35</v>
      </c>
      <c r="B36">
        <v>34</v>
      </c>
      <c r="D36" s="16">
        <v>574.7</v>
      </c>
      <c r="E36" s="16">
        <v>684.95</v>
      </c>
      <c r="F36" s="4"/>
    </row>
    <row r="37" spans="1:6" ht="12.75" customHeight="1">
      <c r="A37" s="1" t="s">
        <v>36</v>
      </c>
      <c r="B37">
        <v>35</v>
      </c>
      <c r="D37" s="16">
        <v>430161.2</v>
      </c>
      <c r="E37" s="16">
        <v>424108.65</v>
      </c>
      <c r="F37" s="4"/>
    </row>
    <row r="38" spans="1:6" ht="12.75" customHeight="1">
      <c r="A38" s="1" t="s">
        <v>37</v>
      </c>
      <c r="B38">
        <v>36</v>
      </c>
      <c r="D38" s="16">
        <v>890508.5</v>
      </c>
      <c r="E38" s="16">
        <v>268896.6</v>
      </c>
      <c r="F38" s="4"/>
    </row>
    <row r="39" spans="1:6" ht="12.75" customHeight="1">
      <c r="A39" s="1" t="s">
        <v>38</v>
      </c>
      <c r="B39">
        <v>37</v>
      </c>
      <c r="D39" s="16">
        <v>140671.3</v>
      </c>
      <c r="E39" s="16">
        <v>112955.5</v>
      </c>
      <c r="F39" s="4"/>
    </row>
    <row r="40" spans="1:6" ht="12.75" customHeight="1">
      <c r="A40" s="1" t="s">
        <v>39</v>
      </c>
      <c r="B40">
        <v>38</v>
      </c>
      <c r="D40" s="16">
        <v>10373.3</v>
      </c>
      <c r="E40" s="16">
        <v>4594.45</v>
      </c>
      <c r="F40" s="4"/>
    </row>
    <row r="41" spans="1:6" ht="12.75" customHeight="1">
      <c r="A41" s="1" t="s">
        <v>40</v>
      </c>
      <c r="B41">
        <v>39</v>
      </c>
      <c r="D41" s="16">
        <v>6092.1</v>
      </c>
      <c r="E41" s="16"/>
      <c r="F41" s="4"/>
    </row>
    <row r="42" spans="1:6" ht="12.75" customHeight="1">
      <c r="A42" s="1" t="s">
        <v>41</v>
      </c>
      <c r="B42">
        <v>40</v>
      </c>
      <c r="D42" s="16">
        <v>2070.6</v>
      </c>
      <c r="E42" s="16">
        <v>1217.65</v>
      </c>
      <c r="F42" s="4"/>
    </row>
    <row r="43" spans="1:6" ht="12.75" customHeight="1">
      <c r="A43" s="1" t="s">
        <v>42</v>
      </c>
      <c r="B43">
        <v>41</v>
      </c>
      <c r="D43" s="16">
        <v>320506.2</v>
      </c>
      <c r="E43" s="16">
        <v>161637.35</v>
      </c>
      <c r="F43" s="4"/>
    </row>
    <row r="44" spans="1:6" ht="12.75" customHeight="1">
      <c r="A44" s="1" t="s">
        <v>43</v>
      </c>
      <c r="B44">
        <v>42</v>
      </c>
      <c r="D44" s="16">
        <v>121828.08</v>
      </c>
      <c r="E44" s="16">
        <v>107325.35</v>
      </c>
      <c r="F44" s="4"/>
    </row>
    <row r="45" spans="1:6" ht="12.75" customHeight="1">
      <c r="A45" s="1" t="s">
        <v>44</v>
      </c>
      <c r="B45">
        <v>43</v>
      </c>
      <c r="D45" s="16">
        <v>237851.6</v>
      </c>
      <c r="E45" s="16">
        <v>57050.35</v>
      </c>
      <c r="F45" s="4"/>
    </row>
    <row r="46" spans="1:6" ht="12.75" customHeight="1">
      <c r="A46" s="1" t="s">
        <v>45</v>
      </c>
      <c r="B46">
        <v>44</v>
      </c>
      <c r="D46" s="16">
        <v>222673.5</v>
      </c>
      <c r="E46" s="16">
        <v>94406.55</v>
      </c>
      <c r="F46" s="4"/>
    </row>
    <row r="47" spans="1:6" ht="12.75" customHeight="1">
      <c r="A47" s="1" t="s">
        <v>46</v>
      </c>
      <c r="B47">
        <v>45</v>
      </c>
      <c r="D47" s="16">
        <v>60415.6</v>
      </c>
      <c r="E47" s="16">
        <v>50879.5</v>
      </c>
      <c r="F47" s="4"/>
    </row>
    <row r="48" spans="1:6" ht="12.75" customHeight="1">
      <c r="A48" s="1" t="s">
        <v>47</v>
      </c>
      <c r="B48">
        <v>46</v>
      </c>
      <c r="D48" s="16">
        <v>190363.08</v>
      </c>
      <c r="E48" s="16">
        <v>93618.7</v>
      </c>
      <c r="F48" s="4"/>
    </row>
    <row r="49" spans="1:6" ht="12.75" customHeight="1">
      <c r="A49" s="1" t="s">
        <v>48</v>
      </c>
      <c r="B49">
        <v>47</v>
      </c>
      <c r="D49" s="16">
        <v>22808.8</v>
      </c>
      <c r="E49" s="16">
        <v>7648.9</v>
      </c>
      <c r="F49" s="4"/>
    </row>
    <row r="50" spans="1:6" ht="12.75" customHeight="1">
      <c r="A50" s="1" t="s">
        <v>49</v>
      </c>
      <c r="B50">
        <v>48</v>
      </c>
      <c r="D50" s="16">
        <v>2785737.43</v>
      </c>
      <c r="E50" s="16">
        <v>832471.19</v>
      </c>
      <c r="F50" s="4"/>
    </row>
    <row r="51" spans="1:6" ht="12.75" customHeight="1">
      <c r="A51" s="1" t="s">
        <v>50</v>
      </c>
      <c r="B51">
        <v>49</v>
      </c>
      <c r="D51" s="16"/>
      <c r="E51" s="16"/>
      <c r="F51" s="4"/>
    </row>
    <row r="52" spans="1:6" ht="12.75" customHeight="1">
      <c r="A52" s="1" t="s">
        <v>51</v>
      </c>
      <c r="B52">
        <v>50</v>
      </c>
      <c r="D52" s="16">
        <v>1951099.5</v>
      </c>
      <c r="E52" s="16">
        <v>1763496</v>
      </c>
      <c r="F52" s="4"/>
    </row>
    <row r="53" spans="1:6" ht="12.75" customHeight="1">
      <c r="A53" s="1" t="s">
        <v>52</v>
      </c>
      <c r="B53">
        <v>51</v>
      </c>
      <c r="D53" s="16">
        <v>196583.1</v>
      </c>
      <c r="E53" s="16">
        <v>134872.85</v>
      </c>
      <c r="F53" s="4"/>
    </row>
    <row r="54" spans="1:6" ht="12.75" customHeight="1">
      <c r="A54" s="1" t="s">
        <v>53</v>
      </c>
      <c r="B54">
        <v>52</v>
      </c>
      <c r="D54" s="16">
        <v>848581.3</v>
      </c>
      <c r="E54" s="16">
        <v>356984.6</v>
      </c>
      <c r="F54" s="4"/>
    </row>
    <row r="55" spans="1:6" ht="12.75" customHeight="1">
      <c r="A55" s="1" t="s">
        <v>54</v>
      </c>
      <c r="B55">
        <v>53</v>
      </c>
      <c r="D55" s="16">
        <v>305349.47</v>
      </c>
      <c r="E55" s="16">
        <v>227910.55</v>
      </c>
      <c r="F55" s="4"/>
    </row>
    <row r="56" spans="1:6" ht="12.75" customHeight="1">
      <c r="A56" s="1" t="s">
        <v>55</v>
      </c>
      <c r="B56">
        <v>54</v>
      </c>
      <c r="D56" s="16">
        <v>13573</v>
      </c>
      <c r="E56" s="16">
        <v>9597.35</v>
      </c>
      <c r="F56" s="4"/>
    </row>
    <row r="57" spans="1:6" ht="12.75" customHeight="1">
      <c r="A57" s="1" t="s">
        <v>56</v>
      </c>
      <c r="B57">
        <v>55</v>
      </c>
      <c r="D57" s="16">
        <v>259858.9</v>
      </c>
      <c r="E57" s="16">
        <v>181120.8</v>
      </c>
      <c r="F57" s="4"/>
    </row>
    <row r="58" spans="1:6" ht="12.75" customHeight="1">
      <c r="A58" s="1" t="s">
        <v>57</v>
      </c>
      <c r="B58">
        <v>56</v>
      </c>
      <c r="D58" s="16">
        <v>171869.6</v>
      </c>
      <c r="E58" s="16">
        <v>77124.25</v>
      </c>
      <c r="F58" s="4"/>
    </row>
    <row r="59" spans="1:6" ht="12.75" customHeight="1">
      <c r="A59" s="1" t="s">
        <v>58</v>
      </c>
      <c r="B59">
        <v>57</v>
      </c>
      <c r="D59" s="16">
        <v>133868.7</v>
      </c>
      <c r="E59" s="16">
        <v>84073.5</v>
      </c>
      <c r="F59" s="4"/>
    </row>
    <row r="60" spans="1:6" ht="12.75" customHeight="1">
      <c r="A60" s="1" t="s">
        <v>59</v>
      </c>
      <c r="B60">
        <v>58</v>
      </c>
      <c r="D60" s="16">
        <v>776024.2</v>
      </c>
      <c r="E60" s="16">
        <v>274147.65</v>
      </c>
      <c r="F60" s="4"/>
    </row>
    <row r="61" spans="1:6" ht="12.75" customHeight="1">
      <c r="A61" s="1" t="s">
        <v>60</v>
      </c>
      <c r="B61">
        <v>59</v>
      </c>
      <c r="D61" s="16">
        <v>241697.5</v>
      </c>
      <c r="E61" s="16">
        <v>215676.3</v>
      </c>
      <c r="F61" s="4"/>
    </row>
    <row r="62" spans="1:6" ht="12.75" customHeight="1">
      <c r="A62" s="1" t="s">
        <v>61</v>
      </c>
      <c r="B62">
        <v>60</v>
      </c>
      <c r="D62" s="16">
        <v>280909.3</v>
      </c>
      <c r="E62" s="16">
        <v>90070.4</v>
      </c>
      <c r="F62" s="4"/>
    </row>
    <row r="63" spans="1:6" ht="12.75" customHeight="1">
      <c r="A63" s="1" t="s">
        <v>62</v>
      </c>
      <c r="B63">
        <v>61</v>
      </c>
      <c r="D63" s="16">
        <v>7547.46</v>
      </c>
      <c r="E63" s="16">
        <v>5931.1</v>
      </c>
      <c r="F63" s="4"/>
    </row>
    <row r="64" spans="1:6" ht="12.75" customHeight="1">
      <c r="A64" s="1" t="s">
        <v>63</v>
      </c>
      <c r="B64">
        <v>62</v>
      </c>
      <c r="D64" s="16">
        <v>5323.5</v>
      </c>
      <c r="E64" s="16">
        <v>1445.5</v>
      </c>
      <c r="F64" s="4"/>
    </row>
    <row r="65" spans="1:6" ht="12.75" customHeight="1">
      <c r="A65" s="1" t="s">
        <v>77</v>
      </c>
      <c r="B65">
        <v>63</v>
      </c>
      <c r="D65" s="16"/>
      <c r="E65" s="16"/>
      <c r="F65" s="4"/>
    </row>
    <row r="66" spans="1:6" ht="12.75" customHeight="1">
      <c r="A66" s="1" t="s">
        <v>65</v>
      </c>
      <c r="B66">
        <v>64</v>
      </c>
      <c r="D66" s="16"/>
      <c r="E66" s="16"/>
      <c r="F66" s="4"/>
    </row>
    <row r="67" spans="1:6" ht="12.75" customHeight="1">
      <c r="A67" s="1" t="s">
        <v>66</v>
      </c>
      <c r="B67">
        <v>65</v>
      </c>
      <c r="D67" s="16">
        <v>9184</v>
      </c>
      <c r="E67" s="16">
        <v>6577.55</v>
      </c>
      <c r="F67" s="4"/>
    </row>
    <row r="68" spans="1:6" ht="12.75" customHeight="1">
      <c r="A68" s="1" t="s">
        <v>67</v>
      </c>
      <c r="B68">
        <v>66</v>
      </c>
      <c r="D68" s="16">
        <v>284137</v>
      </c>
      <c r="E68" s="16">
        <v>92462.3</v>
      </c>
      <c r="F68" s="4"/>
    </row>
    <row r="69" spans="1:6" ht="12.75" customHeight="1">
      <c r="A69" s="1" t="s">
        <v>68</v>
      </c>
      <c r="B69">
        <v>67</v>
      </c>
      <c r="D69" s="16">
        <v>70236.6</v>
      </c>
      <c r="E69" s="16">
        <v>3223.5</v>
      </c>
      <c r="F69" s="4"/>
    </row>
    <row r="70" spans="4:5" ht="12.75" customHeight="1">
      <c r="D70" s="16"/>
      <c r="E70" s="16"/>
    </row>
    <row r="71" spans="1:5" ht="12.75" customHeight="1">
      <c r="A71" t="s">
        <v>69</v>
      </c>
      <c r="D71" s="16">
        <f>SUM(D3:D69)</f>
        <v>19225090.92</v>
      </c>
      <c r="E71" s="16">
        <f>SUM(E3:E69)</f>
        <v>9745171.200000001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G34" sqref="G3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 customHeight="1">
      <c r="A1" s="15" t="s">
        <v>81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 customHeight="1">
      <c r="A3" s="1" t="s">
        <v>2</v>
      </c>
      <c r="B3">
        <v>1</v>
      </c>
      <c r="D3" s="16">
        <v>82953</v>
      </c>
      <c r="E3" s="16">
        <v>70939.4</v>
      </c>
      <c r="F3" s="4"/>
    </row>
    <row r="4" spans="1:6" ht="12.75" customHeight="1">
      <c r="A4" s="1" t="s">
        <v>3</v>
      </c>
      <c r="B4">
        <v>2</v>
      </c>
      <c r="D4" s="16">
        <v>1348.2</v>
      </c>
      <c r="E4" s="16">
        <v>3707.2</v>
      </c>
      <c r="F4" s="4"/>
    </row>
    <row r="5" spans="1:6" ht="12.75" customHeight="1">
      <c r="A5" s="1" t="s">
        <v>4</v>
      </c>
      <c r="B5">
        <v>3</v>
      </c>
      <c r="D5" s="16">
        <v>189389.9</v>
      </c>
      <c r="E5" s="16">
        <v>58249.8</v>
      </c>
      <c r="F5" s="4"/>
    </row>
    <row r="6" spans="1:6" ht="12.75" customHeight="1">
      <c r="A6" s="1" t="s">
        <v>5</v>
      </c>
      <c r="B6">
        <v>4</v>
      </c>
      <c r="D6" s="16">
        <v>14693.7</v>
      </c>
      <c r="E6" s="16">
        <v>5778.85</v>
      </c>
      <c r="F6" s="4"/>
    </row>
    <row r="7" spans="1:6" ht="12.75" customHeight="1">
      <c r="A7" s="1" t="s">
        <v>6</v>
      </c>
      <c r="B7">
        <v>5</v>
      </c>
      <c r="D7" s="16">
        <v>370920.2</v>
      </c>
      <c r="E7" s="16">
        <v>209549.55</v>
      </c>
      <c r="F7" s="4"/>
    </row>
    <row r="8" spans="1:6" ht="12.75" customHeight="1">
      <c r="A8" s="1" t="s">
        <v>7</v>
      </c>
      <c r="B8">
        <v>6</v>
      </c>
      <c r="D8" s="16">
        <v>1493979</v>
      </c>
      <c r="E8" s="16">
        <v>734285.3</v>
      </c>
      <c r="F8" s="4"/>
    </row>
    <row r="9" spans="1:6" ht="12.75" customHeight="1">
      <c r="A9" s="1" t="s">
        <v>8</v>
      </c>
      <c r="B9">
        <v>7</v>
      </c>
      <c r="D9" s="16">
        <v>1264.9</v>
      </c>
      <c r="E9" s="16">
        <v>602</v>
      </c>
      <c r="F9" s="4"/>
    </row>
    <row r="10" spans="1:6" ht="12.75" customHeight="1">
      <c r="A10" s="1" t="s">
        <v>9</v>
      </c>
      <c r="B10">
        <v>8</v>
      </c>
      <c r="D10" s="16">
        <v>216040.3</v>
      </c>
      <c r="E10" s="16">
        <v>64822.45</v>
      </c>
      <c r="F10" s="4"/>
    </row>
    <row r="11" spans="1:6" ht="12.75" customHeight="1">
      <c r="A11" s="1" t="s">
        <v>10</v>
      </c>
      <c r="B11">
        <v>9</v>
      </c>
      <c r="D11" s="16">
        <v>36190.7</v>
      </c>
      <c r="E11" s="16">
        <v>17620.4</v>
      </c>
      <c r="F11" s="4"/>
    </row>
    <row r="12" spans="1:6" ht="12.75" customHeight="1">
      <c r="A12" s="1" t="s">
        <v>11</v>
      </c>
      <c r="B12">
        <v>10</v>
      </c>
      <c r="D12" s="16"/>
      <c r="E12" s="16"/>
      <c r="F12" s="4"/>
    </row>
    <row r="13" spans="1:6" ht="12.75" customHeight="1">
      <c r="A13" s="1" t="s">
        <v>12</v>
      </c>
      <c r="B13">
        <v>11</v>
      </c>
      <c r="D13" s="16">
        <v>1536521.7</v>
      </c>
      <c r="E13" s="16">
        <v>385571.2</v>
      </c>
      <c r="F13" s="4"/>
    </row>
    <row r="14" spans="1:6" ht="12.75" customHeight="1">
      <c r="A14" s="1" t="s">
        <v>13</v>
      </c>
      <c r="B14">
        <v>12</v>
      </c>
      <c r="D14" s="16"/>
      <c r="E14" s="16"/>
      <c r="F14" s="4"/>
    </row>
    <row r="15" spans="1:6" ht="12.75" customHeight="1">
      <c r="A15" s="1" t="s">
        <v>14</v>
      </c>
      <c r="B15">
        <v>13</v>
      </c>
      <c r="D15" s="16">
        <v>3023268.6</v>
      </c>
      <c r="E15" s="16">
        <v>1495511.15</v>
      </c>
      <c r="F15" s="4"/>
    </row>
    <row r="16" spans="1:6" ht="12.75" customHeight="1">
      <c r="A16" s="1" t="s">
        <v>15</v>
      </c>
      <c r="B16">
        <v>14</v>
      </c>
      <c r="D16" s="16">
        <v>3511.9</v>
      </c>
      <c r="E16" s="16">
        <v>4331.6</v>
      </c>
      <c r="F16" s="4"/>
    </row>
    <row r="17" spans="1:6" ht="12.75" customHeight="1">
      <c r="A17" s="1" t="s">
        <v>16</v>
      </c>
      <c r="B17">
        <v>15</v>
      </c>
      <c r="D17" s="16"/>
      <c r="E17" s="16"/>
      <c r="F17" s="4"/>
    </row>
    <row r="18" spans="1:6" ht="12.75" customHeight="1">
      <c r="A18" s="1" t="s">
        <v>17</v>
      </c>
      <c r="B18">
        <v>16</v>
      </c>
      <c r="D18" s="16">
        <v>381078.6</v>
      </c>
      <c r="E18" s="16">
        <v>281313.9</v>
      </c>
      <c r="F18" s="4"/>
    </row>
    <row r="19" spans="1:6" ht="12.75" customHeight="1">
      <c r="A19" s="1" t="s">
        <v>18</v>
      </c>
      <c r="B19">
        <v>17</v>
      </c>
      <c r="D19" s="16">
        <v>116207</v>
      </c>
      <c r="E19" s="16">
        <v>106130.85</v>
      </c>
      <c r="F19" s="4"/>
    </row>
    <row r="20" spans="1:6" ht="12.75" customHeight="1">
      <c r="A20" s="1" t="s">
        <v>19</v>
      </c>
      <c r="B20">
        <v>18</v>
      </c>
      <c r="D20" s="16">
        <v>78026.9</v>
      </c>
      <c r="E20" s="16">
        <v>50353.45</v>
      </c>
      <c r="F20" s="4"/>
    </row>
    <row r="21" spans="1:6" ht="12.75" customHeight="1">
      <c r="A21" s="1" t="s">
        <v>20</v>
      </c>
      <c r="B21">
        <v>19</v>
      </c>
      <c r="D21" s="16">
        <v>62991.25</v>
      </c>
      <c r="E21" s="16">
        <v>22170.05</v>
      </c>
      <c r="F21" s="4"/>
    </row>
    <row r="22" spans="1:6" ht="12.75" customHeight="1">
      <c r="A22" s="1" t="s">
        <v>21</v>
      </c>
      <c r="B22">
        <v>20</v>
      </c>
      <c r="D22" s="16"/>
      <c r="E22" s="16"/>
      <c r="F22" s="4"/>
    </row>
    <row r="23" spans="1:6" ht="12.75" customHeight="1">
      <c r="A23" s="1" t="s">
        <v>22</v>
      </c>
      <c r="B23">
        <v>21</v>
      </c>
      <c r="D23" s="16">
        <v>4186</v>
      </c>
      <c r="E23" s="16">
        <v>1067.5</v>
      </c>
      <c r="F23" s="4"/>
    </row>
    <row r="24" spans="1:6" ht="12.75" customHeight="1">
      <c r="A24" s="1" t="s">
        <v>23</v>
      </c>
      <c r="B24">
        <v>22</v>
      </c>
      <c r="D24" s="16"/>
      <c r="E24" s="16"/>
      <c r="F24" s="4"/>
    </row>
    <row r="25" spans="1:6" ht="12.75" customHeight="1">
      <c r="A25" s="1" t="s">
        <v>24</v>
      </c>
      <c r="B25">
        <v>23</v>
      </c>
      <c r="D25" s="16">
        <v>12661.6</v>
      </c>
      <c r="E25" s="16">
        <v>2558.85</v>
      </c>
      <c r="F25" s="4"/>
    </row>
    <row r="26" spans="1:6" ht="12.75" customHeight="1">
      <c r="A26" s="1" t="s">
        <v>25</v>
      </c>
      <c r="B26">
        <v>24</v>
      </c>
      <c r="D26" s="16"/>
      <c r="E26" s="16"/>
      <c r="F26" s="4"/>
    </row>
    <row r="27" spans="1:6" ht="12.75" customHeight="1">
      <c r="A27" s="1" t="s">
        <v>26</v>
      </c>
      <c r="B27">
        <v>25</v>
      </c>
      <c r="D27" s="16">
        <v>516.6</v>
      </c>
      <c r="E27" s="16">
        <v>983.85</v>
      </c>
      <c r="F27" s="4"/>
    </row>
    <row r="28" spans="1:6" ht="12.75" customHeight="1">
      <c r="A28" s="1" t="s">
        <v>27</v>
      </c>
      <c r="B28">
        <v>26</v>
      </c>
      <c r="D28" s="16">
        <v>6573.7</v>
      </c>
      <c r="E28" s="16">
        <v>4160.8</v>
      </c>
      <c r="F28" s="4"/>
    </row>
    <row r="29" spans="1:6" ht="12.75" customHeight="1">
      <c r="A29" s="1" t="s">
        <v>28</v>
      </c>
      <c r="B29">
        <v>27</v>
      </c>
      <c r="D29" s="16">
        <v>56470.4</v>
      </c>
      <c r="E29" s="16">
        <v>30203.25</v>
      </c>
      <c r="F29" s="4"/>
    </row>
    <row r="30" spans="1:6" ht="12.75" customHeight="1">
      <c r="A30" s="1" t="s">
        <v>29</v>
      </c>
      <c r="B30">
        <v>28</v>
      </c>
      <c r="D30" s="16">
        <v>112177.1</v>
      </c>
      <c r="E30" s="16">
        <v>47724.95</v>
      </c>
      <c r="F30" s="4"/>
    </row>
    <row r="31" spans="1:6" ht="12.75" customHeight="1">
      <c r="A31" s="1" t="s">
        <v>30</v>
      </c>
      <c r="B31">
        <v>29</v>
      </c>
      <c r="D31" s="16">
        <v>596741.6</v>
      </c>
      <c r="E31" s="16">
        <v>554960.35</v>
      </c>
      <c r="F31" s="4"/>
    </row>
    <row r="32" spans="1:6" ht="12.75" customHeight="1">
      <c r="A32" s="1" t="s">
        <v>31</v>
      </c>
      <c r="B32">
        <v>30</v>
      </c>
      <c r="D32" s="16">
        <v>8315.3</v>
      </c>
      <c r="E32" s="16">
        <v>2443</v>
      </c>
      <c r="F32" s="4"/>
    </row>
    <row r="33" spans="1:6" ht="12.75" customHeight="1">
      <c r="A33" s="1" t="s">
        <v>32</v>
      </c>
      <c r="B33">
        <v>31</v>
      </c>
      <c r="D33" s="16">
        <v>111346.2</v>
      </c>
      <c r="E33" s="16">
        <v>49266</v>
      </c>
      <c r="F33" s="4"/>
    </row>
    <row r="34" spans="1:6" ht="12.75" customHeight="1">
      <c r="A34" s="1" t="s">
        <v>33</v>
      </c>
      <c r="B34">
        <v>32</v>
      </c>
      <c r="D34" s="16">
        <v>110377.22</v>
      </c>
      <c r="E34" s="16">
        <v>12227.95</v>
      </c>
      <c r="F34" s="4"/>
    </row>
    <row r="35" spans="1:6" ht="12.75" customHeight="1">
      <c r="A35" s="1" t="s">
        <v>34</v>
      </c>
      <c r="B35">
        <v>33</v>
      </c>
      <c r="D35" s="16">
        <v>11720.8</v>
      </c>
      <c r="E35" s="16">
        <v>1948.8</v>
      </c>
      <c r="F35" s="4"/>
    </row>
    <row r="36" spans="1:6" ht="12.75" customHeight="1">
      <c r="A36" s="1" t="s">
        <v>35</v>
      </c>
      <c r="B36">
        <v>34</v>
      </c>
      <c r="D36" s="16">
        <v>2121.7</v>
      </c>
      <c r="E36" s="16">
        <v>525.7</v>
      </c>
      <c r="F36" s="4"/>
    </row>
    <row r="37" spans="1:6" ht="12.75" customHeight="1">
      <c r="A37" s="1" t="s">
        <v>36</v>
      </c>
      <c r="B37">
        <v>35</v>
      </c>
      <c r="D37" s="16"/>
      <c r="E37" s="16"/>
      <c r="F37" s="4"/>
    </row>
    <row r="38" spans="1:6" ht="12.75" customHeight="1">
      <c r="A38" s="1" t="s">
        <v>37</v>
      </c>
      <c r="B38">
        <v>36</v>
      </c>
      <c r="D38" s="16">
        <v>1001057.4</v>
      </c>
      <c r="E38" s="16">
        <v>433779.15</v>
      </c>
      <c r="F38" s="4"/>
    </row>
    <row r="39" spans="1:6" ht="12.75" customHeight="1">
      <c r="A39" s="1" t="s">
        <v>38</v>
      </c>
      <c r="B39">
        <v>37</v>
      </c>
      <c r="D39" s="16">
        <v>179818.8</v>
      </c>
      <c r="E39" s="16">
        <v>87059.35</v>
      </c>
      <c r="F39" s="4"/>
    </row>
    <row r="40" spans="1:6" ht="12.75" customHeight="1">
      <c r="A40" s="1" t="s">
        <v>39</v>
      </c>
      <c r="B40">
        <v>38</v>
      </c>
      <c r="D40" s="16">
        <v>18633.3</v>
      </c>
      <c r="E40" s="16">
        <v>10488.1</v>
      </c>
      <c r="F40" s="4"/>
    </row>
    <row r="41" spans="1:6" ht="12.75" customHeight="1">
      <c r="A41" s="1" t="s">
        <v>40</v>
      </c>
      <c r="B41">
        <v>39</v>
      </c>
      <c r="D41" s="16">
        <v>15.4</v>
      </c>
      <c r="E41" s="16">
        <v>865.2</v>
      </c>
      <c r="F41" s="4"/>
    </row>
    <row r="42" spans="1:6" ht="12.75" customHeight="1">
      <c r="A42" s="1" t="s">
        <v>41</v>
      </c>
      <c r="B42">
        <v>40</v>
      </c>
      <c r="D42" s="16">
        <v>975.8</v>
      </c>
      <c r="E42" s="16">
        <v>19044.2</v>
      </c>
      <c r="F42" s="4"/>
    </row>
    <row r="43" spans="1:6" ht="12.75" customHeight="1">
      <c r="A43" s="1" t="s">
        <v>42</v>
      </c>
      <c r="B43">
        <v>41</v>
      </c>
      <c r="D43" s="16">
        <v>399161.7</v>
      </c>
      <c r="E43" s="16">
        <v>152908.7</v>
      </c>
      <c r="F43" s="4"/>
    </row>
    <row r="44" spans="1:6" ht="12.75" customHeight="1">
      <c r="A44" s="1" t="s">
        <v>43</v>
      </c>
      <c r="B44">
        <v>42</v>
      </c>
      <c r="D44" s="16">
        <v>161643.3</v>
      </c>
      <c r="E44" s="16">
        <v>79103.8</v>
      </c>
      <c r="F44" s="4"/>
    </row>
    <row r="45" spans="1:6" ht="12.75" customHeight="1">
      <c r="A45" s="1" t="s">
        <v>44</v>
      </c>
      <c r="B45">
        <v>43</v>
      </c>
      <c r="D45" s="16">
        <v>161486.5</v>
      </c>
      <c r="E45" s="16">
        <v>99251.6</v>
      </c>
      <c r="F45" s="4"/>
    </row>
    <row r="46" spans="1:6" ht="12.75" customHeight="1">
      <c r="A46" s="1" t="s">
        <v>45</v>
      </c>
      <c r="B46">
        <v>44</v>
      </c>
      <c r="D46" s="16">
        <v>269425.11</v>
      </c>
      <c r="E46" s="16">
        <v>71528.11</v>
      </c>
      <c r="F46" s="4"/>
    </row>
    <row r="47" spans="1:6" ht="12.75" customHeight="1">
      <c r="A47" s="1" t="s">
        <v>46</v>
      </c>
      <c r="B47">
        <v>45</v>
      </c>
      <c r="D47" s="16">
        <v>67273.5</v>
      </c>
      <c r="E47" s="16">
        <v>34518.4</v>
      </c>
      <c r="F47" s="4"/>
    </row>
    <row r="48" spans="1:6" ht="12.75" customHeight="1">
      <c r="A48" s="1" t="s">
        <v>47</v>
      </c>
      <c r="B48">
        <v>46</v>
      </c>
      <c r="D48" s="16">
        <v>169211.7</v>
      </c>
      <c r="E48" s="16">
        <v>111170.15</v>
      </c>
      <c r="F48" s="4"/>
    </row>
    <row r="49" spans="1:6" ht="12.75" customHeight="1">
      <c r="A49" s="1" t="s">
        <v>48</v>
      </c>
      <c r="B49">
        <v>47</v>
      </c>
      <c r="D49" s="16"/>
      <c r="E49" s="16"/>
      <c r="F49" s="4"/>
    </row>
    <row r="50" spans="1:6" ht="12.75" customHeight="1">
      <c r="A50" s="1" t="s">
        <v>49</v>
      </c>
      <c r="B50">
        <v>48</v>
      </c>
      <c r="D50" s="16">
        <v>1495964.42</v>
      </c>
      <c r="E50" s="16">
        <v>404379.75</v>
      </c>
      <c r="F50" s="4"/>
    </row>
    <row r="51" spans="1:6" ht="12.75" customHeight="1">
      <c r="A51" s="1" t="s">
        <v>50</v>
      </c>
      <c r="B51">
        <v>49</v>
      </c>
      <c r="D51" s="16">
        <v>356063.75</v>
      </c>
      <c r="E51" s="16">
        <v>138551.42</v>
      </c>
      <c r="F51" s="4"/>
    </row>
    <row r="52" spans="1:6" ht="12.75" customHeight="1">
      <c r="A52" s="1" t="s">
        <v>51</v>
      </c>
      <c r="B52">
        <v>50</v>
      </c>
      <c r="D52" s="16">
        <v>1677457.6</v>
      </c>
      <c r="E52" s="16">
        <v>590204.3</v>
      </c>
      <c r="F52" s="4"/>
    </row>
    <row r="53" spans="1:6" ht="12.75" customHeight="1">
      <c r="A53" s="1" t="s">
        <v>52</v>
      </c>
      <c r="B53">
        <v>51</v>
      </c>
      <c r="D53" s="16">
        <v>181302.1</v>
      </c>
      <c r="E53" s="16">
        <v>121370.9</v>
      </c>
      <c r="F53" s="4"/>
    </row>
    <row r="54" spans="1:6" ht="12.75" customHeight="1">
      <c r="A54" s="1" t="s">
        <v>53</v>
      </c>
      <c r="B54">
        <v>52</v>
      </c>
      <c r="D54" s="16">
        <v>555512.3</v>
      </c>
      <c r="E54" s="16">
        <v>332920.35</v>
      </c>
      <c r="F54" s="4"/>
    </row>
    <row r="55" spans="1:6" ht="12.75" customHeight="1">
      <c r="A55" s="1" t="s">
        <v>54</v>
      </c>
      <c r="B55">
        <v>53</v>
      </c>
      <c r="D55" s="16"/>
      <c r="E55" s="16"/>
      <c r="F55" s="4"/>
    </row>
    <row r="56" spans="1:6" ht="12.75" customHeight="1">
      <c r="A56" s="1" t="s">
        <v>55</v>
      </c>
      <c r="B56">
        <v>54</v>
      </c>
      <c r="D56" s="16">
        <v>17378.9</v>
      </c>
      <c r="E56" s="16">
        <v>8753.85</v>
      </c>
      <c r="F56" s="4"/>
    </row>
    <row r="57" spans="1:6" ht="12.75" customHeight="1">
      <c r="A57" s="1" t="s">
        <v>56</v>
      </c>
      <c r="B57">
        <v>55</v>
      </c>
      <c r="D57" s="16">
        <v>267332.1</v>
      </c>
      <c r="E57" s="16">
        <v>159564.65</v>
      </c>
      <c r="F57" s="4"/>
    </row>
    <row r="58" spans="1:6" ht="12.75" customHeight="1">
      <c r="A58" s="1" t="s">
        <v>57</v>
      </c>
      <c r="B58">
        <v>56</v>
      </c>
      <c r="D58" s="16">
        <v>173466.3</v>
      </c>
      <c r="E58" s="16">
        <v>73875.9</v>
      </c>
      <c r="F58" s="4"/>
    </row>
    <row r="59" spans="1:6" ht="12.75" customHeight="1">
      <c r="A59" s="1" t="s">
        <v>58</v>
      </c>
      <c r="B59">
        <v>57</v>
      </c>
      <c r="D59" s="16"/>
      <c r="E59" s="16"/>
      <c r="F59" s="4"/>
    </row>
    <row r="60" spans="1:6" ht="12.75" customHeight="1">
      <c r="A60" s="1" t="s">
        <v>59</v>
      </c>
      <c r="B60">
        <v>58</v>
      </c>
      <c r="D60" s="16">
        <v>628187.7</v>
      </c>
      <c r="E60" s="16">
        <v>211421.35</v>
      </c>
      <c r="F60" s="4"/>
    </row>
    <row r="61" spans="1:6" ht="12.75" customHeight="1">
      <c r="A61" s="1" t="s">
        <v>60</v>
      </c>
      <c r="B61">
        <v>59</v>
      </c>
      <c r="D61" s="16">
        <v>247104.59</v>
      </c>
      <c r="E61" s="16">
        <v>159075.24</v>
      </c>
      <c r="F61" s="4"/>
    </row>
    <row r="62" spans="1:6" ht="12.75" customHeight="1">
      <c r="A62" s="1" t="s">
        <v>61</v>
      </c>
      <c r="B62">
        <v>60</v>
      </c>
      <c r="D62" s="16">
        <v>142209.9</v>
      </c>
      <c r="E62" s="16">
        <v>46628.4</v>
      </c>
      <c r="F62" s="4"/>
    </row>
    <row r="63" spans="1:6" ht="12.75" customHeight="1">
      <c r="A63" s="1" t="s">
        <v>62</v>
      </c>
      <c r="B63">
        <v>61</v>
      </c>
      <c r="D63" s="16">
        <v>10969.05</v>
      </c>
      <c r="E63" s="16">
        <v>1909.96</v>
      </c>
      <c r="F63" s="4"/>
    </row>
    <row r="64" spans="1:6" ht="12.75" customHeight="1">
      <c r="A64" s="1" t="s">
        <v>63</v>
      </c>
      <c r="B64">
        <v>62</v>
      </c>
      <c r="D64" s="16">
        <v>6794.9</v>
      </c>
      <c r="E64" s="16">
        <v>1691.55</v>
      </c>
      <c r="F64" s="4"/>
    </row>
    <row r="65" spans="1:6" ht="12.75" customHeight="1">
      <c r="A65" s="1" t="s">
        <v>77</v>
      </c>
      <c r="B65">
        <v>63</v>
      </c>
      <c r="D65" s="16">
        <v>3580.5</v>
      </c>
      <c r="E65" s="16">
        <v>3207.75</v>
      </c>
      <c r="F65" s="4"/>
    </row>
    <row r="66" spans="1:6" ht="12.75" customHeight="1">
      <c r="A66" s="1" t="s">
        <v>65</v>
      </c>
      <c r="B66">
        <v>64</v>
      </c>
      <c r="D66" s="16">
        <v>534172.92</v>
      </c>
      <c r="E66" s="16">
        <v>262548.97</v>
      </c>
      <c r="F66" s="4"/>
    </row>
    <row r="67" spans="1:6" ht="12.75" customHeight="1">
      <c r="A67" s="1" t="s">
        <v>66</v>
      </c>
      <c r="B67">
        <v>65</v>
      </c>
      <c r="D67" s="16">
        <v>18251.1</v>
      </c>
      <c r="E67" s="16">
        <v>8830.15</v>
      </c>
      <c r="F67" s="4"/>
    </row>
    <row r="68" spans="1:6" ht="12.75" customHeight="1">
      <c r="A68" s="1" t="s">
        <v>67</v>
      </c>
      <c r="B68">
        <v>66</v>
      </c>
      <c r="D68" s="16">
        <v>248192</v>
      </c>
      <c r="E68" s="16">
        <v>66918.6</v>
      </c>
      <c r="F68" s="4"/>
    </row>
    <row r="69" spans="1:6" ht="12.75" customHeight="1">
      <c r="A69" s="1" t="s">
        <v>68</v>
      </c>
      <c r="B69">
        <v>67</v>
      </c>
      <c r="D69" s="16">
        <v>4008.2</v>
      </c>
      <c r="E69" s="16">
        <v>3626</v>
      </c>
      <c r="F69" s="4"/>
    </row>
    <row r="70" spans="4:5" ht="12.75" customHeight="1">
      <c r="D70" s="16"/>
      <c r="E70" s="16"/>
    </row>
    <row r="71" spans="1:5" ht="12.75" customHeight="1">
      <c r="A71" t="s">
        <v>69</v>
      </c>
      <c r="D71" s="16">
        <f>SUM(D3:D69)</f>
        <v>17638244.910000004</v>
      </c>
      <c r="E71" s="16">
        <f>SUM(E3:E69)</f>
        <v>7914204.000000001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F12" sqref="F1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 customHeight="1">
      <c r="A1" s="15" t="s">
        <v>82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 customHeight="1">
      <c r="A3" s="1" t="s">
        <v>2</v>
      </c>
      <c r="B3">
        <v>1</v>
      </c>
      <c r="D3" s="16"/>
      <c r="E3" s="16"/>
      <c r="F3" s="4"/>
    </row>
    <row r="4" spans="1:6" ht="12.75" customHeight="1">
      <c r="A4" s="1" t="s">
        <v>3</v>
      </c>
      <c r="B4">
        <v>2</v>
      </c>
      <c r="D4" s="16"/>
      <c r="E4" s="16"/>
      <c r="F4" s="4"/>
    </row>
    <row r="5" spans="1:6" ht="12.75" customHeight="1">
      <c r="A5" s="1" t="s">
        <v>4</v>
      </c>
      <c r="B5">
        <v>3</v>
      </c>
      <c r="D5" s="16"/>
      <c r="E5" s="16"/>
      <c r="F5" s="4"/>
    </row>
    <row r="6" spans="1:6" ht="12.75" customHeight="1">
      <c r="A6" s="1" t="s">
        <v>5</v>
      </c>
      <c r="B6">
        <v>4</v>
      </c>
      <c r="D6" s="16"/>
      <c r="E6" s="16"/>
      <c r="F6" s="4"/>
    </row>
    <row r="7" spans="1:6" ht="12.75" customHeight="1">
      <c r="A7" s="1" t="s">
        <v>6</v>
      </c>
      <c r="B7">
        <v>5</v>
      </c>
      <c r="D7" s="16"/>
      <c r="E7" s="16"/>
      <c r="F7" s="4"/>
    </row>
    <row r="8" spans="1:6" ht="12.75" customHeight="1">
      <c r="A8" s="1" t="s">
        <v>7</v>
      </c>
      <c r="B8">
        <v>6</v>
      </c>
      <c r="D8" s="16"/>
      <c r="E8" s="16"/>
      <c r="F8" s="4"/>
    </row>
    <row r="9" spans="1:6" ht="12.75" customHeight="1">
      <c r="A9" s="1" t="s">
        <v>8</v>
      </c>
      <c r="B9">
        <v>7</v>
      </c>
      <c r="D9" s="16"/>
      <c r="E9" s="16"/>
      <c r="F9" s="4"/>
    </row>
    <row r="10" spans="1:6" ht="12.75" customHeight="1">
      <c r="A10" s="1" t="s">
        <v>9</v>
      </c>
      <c r="B10">
        <v>8</v>
      </c>
      <c r="D10" s="16"/>
      <c r="E10" s="16"/>
      <c r="F10" s="4"/>
    </row>
    <row r="11" spans="1:6" ht="12.75" customHeight="1">
      <c r="A11" s="1" t="s">
        <v>10</v>
      </c>
      <c r="B11">
        <v>9</v>
      </c>
      <c r="D11" s="16"/>
      <c r="E11" s="16"/>
      <c r="F11" s="4"/>
    </row>
    <row r="12" spans="1:6" ht="12.75" customHeight="1">
      <c r="A12" s="1" t="s">
        <v>11</v>
      </c>
      <c r="B12">
        <v>10</v>
      </c>
      <c r="D12" s="16"/>
      <c r="E12" s="16"/>
      <c r="F12" s="4"/>
    </row>
    <row r="13" spans="1:6" ht="12.75" customHeight="1">
      <c r="A13" s="1" t="s">
        <v>12</v>
      </c>
      <c r="B13">
        <v>11</v>
      </c>
      <c r="D13" s="16"/>
      <c r="E13" s="16"/>
      <c r="F13" s="4"/>
    </row>
    <row r="14" spans="1:6" ht="12.75" customHeight="1">
      <c r="A14" s="1" t="s">
        <v>13</v>
      </c>
      <c r="B14">
        <v>12</v>
      </c>
      <c r="D14" s="16">
        <v>14207.2</v>
      </c>
      <c r="E14" s="16">
        <v>8809.5</v>
      </c>
      <c r="F14" s="4"/>
    </row>
    <row r="15" spans="1:6" ht="12.75" customHeight="1">
      <c r="A15" s="1" t="s">
        <v>14</v>
      </c>
      <c r="B15">
        <v>13</v>
      </c>
      <c r="D15" s="16"/>
      <c r="E15" s="16"/>
      <c r="F15" s="4"/>
    </row>
    <row r="16" spans="1:6" ht="12.75" customHeight="1">
      <c r="A16" s="1" t="s">
        <v>15</v>
      </c>
      <c r="B16">
        <v>14</v>
      </c>
      <c r="D16" s="16"/>
      <c r="E16" s="16"/>
      <c r="F16" s="4"/>
    </row>
    <row r="17" spans="1:6" ht="12.75" customHeight="1">
      <c r="A17" s="1" t="s">
        <v>16</v>
      </c>
      <c r="B17">
        <v>15</v>
      </c>
      <c r="D17" s="16"/>
      <c r="E17" s="16"/>
      <c r="F17" s="4"/>
    </row>
    <row r="18" spans="1:6" ht="12.75" customHeight="1">
      <c r="A18" s="1" t="s">
        <v>17</v>
      </c>
      <c r="B18">
        <v>16</v>
      </c>
      <c r="D18" s="16"/>
      <c r="E18" s="16"/>
      <c r="F18" s="4"/>
    </row>
    <row r="19" spans="1:6" ht="12.75" customHeight="1">
      <c r="A19" s="1" t="s">
        <v>18</v>
      </c>
      <c r="B19">
        <v>17</v>
      </c>
      <c r="D19" s="16"/>
      <c r="E19" s="16"/>
      <c r="F19" s="4"/>
    </row>
    <row r="20" spans="1:6" ht="12.75" customHeight="1">
      <c r="A20" s="1" t="s">
        <v>19</v>
      </c>
      <c r="B20">
        <v>18</v>
      </c>
      <c r="D20" s="16"/>
      <c r="E20" s="16"/>
      <c r="F20" s="4"/>
    </row>
    <row r="21" spans="1:6" ht="12.75" customHeight="1">
      <c r="A21" s="1" t="s">
        <v>20</v>
      </c>
      <c r="B21">
        <v>19</v>
      </c>
      <c r="D21" s="16"/>
      <c r="E21" s="16"/>
      <c r="F21" s="4"/>
    </row>
    <row r="22" spans="1:6" ht="12.75" customHeight="1">
      <c r="A22" s="1" t="s">
        <v>21</v>
      </c>
      <c r="B22">
        <v>20</v>
      </c>
      <c r="D22" s="16">
        <v>7582.4</v>
      </c>
      <c r="E22" s="16">
        <v>4046.7</v>
      </c>
      <c r="F22" s="4"/>
    </row>
    <row r="23" spans="1:6" ht="12.75" customHeight="1">
      <c r="A23" s="1" t="s">
        <v>22</v>
      </c>
      <c r="B23">
        <v>21</v>
      </c>
      <c r="D23" s="16"/>
      <c r="E23" s="16"/>
      <c r="F23" s="4"/>
    </row>
    <row r="24" spans="1:6" ht="12.75" customHeight="1">
      <c r="A24" s="1" t="s">
        <v>23</v>
      </c>
      <c r="B24">
        <v>22</v>
      </c>
      <c r="D24" s="16">
        <v>669.2</v>
      </c>
      <c r="E24" s="16">
        <v>67472.65</v>
      </c>
      <c r="F24" s="4"/>
    </row>
    <row r="25" spans="1:6" ht="12.75" customHeight="1">
      <c r="A25" s="1" t="s">
        <v>24</v>
      </c>
      <c r="B25">
        <v>23</v>
      </c>
      <c r="D25" s="16"/>
      <c r="E25" s="16"/>
      <c r="F25" s="4"/>
    </row>
    <row r="26" spans="1:6" ht="12.75" customHeight="1">
      <c r="A26" s="1" t="s">
        <v>25</v>
      </c>
      <c r="B26">
        <v>24</v>
      </c>
      <c r="D26" s="16">
        <v>8082.9</v>
      </c>
      <c r="E26" s="16">
        <v>4961.25</v>
      </c>
      <c r="F26" s="4"/>
    </row>
    <row r="27" spans="1:6" ht="12.75" customHeight="1">
      <c r="A27" s="1" t="s">
        <v>26</v>
      </c>
      <c r="B27">
        <v>25</v>
      </c>
      <c r="D27" s="16"/>
      <c r="E27" s="16"/>
      <c r="F27" s="4"/>
    </row>
    <row r="28" spans="1:6" ht="12.75" customHeight="1">
      <c r="A28" s="1" t="s">
        <v>27</v>
      </c>
      <c r="B28">
        <v>26</v>
      </c>
      <c r="D28" s="16"/>
      <c r="E28" s="16"/>
      <c r="F28" s="4"/>
    </row>
    <row r="29" spans="1:6" ht="12.75" customHeight="1">
      <c r="A29" s="1" t="s">
        <v>28</v>
      </c>
      <c r="B29">
        <v>27</v>
      </c>
      <c r="D29" s="16"/>
      <c r="E29" s="16"/>
      <c r="F29" s="4"/>
    </row>
    <row r="30" spans="1:6" ht="12.75" customHeight="1">
      <c r="A30" s="1" t="s">
        <v>29</v>
      </c>
      <c r="B30">
        <v>28</v>
      </c>
      <c r="D30" s="16"/>
      <c r="E30" s="16"/>
      <c r="F30" s="4"/>
    </row>
    <row r="31" spans="1:6" ht="12.75" customHeight="1">
      <c r="A31" s="1" t="s">
        <v>30</v>
      </c>
      <c r="B31">
        <v>29</v>
      </c>
      <c r="D31" s="16">
        <v>683475.1</v>
      </c>
      <c r="E31" s="16">
        <v>540317.4</v>
      </c>
      <c r="F31" s="4"/>
    </row>
    <row r="32" spans="1:6" ht="12.75" customHeight="1">
      <c r="A32" s="1" t="s">
        <v>31</v>
      </c>
      <c r="B32">
        <v>30</v>
      </c>
      <c r="D32" s="16"/>
      <c r="E32" s="16"/>
      <c r="F32" s="4"/>
    </row>
    <row r="33" spans="1:6" ht="12.75" customHeight="1">
      <c r="A33" s="1" t="s">
        <v>32</v>
      </c>
      <c r="B33">
        <v>31</v>
      </c>
      <c r="D33" s="16"/>
      <c r="E33" s="16"/>
      <c r="F33" s="4"/>
    </row>
    <row r="34" spans="1:6" ht="12.75" customHeight="1">
      <c r="A34" s="1" t="s">
        <v>33</v>
      </c>
      <c r="B34">
        <v>32</v>
      </c>
      <c r="D34" s="16"/>
      <c r="E34" s="16"/>
      <c r="F34" s="4"/>
    </row>
    <row r="35" spans="1:6" ht="12.75" customHeight="1">
      <c r="A35" s="1" t="s">
        <v>34</v>
      </c>
      <c r="B35">
        <v>33</v>
      </c>
      <c r="D35" s="16"/>
      <c r="E35" s="16"/>
      <c r="F35" s="4"/>
    </row>
    <row r="36" spans="1:6" ht="12.75" customHeight="1">
      <c r="A36" s="1" t="s">
        <v>35</v>
      </c>
      <c r="B36">
        <v>34</v>
      </c>
      <c r="D36" s="16"/>
      <c r="E36" s="16"/>
      <c r="F36" s="4"/>
    </row>
    <row r="37" spans="1:6" ht="12.75" customHeight="1">
      <c r="A37" s="1" t="s">
        <v>36</v>
      </c>
      <c r="B37">
        <v>35</v>
      </c>
      <c r="D37" s="16">
        <v>109145.4</v>
      </c>
      <c r="E37" s="16">
        <v>58823.8</v>
      </c>
      <c r="F37" s="4"/>
    </row>
    <row r="38" spans="1:6" ht="12.75" customHeight="1">
      <c r="A38" s="1" t="s">
        <v>37</v>
      </c>
      <c r="B38">
        <v>36</v>
      </c>
      <c r="D38" s="16"/>
      <c r="E38" s="16"/>
      <c r="F38" s="4"/>
    </row>
    <row r="39" spans="1:6" ht="12.75" customHeight="1">
      <c r="A39" s="1" t="s">
        <v>38</v>
      </c>
      <c r="B39">
        <v>37</v>
      </c>
      <c r="D39" s="16"/>
      <c r="E39" s="16"/>
      <c r="F39" s="4"/>
    </row>
    <row r="40" spans="1:6" ht="12.75" customHeight="1">
      <c r="A40" s="1" t="s">
        <v>39</v>
      </c>
      <c r="B40">
        <v>38</v>
      </c>
      <c r="D40" s="16"/>
      <c r="E40" s="16"/>
      <c r="F40" s="4"/>
    </row>
    <row r="41" spans="1:6" ht="12.75" customHeight="1">
      <c r="A41" s="1" t="s">
        <v>40</v>
      </c>
      <c r="B41">
        <v>39</v>
      </c>
      <c r="D41" s="16"/>
      <c r="E41" s="16"/>
      <c r="F41" s="4"/>
    </row>
    <row r="42" spans="1:6" ht="12.75" customHeight="1">
      <c r="A42" s="1" t="s">
        <v>41</v>
      </c>
      <c r="B42">
        <v>40</v>
      </c>
      <c r="D42" s="16"/>
      <c r="E42" s="16"/>
      <c r="F42" s="4"/>
    </row>
    <row r="43" spans="1:6" ht="12.75" customHeight="1">
      <c r="A43" s="1" t="s">
        <v>42</v>
      </c>
      <c r="B43">
        <v>41</v>
      </c>
      <c r="D43" s="16"/>
      <c r="E43" s="16"/>
      <c r="F43" s="4"/>
    </row>
    <row r="44" spans="1:6" ht="12.75" customHeight="1">
      <c r="A44" s="1" t="s">
        <v>43</v>
      </c>
      <c r="B44">
        <v>42</v>
      </c>
      <c r="D44" s="16"/>
      <c r="E44" s="16"/>
      <c r="F44" s="4"/>
    </row>
    <row r="45" spans="1:6" ht="12.75" customHeight="1">
      <c r="A45" s="1" t="s">
        <v>44</v>
      </c>
      <c r="B45">
        <v>43</v>
      </c>
      <c r="D45" s="16"/>
      <c r="E45" s="16"/>
      <c r="F45" s="4"/>
    </row>
    <row r="46" spans="1:6" ht="12.75" customHeight="1">
      <c r="A46" s="1" t="s">
        <v>45</v>
      </c>
      <c r="B46">
        <v>44</v>
      </c>
      <c r="D46" s="16"/>
      <c r="E46" s="16"/>
      <c r="F46" s="4"/>
    </row>
    <row r="47" spans="1:6" ht="12.75" customHeight="1">
      <c r="A47" s="1" t="s">
        <v>46</v>
      </c>
      <c r="B47">
        <v>45</v>
      </c>
      <c r="D47" s="16"/>
      <c r="E47" s="16"/>
      <c r="F47" s="4"/>
    </row>
    <row r="48" spans="1:6" ht="12.75" customHeight="1">
      <c r="A48" s="1" t="s">
        <v>47</v>
      </c>
      <c r="B48">
        <v>46</v>
      </c>
      <c r="D48" s="16"/>
      <c r="E48" s="16"/>
      <c r="F48" s="4"/>
    </row>
    <row r="49" spans="1:6" ht="12.75" customHeight="1">
      <c r="A49" s="1" t="s">
        <v>48</v>
      </c>
      <c r="B49">
        <v>47</v>
      </c>
      <c r="D49" s="16">
        <v>14088.9</v>
      </c>
      <c r="E49" s="16">
        <v>3530.1</v>
      </c>
      <c r="F49" s="4"/>
    </row>
    <row r="50" spans="1:6" ht="12.75" customHeight="1">
      <c r="A50" s="1" t="s">
        <v>49</v>
      </c>
      <c r="B50">
        <v>48</v>
      </c>
      <c r="D50" s="16"/>
      <c r="E50" s="16"/>
      <c r="F50" s="4"/>
    </row>
    <row r="51" spans="1:6" ht="12.75" customHeight="1">
      <c r="A51" s="1" t="s">
        <v>50</v>
      </c>
      <c r="B51">
        <v>49</v>
      </c>
      <c r="D51" s="16">
        <v>220566.44</v>
      </c>
      <c r="E51" s="16">
        <v>61824.7</v>
      </c>
      <c r="F51" s="4"/>
    </row>
    <row r="52" spans="1:6" ht="12.75" customHeight="1">
      <c r="A52" s="1" t="s">
        <v>51</v>
      </c>
      <c r="B52">
        <v>50</v>
      </c>
      <c r="D52" s="16"/>
      <c r="E52" s="16"/>
      <c r="F52" s="4"/>
    </row>
    <row r="53" spans="1:6" ht="12.75" customHeight="1">
      <c r="A53" s="1" t="s">
        <v>52</v>
      </c>
      <c r="B53">
        <v>51</v>
      </c>
      <c r="D53" s="16"/>
      <c r="E53" s="16"/>
      <c r="F53" s="4"/>
    </row>
    <row r="54" spans="1:6" ht="12.75" customHeight="1">
      <c r="A54" s="1" t="s">
        <v>53</v>
      </c>
      <c r="B54">
        <v>52</v>
      </c>
      <c r="D54" s="16">
        <v>847194.6</v>
      </c>
      <c r="E54" s="16">
        <v>304195.85</v>
      </c>
      <c r="F54" s="4"/>
    </row>
    <row r="55" spans="1:6" ht="12.75" customHeight="1">
      <c r="A55" s="1" t="s">
        <v>54</v>
      </c>
      <c r="B55">
        <v>53</v>
      </c>
      <c r="D55" s="16"/>
      <c r="E55" s="16"/>
      <c r="F55" s="4"/>
    </row>
    <row r="56" spans="1:6" ht="12.75" customHeight="1">
      <c r="A56" s="1" t="s">
        <v>55</v>
      </c>
      <c r="B56">
        <v>54</v>
      </c>
      <c r="D56" s="16">
        <v>22456</v>
      </c>
      <c r="E56" s="16">
        <v>10106.95</v>
      </c>
      <c r="F56" s="4"/>
    </row>
    <row r="57" spans="1:6" ht="12.75" customHeight="1">
      <c r="A57" s="1" t="s">
        <v>56</v>
      </c>
      <c r="B57">
        <v>55</v>
      </c>
      <c r="D57" s="16"/>
      <c r="E57" s="16"/>
      <c r="F57" s="4"/>
    </row>
    <row r="58" spans="1:6" ht="12.75" customHeight="1">
      <c r="A58" s="1" t="s">
        <v>57</v>
      </c>
      <c r="B58">
        <v>56</v>
      </c>
      <c r="D58" s="16">
        <v>185894.8</v>
      </c>
      <c r="E58" s="16">
        <v>67677.4</v>
      </c>
      <c r="F58" s="4"/>
    </row>
    <row r="59" spans="1:6" ht="12.75" customHeight="1">
      <c r="A59" s="1" t="s">
        <v>58</v>
      </c>
      <c r="B59">
        <v>57</v>
      </c>
      <c r="D59" s="16">
        <v>106147.3</v>
      </c>
      <c r="E59" s="16">
        <v>71607.55</v>
      </c>
      <c r="F59" s="4"/>
    </row>
    <row r="60" spans="1:6" ht="12.75" customHeight="1">
      <c r="A60" s="1" t="s">
        <v>59</v>
      </c>
      <c r="B60">
        <v>58</v>
      </c>
      <c r="D60" s="16"/>
      <c r="E60" s="16"/>
      <c r="F60" s="4"/>
    </row>
    <row r="61" spans="1:6" ht="12.75" customHeight="1">
      <c r="A61" s="1" t="s">
        <v>60</v>
      </c>
      <c r="B61">
        <v>59</v>
      </c>
      <c r="D61" s="16"/>
      <c r="E61" s="16"/>
      <c r="F61" s="4"/>
    </row>
    <row r="62" spans="1:6" ht="12.75" customHeight="1">
      <c r="A62" s="1" t="s">
        <v>61</v>
      </c>
      <c r="B62">
        <v>60</v>
      </c>
      <c r="D62" s="16"/>
      <c r="E62" s="16"/>
      <c r="F62" s="4"/>
    </row>
    <row r="63" spans="1:6" ht="12.75" customHeight="1">
      <c r="A63" s="1" t="s">
        <v>62</v>
      </c>
      <c r="B63">
        <v>61</v>
      </c>
      <c r="D63" s="16"/>
      <c r="E63" s="16"/>
      <c r="F63" s="4"/>
    </row>
    <row r="64" spans="1:6" ht="12.75" customHeight="1">
      <c r="A64" s="1" t="s">
        <v>63</v>
      </c>
      <c r="B64">
        <v>62</v>
      </c>
      <c r="D64" s="16"/>
      <c r="E64" s="16"/>
      <c r="F64" s="4"/>
    </row>
    <row r="65" spans="1:6" ht="12.75" customHeight="1">
      <c r="A65" s="1" t="s">
        <v>77</v>
      </c>
      <c r="B65">
        <v>63</v>
      </c>
      <c r="D65" s="16"/>
      <c r="E65" s="16"/>
      <c r="F65" s="4"/>
    </row>
    <row r="66" spans="1:6" ht="12.75" customHeight="1">
      <c r="A66" s="1" t="s">
        <v>65</v>
      </c>
      <c r="B66">
        <v>64</v>
      </c>
      <c r="D66" s="16"/>
      <c r="E66" s="16"/>
      <c r="F66" s="4"/>
    </row>
    <row r="67" spans="1:6" ht="12.75" customHeight="1">
      <c r="A67" s="1" t="s">
        <v>66</v>
      </c>
      <c r="B67">
        <v>65</v>
      </c>
      <c r="D67" s="16"/>
      <c r="E67" s="16"/>
      <c r="F67" s="4"/>
    </row>
    <row r="68" spans="1:6" ht="12.75" customHeight="1">
      <c r="A68" s="1" t="s">
        <v>67</v>
      </c>
      <c r="B68">
        <v>66</v>
      </c>
      <c r="D68" s="16"/>
      <c r="E68" s="16"/>
      <c r="F68" s="4"/>
    </row>
    <row r="69" spans="1:6" ht="12.75" customHeight="1">
      <c r="A69" s="1" t="s">
        <v>68</v>
      </c>
      <c r="B69">
        <v>67</v>
      </c>
      <c r="D69" s="16"/>
      <c r="E69" s="16"/>
      <c r="F69" s="4"/>
    </row>
    <row r="70" spans="4:5" ht="12.75" customHeight="1">
      <c r="D70" s="16"/>
      <c r="E70" s="16"/>
    </row>
    <row r="71" spans="1:5" ht="12.75" customHeight="1">
      <c r="A71" t="s">
        <v>69</v>
      </c>
      <c r="D71" s="16">
        <f>SUM(D3:D69)</f>
        <v>2219510.2399999998</v>
      </c>
      <c r="E71" s="16">
        <f>SUM(E3:E69)</f>
        <v>1203373.8499999999</v>
      </c>
    </row>
    <row r="73" ht="12.75">
      <c r="A73" s="2" t="s">
        <v>74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I11" sqref="I1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83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f>SUM('[1]Week of Apr 01:Week of Apr 25'!D3)</f>
        <v>322193.84</v>
      </c>
      <c r="E4" s="6">
        <f>SUM('[1]Week of Apr 01:Week of Apr 25'!E3)</f>
        <v>244491.83000000002</v>
      </c>
      <c r="F4" s="4"/>
      <c r="G4" s="13"/>
      <c r="H4" s="13"/>
    </row>
    <row r="5" spans="1:8" ht="12.75">
      <c r="A5" s="1" t="s">
        <v>3</v>
      </c>
      <c r="B5">
        <v>2</v>
      </c>
      <c r="D5" s="6">
        <f>SUM('[1]Week of Apr 01:Week of Apr 25'!D4)</f>
        <v>17344.95</v>
      </c>
      <c r="E5" s="6">
        <f>SUM('[1]Week of Apr 01:Week of Apr 25'!E4)</f>
        <v>38632.299999999996</v>
      </c>
      <c r="F5" s="4"/>
      <c r="G5" s="13"/>
      <c r="H5" s="13"/>
    </row>
    <row r="6" spans="1:8" ht="12.75">
      <c r="A6" s="1" t="s">
        <v>4</v>
      </c>
      <c r="B6">
        <v>3</v>
      </c>
      <c r="D6" s="6">
        <f>SUM('[1]Week of Apr 01:Week of Apr 25'!D5)</f>
        <v>503812.05</v>
      </c>
      <c r="E6" s="6">
        <f>SUM('[1]Week of Apr 01:Week of Apr 25'!E5)</f>
        <v>432241.60000000003</v>
      </c>
      <c r="F6" s="4"/>
      <c r="G6" s="13"/>
      <c r="H6" s="13"/>
    </row>
    <row r="7" spans="1:8" ht="12.75">
      <c r="A7" s="1" t="s">
        <v>5</v>
      </c>
      <c r="B7">
        <v>4</v>
      </c>
      <c r="D7" s="6">
        <f>SUM('[1]Week of Apr 01:Week of Apr 25'!D6)</f>
        <v>8827.7</v>
      </c>
      <c r="E7" s="6">
        <f>SUM('[1]Week of Apr 01:Week of Apr 25'!E6)</f>
        <v>5423.25</v>
      </c>
      <c r="F7" s="4"/>
      <c r="G7" s="13"/>
      <c r="H7" s="13"/>
    </row>
    <row r="8" spans="1:8" ht="12.75">
      <c r="A8" s="1" t="s">
        <v>6</v>
      </c>
      <c r="B8">
        <v>5</v>
      </c>
      <c r="D8" s="6">
        <f>SUM('[1]Week of Apr 01:Week of Apr 25'!D7)</f>
        <v>1015221.8999999999</v>
      </c>
      <c r="E8" s="6">
        <f>SUM('[1]Week of Apr 01:Week of Apr 25'!E7)</f>
        <v>564357.5</v>
      </c>
      <c r="F8" s="4"/>
      <c r="G8" s="13"/>
      <c r="H8" s="13"/>
    </row>
    <row r="9" spans="1:8" ht="12.75">
      <c r="A9" s="1" t="s">
        <v>7</v>
      </c>
      <c r="B9">
        <v>6</v>
      </c>
      <c r="D9" s="6">
        <f>SUM('[1]Week of Apr 01:Week of Apr 25'!D8)</f>
        <v>5266497.25</v>
      </c>
      <c r="E9" s="6">
        <f>SUM('[1]Week of Apr 01:Week of Apr 25'!E8)</f>
        <v>2661857.8499999996</v>
      </c>
      <c r="F9" s="4"/>
      <c r="G9" s="13"/>
      <c r="H9" s="13"/>
    </row>
    <row r="10" spans="1:8" ht="12.75">
      <c r="A10" s="1" t="s">
        <v>8</v>
      </c>
      <c r="B10">
        <v>7</v>
      </c>
      <c r="D10" s="6">
        <f>SUM('[1]Week of Apr 01:Week of Apr 25'!D9)</f>
        <v>151025.7</v>
      </c>
      <c r="E10" s="6">
        <f>SUM('[1]Week of Apr 01:Week of Apr 25'!E9)</f>
        <v>8286.95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f>SUM('[1]Week of Apr 01:Week of Apr 25'!D10)</f>
        <v>695060.8</v>
      </c>
      <c r="E11" s="6">
        <f>SUM('[1]Week of Apr 01:Week of Apr 25'!E10)</f>
        <v>315421.75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f>SUM('[1]Week of Apr 01:Week of Apr 25'!D11)</f>
        <v>268280.60000000003</v>
      </c>
      <c r="E12" s="6">
        <f>SUM('[1]Week of Apr 01:Week of Apr 25'!E11)</f>
        <v>136771.6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f>SUM('[1]Week of Apr 01:Week of Apr 25'!D12)</f>
        <v>230296.15</v>
      </c>
      <c r="E13" s="6">
        <f>SUM('[1]Week of Apr 01:Week of Apr 25'!E12)</f>
        <v>264226.2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f>SUM('[1]Week of Apr 01:Week of Apr 25'!D13)</f>
        <v>3572669.4499999997</v>
      </c>
      <c r="E14" s="6">
        <f>SUM('[1]Week of Apr 01:Week of Apr 25'!E13)</f>
        <v>1525121.1500000001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f>SUM('[1]Week of Apr 01:Week of Apr 25'!D14)</f>
        <v>51092.65</v>
      </c>
      <c r="E15" s="6">
        <f>SUM('[1]Week of Apr 01:Week of Apr 25'!E14)</f>
        <v>70364.87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f>SUM('[1]Week of Apr 01:Week of Apr 25'!D15)</f>
        <v>7356813</v>
      </c>
      <c r="E16" s="6">
        <f>SUM('[1]Week of Apr 01:Week of Apr 25'!E15)</f>
        <v>4132633.55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f>SUM('[1]Week of Apr 01:Week of Apr 25'!D16)</f>
        <v>73565.43</v>
      </c>
      <c r="E17" s="6">
        <f>SUM('[1]Week of Apr 01:Week of Apr 25'!E16)</f>
        <v>28581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f>SUM('[1]Week of Apr 01:Week of Apr 25'!D17)</f>
        <v>18085.9</v>
      </c>
      <c r="E18" s="6">
        <f>SUM('[1]Week of Apr 01:Week of Apr 25'!E17)</f>
        <v>7727.65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f>SUM('[1]Week of Apr 01:Week of Apr 25'!D18)</f>
        <v>1563558.1500000001</v>
      </c>
      <c r="E19" s="6">
        <f>SUM('[1]Week of Apr 01:Week of Apr 25'!E18)</f>
        <v>1205615.25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f>SUM('[1]Week of Apr 01:Week of Apr 25'!D19)</f>
        <v>580755</v>
      </c>
      <c r="E20" s="6">
        <f>SUM('[1]Week of Apr 01:Week of Apr 25'!E19)</f>
        <v>356025.94999999995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f>SUM('[1]Week of Apr 01:Week of Apr 25'!D20)</f>
        <v>241050.94999999998</v>
      </c>
      <c r="E21" s="6">
        <f>SUM('[1]Week of Apr 01:Week of Apr 25'!E20)</f>
        <v>172520.95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f>SUM('[1]Week of Apr 01:Week of Apr 25'!D21)</f>
        <v>110879.3</v>
      </c>
      <c r="E22" s="6">
        <f>SUM('[1]Week of Apr 01:Week of Apr 25'!E21)</f>
        <v>33972.4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f>SUM('[1]Week of Apr 01:Week of Apr 25'!D22)</f>
        <v>24167.5</v>
      </c>
      <c r="E23" s="6">
        <f>SUM('[1]Week of Apr 01:Week of Apr 25'!E22)</f>
        <v>26142.2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f>SUM('[1]Week of Apr 01:Week of Apr 25'!D23)</f>
        <v>5985.349999999999</v>
      </c>
      <c r="E24" s="6">
        <f>SUM('[1]Week of Apr 01:Week of Apr 25'!E23)</f>
        <v>5868.8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f>SUM('[1]Week of Apr 01:Week of Apr 25'!D24)</f>
        <v>11455.849999999999</v>
      </c>
      <c r="E25" s="6">
        <f>SUM('[1]Week of Apr 01:Week of Apr 25'!E24)</f>
        <v>3209.15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f>SUM('[1]Week of Apr 01:Week of Apr 25'!D25)</f>
        <v>293025.25</v>
      </c>
      <c r="E26" s="6">
        <f>SUM('[1]Week of Apr 01:Week of Apr 25'!E25)</f>
        <v>19790.05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f>SUM('[1]Week of Apr 01:Week of Apr 25'!D26)</f>
        <v>11458.999999999998</v>
      </c>
      <c r="E27" s="6">
        <f>SUM('[1]Week of Apr 01:Week of Apr 25'!E26)</f>
        <v>2025.8000000000002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f>SUM('[1]Week of Apr 01:Week of Apr 25'!D27)</f>
        <v>50563.100000000006</v>
      </c>
      <c r="E28" s="6">
        <f>SUM('[1]Week of Apr 01:Week of Apr 25'!E27)</f>
        <v>16824.85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f>SUM('[1]Week of Apr 01:Week of Apr 25'!D28)</f>
        <v>36966.3</v>
      </c>
      <c r="E29" s="6">
        <f>SUM('[1]Week of Apr 01:Week of Apr 25'!E28)</f>
        <v>14358.4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f>SUM('[1]Week of Apr 01:Week of Apr 25'!D29)</f>
        <v>204938.65</v>
      </c>
      <c r="E30" s="6">
        <f>SUM('[1]Week of Apr 01:Week of Apr 25'!E29)</f>
        <v>102397.75000000001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f>SUM('[1]Week of Apr 01:Week of Apr 25'!D30)</f>
        <v>242339.3</v>
      </c>
      <c r="E31" s="6">
        <f>SUM('[1]Week of Apr 01:Week of Apr 25'!E30)</f>
        <v>91859.25000000001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f>SUM('[1]Week of Apr 01:Week of Apr 25'!D31)</f>
        <v>2418351.25</v>
      </c>
      <c r="E32" s="6">
        <f>SUM('[1]Week of Apr 01:Week of Apr 25'!E31)</f>
        <v>1625244.6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f>SUM('[1]Week of Apr 01:Week of Apr 25'!D32)</f>
        <v>12810</v>
      </c>
      <c r="E33" s="6">
        <f>SUM('[1]Week of Apr 01:Week of Apr 25'!E32)</f>
        <v>5836.25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f>SUM('[1]Week of Apr 01:Week of Apr 25'!D33)</f>
        <v>537094.76</v>
      </c>
      <c r="E34" s="6">
        <f>SUM('[1]Week of Apr 01:Week of Apr 25'!E33)</f>
        <v>304030.64999999997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f>SUM('[1]Week of Apr 01:Week of Apr 25'!D34)</f>
        <v>31260.6</v>
      </c>
      <c r="E35" s="6">
        <f>SUM('[1]Week of Apr 01:Week of Apr 25'!E34)</f>
        <v>20039.600000000002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f>SUM('[1]Week of Apr 01:Week of Apr 25'!D35)</f>
        <v>8558.900000000001</v>
      </c>
      <c r="E36" s="6">
        <f>SUM('[1]Week of Apr 01:Week of Apr 25'!E35)</f>
        <v>14274.05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f>SUM('[1]Week of Apr 01:Week of Apr 25'!D36)</f>
        <v>2987.6</v>
      </c>
      <c r="E37" s="6">
        <f>SUM('[1]Week of Apr 01:Week of Apr 25'!E36)</f>
        <v>2773.3999999999996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f>SUM('[1]Week of Apr 01:Week of Apr 25'!D37)</f>
        <v>544278.7</v>
      </c>
      <c r="E38" s="6">
        <f>SUM('[1]Week of Apr 01:Week of Apr 25'!E37)</f>
        <v>371654.14999999997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f>SUM('[1]Week of Apr 01:Week of Apr 25'!D38)</f>
        <v>4698586.9</v>
      </c>
      <c r="E39" s="6">
        <f>SUM('[1]Week of Apr 01:Week of Apr 25'!E38)</f>
        <v>1187561.55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f>SUM('[1]Week of Apr 01:Week of Apr 25'!D39)</f>
        <v>508659.2</v>
      </c>
      <c r="E40" s="6">
        <f>SUM('[1]Week of Apr 01:Week of Apr 25'!E39)</f>
        <v>330814.05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f>SUM('[1]Week of Apr 01:Week of Apr 25'!D40)</f>
        <v>48296.15</v>
      </c>
      <c r="E41" s="6">
        <f>SUM('[1]Week of Apr 01:Week of Apr 25'!E40)</f>
        <v>61854.1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f>SUM('[1]Week of Apr 01:Week of Apr 25'!D41)</f>
        <v>5790.050000000001</v>
      </c>
      <c r="E42" s="6">
        <f>SUM('[1]Week of Apr 01:Week of Apr 25'!E41)</f>
        <v>3087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f>SUM('[1]Week of Apr 01:Week of Apr 25'!D42)</f>
        <v>10187.8</v>
      </c>
      <c r="E43" s="6">
        <f>SUM('[1]Week of Apr 01:Week of Apr 25'!E42)</f>
        <v>6983.9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f>SUM('[1]Week of Apr 01:Week of Apr 25'!D43)</f>
        <v>1166571.35</v>
      </c>
      <c r="E44" s="6">
        <f>SUM('[1]Week of Apr 01:Week of Apr 25'!E43)</f>
        <v>557543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f>SUM('[1]Week of Apr 01:Week of Apr 25'!D44)</f>
        <v>445197.37999999995</v>
      </c>
      <c r="E45" s="6">
        <f>SUM('[1]Week of Apr 01:Week of Apr 25'!E44)</f>
        <v>300349.15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f>SUM('[1]Week of Apr 01:Week of Apr 25'!D45)</f>
        <v>719543.3</v>
      </c>
      <c r="E46" s="6">
        <f>SUM('[1]Week of Apr 01:Week of Apr 25'!E45)</f>
        <v>555033.1499999999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f>SUM('[1]Week of Apr 01:Week of Apr 25'!D46)</f>
        <v>663111.76</v>
      </c>
      <c r="E47" s="6">
        <f>SUM('[1]Week of Apr 01:Week of Apr 25'!E46)</f>
        <v>414895.60000000003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f>SUM('[1]Week of Apr 01:Week of Apr 25'!D47)</f>
        <v>210312.38</v>
      </c>
      <c r="E48" s="6">
        <f>SUM('[1]Week of Apr 01:Week of Apr 25'!E47)</f>
        <v>128138.5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f>SUM('[1]Week of Apr 01:Week of Apr 25'!D48)</f>
        <v>617054.64</v>
      </c>
      <c r="E49" s="6">
        <f>SUM('[1]Week of Apr 01:Week of Apr 25'!E48)</f>
        <v>438852.47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f>SUM('[1]Week of Apr 01:Week of Apr 25'!D49)</f>
        <v>119681.1</v>
      </c>
      <c r="E50" s="6">
        <f>SUM('[1]Week of Apr 01:Week of Apr 25'!E49)</f>
        <v>41817.65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f>SUM('[1]Week of Apr 01:Week of Apr 25'!D50)</f>
        <v>3852190.4699999997</v>
      </c>
      <c r="E51" s="6">
        <f>SUM('[1]Week of Apr 01:Week of Apr 25'!E50)</f>
        <v>2924878.7600000002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f>SUM('[1]Week of Apr 01:Week of Apr 25'!D51)</f>
        <v>1258216.23</v>
      </c>
      <c r="E52" s="6">
        <f>SUM('[1]Week of Apr 01:Week of Apr 25'!E51)</f>
        <v>509347.49999999994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f>SUM('[1]Week of Apr 01:Week of Apr 25'!D52)</f>
        <v>6571989.55</v>
      </c>
      <c r="E53" s="6">
        <f>SUM('[1]Week of Apr 01:Week of Apr 25'!E52)</f>
        <v>2759216.5999999996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f>SUM('[1]Week of Apr 01:Week of Apr 25'!D53)</f>
        <v>747613.65</v>
      </c>
      <c r="E54" s="6">
        <f>SUM('[1]Week of Apr 01:Week of Apr 25'!E53)</f>
        <v>557114.25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f>SUM('[1]Week of Apr 01:Week of Apr 25'!D54)</f>
        <v>2415830.2</v>
      </c>
      <c r="E55" s="6">
        <f>SUM('[1]Week of Apr 01:Week of Apr 25'!E54)</f>
        <v>1253585.9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f>SUM('[1]Week of Apr 01:Week of Apr 25'!D55)</f>
        <v>669380.05</v>
      </c>
      <c r="E56" s="6">
        <f>SUM('[1]Week of Apr 01:Week of Apr 25'!E55)</f>
        <v>611631.55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f>SUM('[1]Week of Apr 01:Week of Apr 25'!D56)</f>
        <v>44074.8</v>
      </c>
      <c r="E57" s="6">
        <f>SUM('[1]Week of Apr 01:Week of Apr 25'!E56)</f>
        <v>31186.25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f>SUM('[1]Week of Apr 01:Week of Apr 25'!D57)</f>
        <v>703177.3</v>
      </c>
      <c r="E58" s="6">
        <f>SUM('[1]Week of Apr 01:Week of Apr 25'!E57)</f>
        <v>507176.6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f>SUM('[1]Week of Apr 01:Week of Apr 25'!D58)</f>
        <v>758874.2</v>
      </c>
      <c r="E59" s="6">
        <f>SUM('[1]Week of Apr 01:Week of Apr 25'!E58)</f>
        <v>241607.45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f>SUM('[1]Week of Apr 01:Week of Apr 25'!D59)</f>
        <v>276875.9</v>
      </c>
      <c r="E60" s="6">
        <f>SUM('[1]Week of Apr 01:Week of Apr 25'!E59)</f>
        <v>204700.65000000002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f>SUM('[1]Week of Apr 01:Week of Apr 25'!D60)</f>
        <v>1596854.6999999997</v>
      </c>
      <c r="E61" s="6">
        <f>SUM('[1]Week of Apr 01:Week of Apr 25'!E60)</f>
        <v>790409.9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f>SUM('[1]Week of Apr 01:Week of Apr 25'!D61)</f>
        <v>892076.09</v>
      </c>
      <c r="E62" s="6">
        <f>SUM('[1]Week of Apr 01:Week of Apr 25'!E61)</f>
        <v>878927.77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f>SUM('[1]Week of Apr 01:Week of Apr 25'!D62)</f>
        <v>393880.19999999995</v>
      </c>
      <c r="E63" s="6">
        <f>SUM('[1]Week of Apr 01:Week of Apr 25'!E62)</f>
        <v>332365.25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f>SUM('[1]Week of Apr 01:Week of Apr 25'!D63)</f>
        <v>53737.44</v>
      </c>
      <c r="E64" s="6">
        <f>SUM('[1]Week of Apr 01:Week of Apr 25'!E63)</f>
        <v>29916.06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f>SUM('[1]Week of Apr 01:Week of Apr 25'!D64)</f>
        <v>14898.45</v>
      </c>
      <c r="E65" s="6">
        <f>SUM('[1]Week of Apr 01:Week of Apr 25'!E64)</f>
        <v>13239.800000000001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f>SUM('[1]Week of Apr 01:Week of Apr 25'!D65)</f>
        <v>15998.849999999999</v>
      </c>
      <c r="E66" s="6">
        <f>SUM('[1]Week of Apr 01:Week of Apr 25'!E65)</f>
        <v>5742.1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f>SUM('[1]Week of Apr 01:Week of Apr 25'!D66)</f>
        <v>1109664.01</v>
      </c>
      <c r="E67" s="6">
        <f>SUM('[1]Week of Apr 01:Week of Apr 25'!E66)</f>
        <v>540827.59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f>SUM('[1]Week of Apr 01:Week of Apr 25'!D67)</f>
        <v>35244.3</v>
      </c>
      <c r="E68" s="6">
        <f>SUM('[1]Week of Apr 01:Week of Apr 25'!E67)</f>
        <v>25158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f>SUM('[1]Week of Apr 01:Week of Apr 25'!D68)</f>
        <v>464345.7</v>
      </c>
      <c r="E69" s="6">
        <f>SUM('[1]Week of Apr 01:Week of Apr 25'!E68)</f>
        <v>380819.95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f>SUM('[1]Week of Apr 01:Week of Apr 25'!D69)</f>
        <v>13452.6</v>
      </c>
      <c r="E70" s="6">
        <f>SUM('[1]Week of Apr 01:Week of Apr 25'!E69)</f>
        <v>16484.3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SUM(D4:D71)</f>
        <v>57584639.58</v>
      </c>
      <c r="E72" s="6">
        <f>SUM(E4:E71)</f>
        <v>31471868.9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Lisa Bedrosian</cp:lastModifiedBy>
  <dcterms:created xsi:type="dcterms:W3CDTF">2006-02-28T13:50:18Z</dcterms:created>
  <dcterms:modified xsi:type="dcterms:W3CDTF">2012-10-04T15:49:03Z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