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Feb 2012" sheetId="1" r:id="rId1"/>
    <sheet name="Week of Jan 30th (Mon)" sheetId="2" r:id="rId2"/>
    <sheet name="Week of Feb 6th" sheetId="3" r:id="rId3"/>
    <sheet name="Week of Feb 13th" sheetId="4" r:id="rId4"/>
    <sheet name="Week of Feb 20th" sheetId="5" r:id="rId5"/>
    <sheet name="Week of Feb 27th" sheetId="6" r:id="rId6"/>
    <sheet name="Feb 201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<sst xmlns="http://schemas.openxmlformats.org/spreadsheetml/2006/main" count="535" uniqueCount="83">
  <si>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</si>
  <si>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</si>
  <si>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</si>
  <si>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</si>
  <si>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</si>
  <si>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</si>
  <si>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</si>
  <si>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</si>
  <si>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</si>
  <si>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</si>
  <si>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</si>
  <si>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</si>
  <si>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</si>
  <si>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</si>
  <si>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</si>
  <si>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</si>
  <si>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</si>
  <si>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</si>
  <si>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</si>
  <si>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</si>
  <si>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</si>
  <si>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</si>
  <si>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</si>
  <si>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</si>
  <si>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</si>
  <si>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</si>
  <si>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</si>
  <si>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</si>
  <si>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</si>
  <si>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</si>
  <si>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</si>
  <si>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</si>
  <si>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</si>
  <si>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</si>
  <si>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</si>
  <si>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</si>
  <si>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</si>
  <si>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</si>
  <si>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</si>
  <si>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</si>
  <si>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</si>
  <si>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</si>
  <si>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</si>
  <si>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</si>
  <si>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</si>
  <si>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</si>
  <si>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</si>
  <si>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</si>
  <si>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</si>
  <si>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</si>
  <si>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</si>
  <si>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</si>
  <si>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</si>
  <si>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</si>
  <si>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</si>
  <si>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</si>
  <si>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</si>
  <si>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</si>
  <si>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</si>
  <si>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</si>
  <si>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</si>
  <si>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</si>
  <si>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</si>
  <si>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</si>
  <si>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</si>
  <si>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</si>
  <si>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</si>
  <si>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</si>
  <si>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</si>
  <si>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</si>
  <si>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</si>
  <si>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</si>
  <si>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</si>
  <si>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</si>
  <si>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</si>
  <si>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</si>
  <si>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01/30/2012</t>
  </si>
  <si>
    <t>February 1 - 29</t>
  </si>
  <si>
    <t>Week of 02/06/2012</t>
  </si>
  <si>
    <t>Week of 02/13/2012</t>
  </si>
  <si>
    <t>Week of 02/20/2012</t>
  </si>
  <si>
    <t>Week of 02/27/2012</t>
  </si>
  <si>
    <t>February 1 - 28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</si>
</sst>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9">
    <font>
      <sz val="10"/>
      <name val="Times New Roman"/>
      <family val="0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1"/>
      <color indexed="9"/>
      <name val="Calibri"/>
      <family val="2"/>
    </font>
    <font>
      <sz val="10"/>
      <color indexed="20"/>
      <name val="Times New Roman"/>
      <family val="2"/>
    </font>
    <font>
      <sz val="11"/>
      <color indexed="20"/>
      <name val="Calibri"/>
      <family val="2"/>
    </font>
    <font>
      <b/>
      <sz val="10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color indexed="9"/>
      <name val="Times New Roman"/>
      <family val="2"/>
    </font>
    <font>
      <b/>
      <sz val="11"/>
      <color indexed="9"/>
      <name val="Calibri"/>
      <family val="2"/>
    </font>
    <font>
      <i/>
      <sz val="10"/>
      <color indexed="23"/>
      <name val="Times New Roman"/>
      <family val="2"/>
    </font>
    <font>
      <i/>
      <sz val="11"/>
      <color indexed="23"/>
      <name val="Calibri"/>
      <family val="2"/>
    </font>
    <font>
      <sz val="10"/>
      <color indexed="17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0"/>
      <color indexed="62"/>
      <name val="Times New Roman"/>
      <family val="2"/>
    </font>
    <font>
      <sz val="11"/>
      <color indexed="62"/>
      <name val="Calibri"/>
      <family val="2"/>
    </font>
    <font>
      <sz val="10"/>
      <color indexed="52"/>
      <name val="Times New Roman"/>
      <family val="2"/>
    </font>
    <font>
      <sz val="11"/>
      <color indexed="52"/>
      <name val="Calibri"/>
      <family val="2"/>
    </font>
    <font>
      <sz val="10"/>
      <color indexed="60"/>
      <name val="Times New Roman"/>
      <family val="2"/>
    </font>
    <font>
      <sz val="11"/>
      <color indexed="60"/>
      <name val="Calibri"/>
      <family val="2"/>
    </font>
    <font>
      <b/>
      <sz val="10"/>
      <color indexed="63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2"/>
    </font>
    <font>
      <sz val="11"/>
      <color indexed="10"/>
      <name val="Calibri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  <font>
      <sz val="10"/>
      <color theme="0"/>
      <name val="Times New Roman"/>
      <family val="2"/>
    </font>
    <font>
      <sz val="11"/>
      <color theme="0"/>
      <name val="Calibri"/>
      <family val="2"/>
    </font>
    <font>
      <sz val="10"/>
      <color rgb="FF9C0006"/>
      <name val="Times New Roman"/>
      <family val="2"/>
    </font>
    <font>
      <sz val="11"/>
      <color rgb="FF9C0006"/>
      <name val="Calibri"/>
      <family val="2"/>
    </font>
    <font>
      <b/>
      <sz val="10"/>
      <color rgb="FFFA7D00"/>
      <name val="Times New Roman"/>
      <family val="2"/>
    </font>
    <font>
      <b/>
      <sz val="11"/>
      <color rgb="FFFA7D00"/>
      <name val="Calibri"/>
      <family val="2"/>
    </font>
    <font>
      <b/>
      <sz val="10"/>
      <color theme="0"/>
      <name val="Times New Roman"/>
      <family val="2"/>
    </font>
    <font>
      <b/>
      <sz val="11"/>
      <color theme="0"/>
      <name val="Calibri"/>
      <family val="2"/>
    </font>
    <font>
      <i/>
      <sz val="10"/>
      <color rgb="FF7F7F7F"/>
      <name val="Times New Roman"/>
      <family val="2"/>
    </font>
    <font>
      <i/>
      <sz val="11"/>
      <color rgb="FF7F7F7F"/>
      <name val="Calibri"/>
      <family val="2"/>
    </font>
    <font>
      <sz val="10"/>
      <color rgb="FF006100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0"/>
      <color rgb="FF3F3F76"/>
      <name val="Times New Roman"/>
      <family val="2"/>
    </font>
    <font>
      <sz val="11"/>
      <color rgb="FF3F3F76"/>
      <name val="Calibri"/>
      <family val="2"/>
    </font>
    <font>
      <sz val="10"/>
      <color rgb="FFFA7D00"/>
      <name val="Times New Roman"/>
      <family val="2"/>
    </font>
    <font>
      <sz val="11"/>
      <color rgb="FFFA7D00"/>
      <name val="Calibri"/>
      <family val="2"/>
    </font>
    <font>
      <sz val="10"/>
      <color rgb="FF9C6500"/>
      <name val="Times New Roman"/>
      <family val="2"/>
    </font>
    <font>
      <sz val="11"/>
      <color rgb="FF9C6500"/>
      <name val="Calibri"/>
      <family val="2"/>
    </font>
    <font>
      <b/>
      <sz val="10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5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62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482" applyFont="1" applyBorder="1" applyAlignment="1">
      <alignment horizontal="left"/>
    </xf>
    <xf numFmtId="9" fontId="2" fillId="0" borderId="10" xfId="482" applyFont="1" applyBorder="1" applyAlignment="1">
      <alignment horizontal="center"/>
    </xf>
    <xf numFmtId="9" fontId="2" fillId="0" borderId="0" xfId="482" applyFont="1" applyBorder="1" applyAlignment="1">
      <alignment horizontal="center"/>
    </xf>
    <xf numFmtId="9" fontId="0" fillId="0" borderId="0" xfId="482" applyFont="1" applyAlignment="1">
      <alignment/>
    </xf>
    <xf numFmtId="9" fontId="0" fillId="0" borderId="0" xfId="482" applyFont="1" applyBorder="1" applyAlignment="1">
      <alignment horizontal="center"/>
    </xf>
    <xf numFmtId="9" fontId="0" fillId="0" borderId="11" xfId="482" applyFont="1" applyBorder="1" applyAlignment="1">
      <alignment/>
    </xf>
    <xf numFmtId="9" fontId="0" fillId="0" borderId="0" xfId="482" applyFont="1" applyBorder="1" applyAlignment="1">
      <alignment/>
    </xf>
    <xf numFmtId="9" fontId="2" fillId="0" borderId="0" xfId="482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341" applyNumberFormat="1" applyFont="1" applyAlignment="1">
      <alignment/>
    </xf>
    <xf numFmtId="164" fontId="0" fillId="0" borderId="0" xfId="341" applyNumberFormat="1" applyFont="1" applyBorder="1" applyAlignment="1">
      <alignment/>
    </xf>
    <xf numFmtId="164" fontId="0" fillId="0" borderId="0" xfId="341" applyNumberFormat="1" applyFont="1" applyBorder="1" applyAlignment="1">
      <alignment/>
    </xf>
  </cellXfs>
  <cellStyles count="495">
    <cellStyle name="Normal" xfId="0"/>
    <cellStyle name="20% - Accent1" xfId="15"/>
    <cellStyle name="20% - Accent1 10" xfId="16"/>
    <cellStyle name="20% - Accent1 11" xfId="17"/>
    <cellStyle name="20% - Accent1 12" xfId="18"/>
    <cellStyle name="20% - Accent1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10" xfId="28"/>
    <cellStyle name="20% - Accent2 11" xfId="29"/>
    <cellStyle name="20% - Accent2 12" xfId="30"/>
    <cellStyle name="20% - Accent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10" xfId="40"/>
    <cellStyle name="20% - Accent3 11" xfId="41"/>
    <cellStyle name="20% - Accent3 12" xfId="42"/>
    <cellStyle name="20% - Accent3 2" xfId="43"/>
    <cellStyle name="20% - Accent3 3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10" xfId="52"/>
    <cellStyle name="20% - Accent4 11" xfId="53"/>
    <cellStyle name="20% - Accent4 12" xfId="54"/>
    <cellStyle name="20% - Accent4 2" xfId="55"/>
    <cellStyle name="20% - Accent4 3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10" xfId="76"/>
    <cellStyle name="20% - Accent6 11" xfId="77"/>
    <cellStyle name="20% - Accent6 12" xfId="78"/>
    <cellStyle name="20% - Accent6 2" xfId="79"/>
    <cellStyle name="20% - Accent6 3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" xfId="87"/>
    <cellStyle name="40% - Accent1 10" xfId="88"/>
    <cellStyle name="40% - Accent1 11" xfId="89"/>
    <cellStyle name="40% - Accent1 12" xfId="90"/>
    <cellStyle name="40% - Accent1 2" xfId="91"/>
    <cellStyle name="40% - Accent1 3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" xfId="99"/>
    <cellStyle name="40% - Accent2 10" xfId="100"/>
    <cellStyle name="40% - Accent2 11" xfId="101"/>
    <cellStyle name="40% - Accent2 12" xfId="102"/>
    <cellStyle name="40% - Accent2 2" xfId="103"/>
    <cellStyle name="40% - Accent2 3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" xfId="111"/>
    <cellStyle name="40% - Accent3 10" xfId="112"/>
    <cellStyle name="40% - Accent3 11" xfId="113"/>
    <cellStyle name="40% - Accent3 12" xfId="114"/>
    <cellStyle name="40% - Accent3 2" xfId="115"/>
    <cellStyle name="40% - Accent3 3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" xfId="123"/>
    <cellStyle name="40% - Accent4 10" xfId="124"/>
    <cellStyle name="40% - Accent4 11" xfId="125"/>
    <cellStyle name="40% - Accent4 12" xfId="126"/>
    <cellStyle name="40% - Accent4 2" xfId="127"/>
    <cellStyle name="40% - Accent4 3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135"/>
    <cellStyle name="40% - Accent5 10" xfId="136"/>
    <cellStyle name="40% - Accent5 11" xfId="137"/>
    <cellStyle name="40% - Accent5 12" xfId="138"/>
    <cellStyle name="40% - Accent5 2" xfId="139"/>
    <cellStyle name="40% - Accent5 3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" xfId="147"/>
    <cellStyle name="40% - Accent6 10" xfId="148"/>
    <cellStyle name="40% - Accent6 11" xfId="149"/>
    <cellStyle name="40% - Accent6 12" xfId="150"/>
    <cellStyle name="40% - Accent6 2" xfId="151"/>
    <cellStyle name="40% - Accent6 3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60% - Accent1" xfId="159"/>
    <cellStyle name="60% - Accent1 10" xfId="160"/>
    <cellStyle name="60% - Accent1 11" xfId="161"/>
    <cellStyle name="60% - Accent1 12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11" xfId="173"/>
    <cellStyle name="60% - Accent2 12" xfId="174"/>
    <cellStyle name="60% - Accent2 2" xfId="175"/>
    <cellStyle name="60% - Accent2 3" xfId="176"/>
    <cellStyle name="60% - Accent2 4" xfId="177"/>
    <cellStyle name="60% - Accent2 5" xfId="178"/>
    <cellStyle name="60% - Accent2 6" xfId="179"/>
    <cellStyle name="60% - Accent2 7" xfId="180"/>
    <cellStyle name="60% - Accent2 8" xfId="181"/>
    <cellStyle name="60% - Accent2 9" xfId="182"/>
    <cellStyle name="60% - Accent3" xfId="183"/>
    <cellStyle name="60% - Accent3 10" xfId="184"/>
    <cellStyle name="60% - Accent3 11" xfId="185"/>
    <cellStyle name="60% - Accent3 12" xfId="186"/>
    <cellStyle name="60% - Accent3 2" xfId="187"/>
    <cellStyle name="60% - Accent3 3" xfId="188"/>
    <cellStyle name="60% - Accent3 4" xfId="189"/>
    <cellStyle name="60% - Accent3 5" xfId="190"/>
    <cellStyle name="60% - Accent3 6" xfId="191"/>
    <cellStyle name="60% - Accent3 7" xfId="192"/>
    <cellStyle name="60% - Accent3 8" xfId="193"/>
    <cellStyle name="60% - Accent3 9" xfId="194"/>
    <cellStyle name="60% - Accent4" xfId="195"/>
    <cellStyle name="60% - Accent4 10" xfId="196"/>
    <cellStyle name="60% - Accent4 11" xfId="197"/>
    <cellStyle name="60% - Accent4 12" xfId="198"/>
    <cellStyle name="60% - Accent4 2" xfId="199"/>
    <cellStyle name="60% - Accent4 3" xfId="200"/>
    <cellStyle name="60% - Accent4 4" xfId="201"/>
    <cellStyle name="60% - Accent4 5" xfId="202"/>
    <cellStyle name="60% - Accent4 6" xfId="203"/>
    <cellStyle name="60% - Accent4 7" xfId="204"/>
    <cellStyle name="60% - Accent4 8" xfId="205"/>
    <cellStyle name="60% - Accent4 9" xfId="206"/>
    <cellStyle name="60% - Accent5" xfId="207"/>
    <cellStyle name="60% - Accent5 10" xfId="208"/>
    <cellStyle name="60% - Accent5 11" xfId="209"/>
    <cellStyle name="60% - Accent5 12" xfId="210"/>
    <cellStyle name="60% - Accent5 2" xfId="211"/>
    <cellStyle name="60% - Accent5 3" xfId="212"/>
    <cellStyle name="60% - Accent5 4" xfId="213"/>
    <cellStyle name="60% - Accent5 5" xfId="214"/>
    <cellStyle name="60% - Accent5 6" xfId="215"/>
    <cellStyle name="60% - Accent5 7" xfId="216"/>
    <cellStyle name="60% - Accent5 8" xfId="217"/>
    <cellStyle name="60% - Accent5 9" xfId="218"/>
    <cellStyle name="60% - Accent6" xfId="219"/>
    <cellStyle name="60% - Accent6 10" xfId="220"/>
    <cellStyle name="60% - Accent6 11" xfId="221"/>
    <cellStyle name="60% - Accent6 12" xfId="222"/>
    <cellStyle name="60% - Accent6 2" xfId="223"/>
    <cellStyle name="60% - Accent6 3" xfId="224"/>
    <cellStyle name="60% - Accent6 4" xfId="225"/>
    <cellStyle name="60% - Accent6 5" xfId="226"/>
    <cellStyle name="60% - Accent6 6" xfId="227"/>
    <cellStyle name="60% - Accent6 7" xfId="228"/>
    <cellStyle name="60% - Accent6 8" xfId="229"/>
    <cellStyle name="60% - Accent6 9" xfId="230"/>
    <cellStyle name="Accent1" xfId="231"/>
    <cellStyle name="Accent1 10" xfId="232"/>
    <cellStyle name="Accent1 11" xfId="233"/>
    <cellStyle name="Accent1 12" xfId="234"/>
    <cellStyle name="Accent1 2" xfId="235"/>
    <cellStyle name="Accent1 3" xfId="236"/>
    <cellStyle name="Accent1 4" xfId="237"/>
    <cellStyle name="Accent1 5" xfId="238"/>
    <cellStyle name="Accent1 6" xfId="239"/>
    <cellStyle name="Accent1 7" xfId="240"/>
    <cellStyle name="Accent1 8" xfId="241"/>
    <cellStyle name="Accent1 9" xfId="242"/>
    <cellStyle name="Accent2" xfId="243"/>
    <cellStyle name="Accent2 10" xfId="244"/>
    <cellStyle name="Accent2 11" xfId="245"/>
    <cellStyle name="Accent2 12" xfId="246"/>
    <cellStyle name="Accent2 2" xfId="247"/>
    <cellStyle name="Accent2 3" xfId="248"/>
    <cellStyle name="Accent2 4" xfId="249"/>
    <cellStyle name="Accent2 5" xfId="250"/>
    <cellStyle name="Accent2 6" xfId="251"/>
    <cellStyle name="Accent2 7" xfId="252"/>
    <cellStyle name="Accent2 8" xfId="253"/>
    <cellStyle name="Accent2 9" xfId="254"/>
    <cellStyle name="Accent3" xfId="255"/>
    <cellStyle name="Accent3 10" xfId="256"/>
    <cellStyle name="Accent3 11" xfId="257"/>
    <cellStyle name="Accent3 12" xfId="258"/>
    <cellStyle name="Accent3 2" xfId="259"/>
    <cellStyle name="Accent3 3" xfId="260"/>
    <cellStyle name="Accent3 4" xfId="261"/>
    <cellStyle name="Accent3 5" xfId="262"/>
    <cellStyle name="Accent3 6" xfId="263"/>
    <cellStyle name="Accent3 7" xfId="264"/>
    <cellStyle name="Accent3 8" xfId="265"/>
    <cellStyle name="Accent3 9" xfId="266"/>
    <cellStyle name="Accent4" xfId="267"/>
    <cellStyle name="Accent4 10" xfId="268"/>
    <cellStyle name="Accent4 11" xfId="269"/>
    <cellStyle name="Accent4 12" xfId="270"/>
    <cellStyle name="Accent4 2" xfId="271"/>
    <cellStyle name="Accent4 3" xfId="272"/>
    <cellStyle name="Accent4 4" xfId="273"/>
    <cellStyle name="Accent4 5" xfId="274"/>
    <cellStyle name="Accent4 6" xfId="275"/>
    <cellStyle name="Accent4 7" xfId="276"/>
    <cellStyle name="Accent4 8" xfId="277"/>
    <cellStyle name="Accent4 9" xfId="278"/>
    <cellStyle name="Accent5" xfId="279"/>
    <cellStyle name="Accent5 10" xfId="280"/>
    <cellStyle name="Accent5 11" xfId="281"/>
    <cellStyle name="Accent5 12" xfId="282"/>
    <cellStyle name="Accent5 2" xfId="283"/>
    <cellStyle name="Accent5 3" xfId="284"/>
    <cellStyle name="Accent5 4" xfId="285"/>
    <cellStyle name="Accent5 5" xfId="286"/>
    <cellStyle name="Accent5 6" xfId="287"/>
    <cellStyle name="Accent5 7" xfId="288"/>
    <cellStyle name="Accent5 8" xfId="289"/>
    <cellStyle name="Accent5 9" xfId="290"/>
    <cellStyle name="Accent6" xfId="291"/>
    <cellStyle name="Accent6 10" xfId="292"/>
    <cellStyle name="Accent6 11" xfId="293"/>
    <cellStyle name="Accent6 12" xfId="294"/>
    <cellStyle name="Accent6 2" xfId="295"/>
    <cellStyle name="Accent6 3" xfId="296"/>
    <cellStyle name="Accent6 4" xfId="297"/>
    <cellStyle name="Accent6 5" xfId="298"/>
    <cellStyle name="Accent6 6" xfId="299"/>
    <cellStyle name="Accent6 7" xfId="300"/>
    <cellStyle name="Accent6 8" xfId="301"/>
    <cellStyle name="Accent6 9" xfId="302"/>
    <cellStyle name="Bad" xfId="303"/>
    <cellStyle name="Bad 10" xfId="304"/>
    <cellStyle name="Bad 11" xfId="305"/>
    <cellStyle name="Bad 12" xfId="306"/>
    <cellStyle name="Bad 2" xfId="307"/>
    <cellStyle name="Bad 3" xfId="308"/>
    <cellStyle name="Bad 4" xfId="309"/>
    <cellStyle name="Bad 5" xfId="310"/>
    <cellStyle name="Bad 6" xfId="311"/>
    <cellStyle name="Bad 7" xfId="312"/>
    <cellStyle name="Bad 8" xfId="313"/>
    <cellStyle name="Bad 9" xfId="314"/>
    <cellStyle name="Calculation" xfId="315"/>
    <cellStyle name="Calculation 10" xfId="316"/>
    <cellStyle name="Calculation 11" xfId="317"/>
    <cellStyle name="Calculation 12" xfId="318"/>
    <cellStyle name="Calculation 2" xfId="319"/>
    <cellStyle name="Calculation 3" xfId="320"/>
    <cellStyle name="Calculation 4" xfId="321"/>
    <cellStyle name="Calculation 5" xfId="322"/>
    <cellStyle name="Calculation 6" xfId="323"/>
    <cellStyle name="Calculation 7" xfId="324"/>
    <cellStyle name="Calculation 8" xfId="325"/>
    <cellStyle name="Calculation 9" xfId="326"/>
    <cellStyle name="Check Cell" xfId="327"/>
    <cellStyle name="Check Cell 10" xfId="328"/>
    <cellStyle name="Check Cell 11" xfId="329"/>
    <cellStyle name="Check Cell 12" xfId="330"/>
    <cellStyle name="Check Cell 2" xfId="331"/>
    <cellStyle name="Check Cell 3" xfId="332"/>
    <cellStyle name="Check Cell 4" xfId="333"/>
    <cellStyle name="Check Cell 5" xfId="334"/>
    <cellStyle name="Check Cell 6" xfId="335"/>
    <cellStyle name="Check Cell 7" xfId="336"/>
    <cellStyle name="Check Cell 8" xfId="337"/>
    <cellStyle name="Check Cell 9" xfId="338"/>
    <cellStyle name="Comma" xfId="339"/>
    <cellStyle name="Comma [0]" xfId="340"/>
    <cellStyle name="Currency" xfId="341"/>
    <cellStyle name="Currency [0]" xfId="342"/>
    <cellStyle name="Currency 2" xfId="343"/>
    <cellStyle name="Explanatory Text" xfId="344"/>
    <cellStyle name="Explanatory Text 10" xfId="345"/>
    <cellStyle name="Explanatory Text 11" xfId="346"/>
    <cellStyle name="Explanatory Text 12" xfId="347"/>
    <cellStyle name="Explanatory Text 2" xfId="348"/>
    <cellStyle name="Explanatory Text 3" xfId="349"/>
    <cellStyle name="Explanatory Text 4" xfId="350"/>
    <cellStyle name="Explanatory Text 5" xfId="351"/>
    <cellStyle name="Explanatory Text 6" xfId="352"/>
    <cellStyle name="Explanatory Text 7" xfId="353"/>
    <cellStyle name="Explanatory Text 8" xfId="354"/>
    <cellStyle name="Explanatory Text 9" xfId="355"/>
    <cellStyle name="Good" xfId="356"/>
    <cellStyle name="Good 10" xfId="357"/>
    <cellStyle name="Good 11" xfId="358"/>
    <cellStyle name="Good 12" xfId="359"/>
    <cellStyle name="Good 2" xfId="360"/>
    <cellStyle name="Good 3" xfId="361"/>
    <cellStyle name="Good 4" xfId="362"/>
    <cellStyle name="Good 5" xfId="363"/>
    <cellStyle name="Good 6" xfId="364"/>
    <cellStyle name="Good 7" xfId="365"/>
    <cellStyle name="Good 8" xfId="366"/>
    <cellStyle name="Good 9" xfId="367"/>
    <cellStyle name="Heading 1" xfId="368"/>
    <cellStyle name="Heading 1 10" xfId="369"/>
    <cellStyle name="Heading 1 11" xfId="370"/>
    <cellStyle name="Heading 1 12" xfId="371"/>
    <cellStyle name="Heading 1 2" xfId="372"/>
    <cellStyle name="Heading 1 3" xfId="373"/>
    <cellStyle name="Heading 1 4" xfId="374"/>
    <cellStyle name="Heading 1 5" xfId="375"/>
    <cellStyle name="Heading 1 6" xfId="376"/>
    <cellStyle name="Heading 1 7" xfId="377"/>
    <cellStyle name="Heading 1 8" xfId="378"/>
    <cellStyle name="Heading 1 9" xfId="379"/>
    <cellStyle name="Heading 2" xfId="380"/>
    <cellStyle name="Heading 2 10" xfId="381"/>
    <cellStyle name="Heading 2 11" xfId="382"/>
    <cellStyle name="Heading 2 12" xfId="383"/>
    <cellStyle name="Heading 2 2" xfId="384"/>
    <cellStyle name="Heading 2 3" xfId="385"/>
    <cellStyle name="Heading 2 4" xfId="386"/>
    <cellStyle name="Heading 2 5" xfId="387"/>
    <cellStyle name="Heading 2 6" xfId="388"/>
    <cellStyle name="Heading 2 7" xfId="389"/>
    <cellStyle name="Heading 2 8" xfId="390"/>
    <cellStyle name="Heading 2 9" xfId="391"/>
    <cellStyle name="Heading 3" xfId="392"/>
    <cellStyle name="Heading 3 10" xfId="393"/>
    <cellStyle name="Heading 3 11" xfId="394"/>
    <cellStyle name="Heading 3 12" xfId="395"/>
    <cellStyle name="Heading 3 2" xfId="396"/>
    <cellStyle name="Heading 3 3" xfId="397"/>
    <cellStyle name="Heading 3 4" xfId="398"/>
    <cellStyle name="Heading 3 5" xfId="399"/>
    <cellStyle name="Heading 3 6" xfId="400"/>
    <cellStyle name="Heading 3 7" xfId="401"/>
    <cellStyle name="Heading 3 8" xfId="402"/>
    <cellStyle name="Heading 3 9" xfId="403"/>
    <cellStyle name="Heading 4" xfId="404"/>
    <cellStyle name="Heading 4 10" xfId="405"/>
    <cellStyle name="Heading 4 11" xfId="406"/>
    <cellStyle name="Heading 4 12" xfId="407"/>
    <cellStyle name="Heading 4 2" xfId="408"/>
    <cellStyle name="Heading 4 3" xfId="409"/>
    <cellStyle name="Heading 4 4" xfId="410"/>
    <cellStyle name="Heading 4 5" xfId="411"/>
    <cellStyle name="Heading 4 6" xfId="412"/>
    <cellStyle name="Heading 4 7" xfId="413"/>
    <cellStyle name="Heading 4 8" xfId="414"/>
    <cellStyle name="Heading 4 9" xfId="415"/>
    <cellStyle name="Input" xfId="416"/>
    <cellStyle name="Input 10" xfId="417"/>
    <cellStyle name="Input 11" xfId="418"/>
    <cellStyle name="Input 12" xfId="419"/>
    <cellStyle name="Input 2" xfId="420"/>
    <cellStyle name="Input 3" xfId="421"/>
    <cellStyle name="Input 4" xfId="422"/>
    <cellStyle name="Input 5" xfId="423"/>
    <cellStyle name="Input 6" xfId="424"/>
    <cellStyle name="Input 7" xfId="425"/>
    <cellStyle name="Input 8" xfId="426"/>
    <cellStyle name="Input 9" xfId="427"/>
    <cellStyle name="Linked Cell" xfId="428"/>
    <cellStyle name="Linked Cell 10" xfId="429"/>
    <cellStyle name="Linked Cell 11" xfId="430"/>
    <cellStyle name="Linked Cell 12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" xfId="440"/>
    <cellStyle name="Neutral 10" xfId="441"/>
    <cellStyle name="Neutral 11" xfId="442"/>
    <cellStyle name="Neutral 12" xfId="443"/>
    <cellStyle name="Neutral 2" xfId="444"/>
    <cellStyle name="Neutral 3" xfId="445"/>
    <cellStyle name="Neutral 4" xfId="446"/>
    <cellStyle name="Neutral 5" xfId="447"/>
    <cellStyle name="Neutral 6" xfId="448"/>
    <cellStyle name="Neutral 7" xfId="449"/>
    <cellStyle name="Neutral 8" xfId="450"/>
    <cellStyle name="Neutral 9" xfId="451"/>
    <cellStyle name="Normal 10" xfId="452"/>
    <cellStyle name="Normal 2" xfId="453"/>
    <cellStyle name="Normal 3" xfId="454"/>
    <cellStyle name="Normal 4" xfId="455"/>
    <cellStyle name="Normal 5" xfId="456"/>
    <cellStyle name="Normal 6" xfId="457"/>
    <cellStyle name="Normal 7" xfId="458"/>
    <cellStyle name="Normal 8" xfId="459"/>
    <cellStyle name="Normal 9" xfId="460"/>
    <cellStyle name="Note" xfId="461"/>
    <cellStyle name="Note 2" xfId="462"/>
    <cellStyle name="Note 3" xfId="463"/>
    <cellStyle name="Note 4" xfId="464"/>
    <cellStyle name="Note 5" xfId="465"/>
    <cellStyle name="Note 6" xfId="466"/>
    <cellStyle name="Note 7" xfId="467"/>
    <cellStyle name="Note 8" xfId="468"/>
    <cellStyle name="Note 9" xfId="469"/>
    <cellStyle name="Output" xfId="470"/>
    <cellStyle name="Output 10" xfId="471"/>
    <cellStyle name="Output 11" xfId="472"/>
    <cellStyle name="Output 12" xfId="473"/>
    <cellStyle name="Output 2" xfId="474"/>
    <cellStyle name="Output 3" xfId="475"/>
    <cellStyle name="Output 4" xfId="476"/>
    <cellStyle name="Output 5" xfId="477"/>
    <cellStyle name="Output 6" xfId="478"/>
    <cellStyle name="Output 7" xfId="479"/>
    <cellStyle name="Output 8" xfId="480"/>
    <cellStyle name="Output 9" xfId="481"/>
    <cellStyle name="Percent" xfId="482"/>
    <cellStyle name="Percent 2" xfId="483"/>
    <cellStyle name="Title" xfId="484"/>
    <cellStyle name="Total" xfId="485"/>
    <cellStyle name="Total 10" xfId="486"/>
    <cellStyle name="Total 11" xfId="487"/>
    <cellStyle name="Total 12" xfId="488"/>
    <cellStyle name="Total 2" xfId="489"/>
    <cellStyle name="Total 3" xfId="490"/>
    <cellStyle name="Total 4" xfId="491"/>
    <cellStyle name="Total 5" xfId="492"/>
    <cellStyle name="Total 6" xfId="493"/>
    <cellStyle name="Total 7" xfId="494"/>
    <cellStyle name="Total 8" xfId="495"/>
    <cellStyle name="Total 9" xfId="496"/>
    <cellStyle name="Warning Text" xfId="497"/>
    <cellStyle name="Warning Text 10" xfId="498"/>
    <cellStyle name="Warning Text 11" xfId="499"/>
    <cellStyle name="Warning Text 12" xfId="500"/>
    <cellStyle name="Warning Text 2" xfId="501"/>
    <cellStyle name="Warning Text 3" xfId="502"/>
    <cellStyle name="Warning Text 4" xfId="503"/>
    <cellStyle name="Warning Text 5" xfId="504"/>
    <cellStyle name="Warning Text 6" xfId="505"/>
    <cellStyle name="Warning Text 7" xfId="506"/>
    <cellStyle name="Warning Text 8" xfId="507"/>
    <cellStyle name="Warning Text 9" xfId="5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%20Stamp%20Tax\Web%20Files\Monthly%20Files\2011\docs-monthly-11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 2011"/>
      <sheetName val="Week of Feb 1st"/>
      <sheetName val="Week of Feb 7th"/>
      <sheetName val="Week of Feb 14th"/>
      <sheetName val="Week of Feb 21st"/>
      <sheetName val="Feb 2010"/>
    </sheetNames>
    <sheetDataSet>
      <sheetData sheetId="1">
        <row r="3">
          <cell r="D3">
            <v>66009.86</v>
          </cell>
          <cell r="E3">
            <v>39338.95</v>
          </cell>
        </row>
        <row r="5">
          <cell r="D5">
            <v>90922.3</v>
          </cell>
          <cell r="E5">
            <v>53446.75</v>
          </cell>
        </row>
        <row r="6">
          <cell r="D6">
            <v>4828.6</v>
          </cell>
          <cell r="E6">
            <v>3558.1</v>
          </cell>
        </row>
        <row r="7">
          <cell r="D7">
            <v>186743.9</v>
          </cell>
          <cell r="E7">
            <v>91058.1</v>
          </cell>
        </row>
        <row r="8">
          <cell r="D8">
            <v>1445157.6</v>
          </cell>
          <cell r="E8">
            <v>551414.85</v>
          </cell>
        </row>
        <row r="9">
          <cell r="D9">
            <v>1481.2</v>
          </cell>
          <cell r="E9">
            <v>380.45</v>
          </cell>
        </row>
        <row r="11">
          <cell r="D11">
            <v>45819.9</v>
          </cell>
          <cell r="E11">
            <v>24118.5</v>
          </cell>
        </row>
        <row r="12">
          <cell r="D12">
            <v>59405.5</v>
          </cell>
          <cell r="E12">
            <v>71415.4</v>
          </cell>
        </row>
        <row r="13">
          <cell r="D13">
            <v>617848.7</v>
          </cell>
          <cell r="E13">
            <v>213711.4</v>
          </cell>
        </row>
        <row r="15">
          <cell r="D15">
            <v>1127668.8</v>
          </cell>
          <cell r="E15">
            <v>443256.1</v>
          </cell>
        </row>
        <row r="16">
          <cell r="D16">
            <v>11850.3</v>
          </cell>
          <cell r="E16">
            <v>5279.4</v>
          </cell>
        </row>
        <row r="18">
          <cell r="D18">
            <v>271975.9</v>
          </cell>
          <cell r="E18">
            <v>241440.85</v>
          </cell>
        </row>
        <row r="19">
          <cell r="D19">
            <v>93583</v>
          </cell>
          <cell r="E19">
            <v>59378.9</v>
          </cell>
        </row>
        <row r="20">
          <cell r="D20">
            <v>46245.5</v>
          </cell>
          <cell r="E20">
            <v>21082.6</v>
          </cell>
        </row>
        <row r="21">
          <cell r="D21">
            <v>19047.7</v>
          </cell>
          <cell r="E21">
            <v>10852.1</v>
          </cell>
        </row>
        <row r="23">
          <cell r="D23">
            <v>2455.6</v>
          </cell>
          <cell r="E23">
            <v>898.8</v>
          </cell>
        </row>
        <row r="24">
          <cell r="D24">
            <v>556.5</v>
          </cell>
          <cell r="E24">
            <v>176.4</v>
          </cell>
        </row>
        <row r="25">
          <cell r="D25">
            <v>9018.8</v>
          </cell>
          <cell r="E25">
            <v>3596.6</v>
          </cell>
        </row>
        <row r="26">
          <cell r="D26">
            <v>2207.1</v>
          </cell>
          <cell r="E26">
            <v>350</v>
          </cell>
        </row>
        <row r="27">
          <cell r="D27">
            <v>3428.6</v>
          </cell>
          <cell r="E27">
            <v>1044.75</v>
          </cell>
        </row>
        <row r="28">
          <cell r="D28">
            <v>4178.3</v>
          </cell>
          <cell r="E28">
            <v>10790.5</v>
          </cell>
        </row>
        <row r="29">
          <cell r="D29">
            <v>53408.6</v>
          </cell>
          <cell r="E29">
            <v>27629</v>
          </cell>
        </row>
        <row r="32">
          <cell r="D32">
            <v>1964.9</v>
          </cell>
          <cell r="E32">
            <v>1200.15</v>
          </cell>
        </row>
        <row r="33">
          <cell r="D33">
            <v>94809.4</v>
          </cell>
          <cell r="E33">
            <v>49217.7</v>
          </cell>
        </row>
        <row r="34">
          <cell r="D34">
            <v>9158.8</v>
          </cell>
          <cell r="E34">
            <v>8216.95</v>
          </cell>
        </row>
        <row r="35">
          <cell r="D35">
            <v>2398.9</v>
          </cell>
          <cell r="E35">
            <v>964.25</v>
          </cell>
        </row>
        <row r="36">
          <cell r="D36">
            <v>1443.4</v>
          </cell>
          <cell r="E36">
            <v>3757.6</v>
          </cell>
        </row>
        <row r="38">
          <cell r="D38">
            <v>641407.9</v>
          </cell>
          <cell r="E38">
            <v>166241.25</v>
          </cell>
        </row>
        <row r="39">
          <cell r="D39">
            <v>67662</v>
          </cell>
          <cell r="E39">
            <v>58819.6</v>
          </cell>
        </row>
        <row r="40">
          <cell r="D40">
            <v>12184.2</v>
          </cell>
          <cell r="E40">
            <v>3689.7</v>
          </cell>
        </row>
        <row r="41">
          <cell r="D41">
            <v>338.8</v>
          </cell>
        </row>
        <row r="42">
          <cell r="D42">
            <v>6055.7</v>
          </cell>
          <cell r="E42">
            <v>1298.15</v>
          </cell>
        </row>
        <row r="43">
          <cell r="D43">
            <v>190325.1</v>
          </cell>
          <cell r="E43">
            <v>71192.45</v>
          </cell>
        </row>
        <row r="44">
          <cell r="D44">
            <v>138828.03</v>
          </cell>
          <cell r="E44">
            <v>100750.16</v>
          </cell>
        </row>
        <row r="45">
          <cell r="D45">
            <v>63890.4</v>
          </cell>
          <cell r="E45">
            <v>55764.1</v>
          </cell>
        </row>
        <row r="46">
          <cell r="D46">
            <v>120310.4</v>
          </cell>
          <cell r="E46">
            <v>53477.55</v>
          </cell>
        </row>
        <row r="47">
          <cell r="D47">
            <v>72762.9</v>
          </cell>
          <cell r="E47">
            <v>39056.15</v>
          </cell>
        </row>
        <row r="48">
          <cell r="D48">
            <v>87223.5</v>
          </cell>
          <cell r="E48">
            <v>80939.25</v>
          </cell>
        </row>
        <row r="49">
          <cell r="D49">
            <v>10281.7</v>
          </cell>
          <cell r="E49">
            <v>2841.65</v>
          </cell>
        </row>
        <row r="50">
          <cell r="D50">
            <v>668184.72</v>
          </cell>
          <cell r="E50">
            <v>244396.25</v>
          </cell>
        </row>
        <row r="51">
          <cell r="D51">
            <v>193281.15</v>
          </cell>
          <cell r="E51">
            <v>57287.52</v>
          </cell>
        </row>
        <row r="52">
          <cell r="D52">
            <v>957871.6</v>
          </cell>
          <cell r="E52">
            <v>406932.75</v>
          </cell>
        </row>
        <row r="53">
          <cell r="D53">
            <v>190707.3</v>
          </cell>
          <cell r="E53">
            <v>77805.7</v>
          </cell>
        </row>
        <row r="55">
          <cell r="D55">
            <v>473441.4</v>
          </cell>
          <cell r="E55">
            <v>171102.2</v>
          </cell>
        </row>
        <row r="57">
          <cell r="D57">
            <v>110436.2</v>
          </cell>
          <cell r="E57">
            <v>89981.5</v>
          </cell>
        </row>
        <row r="58">
          <cell r="D58">
            <v>137060.7</v>
          </cell>
          <cell r="E58">
            <v>43086.4</v>
          </cell>
        </row>
        <row r="59">
          <cell r="D59">
            <v>326753</v>
          </cell>
          <cell r="E59">
            <v>461388.55</v>
          </cell>
        </row>
        <row r="60">
          <cell r="D60">
            <v>339824.8</v>
          </cell>
          <cell r="E60">
            <v>164516.8</v>
          </cell>
        </row>
        <row r="61">
          <cell r="D61">
            <v>179341.4</v>
          </cell>
          <cell r="E61">
            <v>126974.75</v>
          </cell>
        </row>
        <row r="62">
          <cell r="D62">
            <v>113145.2</v>
          </cell>
          <cell r="E62">
            <v>47501.65</v>
          </cell>
        </row>
        <row r="63">
          <cell r="D63">
            <v>11592.02</v>
          </cell>
          <cell r="E63">
            <v>6037.51</v>
          </cell>
        </row>
        <row r="64">
          <cell r="D64">
            <v>2821.7</v>
          </cell>
          <cell r="E64">
            <v>1383.55</v>
          </cell>
        </row>
        <row r="65">
          <cell r="D65">
            <v>1523.9</v>
          </cell>
          <cell r="E65">
            <v>4437.65</v>
          </cell>
        </row>
        <row r="66">
          <cell r="D66">
            <v>259742.19</v>
          </cell>
          <cell r="E66">
            <v>137086.36</v>
          </cell>
        </row>
        <row r="67">
          <cell r="D67">
            <v>8174.6</v>
          </cell>
          <cell r="E67">
            <v>5769.05</v>
          </cell>
        </row>
        <row r="68">
          <cell r="D68">
            <v>115998.1</v>
          </cell>
          <cell r="E68">
            <v>63202.3</v>
          </cell>
        </row>
        <row r="69">
          <cell r="D69">
            <v>3069.5</v>
          </cell>
          <cell r="E69">
            <v>1591.1</v>
          </cell>
        </row>
      </sheetData>
      <sheetData sheetId="2">
        <row r="3">
          <cell r="D3">
            <v>64600.2</v>
          </cell>
          <cell r="E3">
            <v>90839.9</v>
          </cell>
        </row>
        <row r="4">
          <cell r="D4">
            <v>3611.3</v>
          </cell>
          <cell r="E4">
            <v>3441.55</v>
          </cell>
        </row>
        <row r="5">
          <cell r="D5">
            <v>130685.8</v>
          </cell>
          <cell r="E5">
            <v>53773.65</v>
          </cell>
        </row>
        <row r="6">
          <cell r="D6">
            <v>4592.7</v>
          </cell>
          <cell r="E6">
            <v>5600.35</v>
          </cell>
        </row>
        <row r="7">
          <cell r="D7">
            <v>293958.7</v>
          </cell>
          <cell r="E7">
            <v>116852.4</v>
          </cell>
        </row>
        <row r="8">
          <cell r="D8">
            <v>1888412.02</v>
          </cell>
          <cell r="E8">
            <v>813994.65</v>
          </cell>
        </row>
        <row r="9">
          <cell r="D9">
            <v>212.1</v>
          </cell>
        </row>
        <row r="10">
          <cell r="D10">
            <v>119877.1</v>
          </cell>
          <cell r="E10">
            <v>29570.1</v>
          </cell>
        </row>
        <row r="11">
          <cell r="D11">
            <v>58152.5</v>
          </cell>
          <cell r="E11">
            <v>31858.05</v>
          </cell>
        </row>
        <row r="12">
          <cell r="D12">
            <v>47898.9</v>
          </cell>
          <cell r="E12">
            <v>37399.6</v>
          </cell>
        </row>
        <row r="15">
          <cell r="D15">
            <v>1205052</v>
          </cell>
          <cell r="E15">
            <v>438875.15</v>
          </cell>
        </row>
        <row r="16">
          <cell r="D16">
            <v>3378.2</v>
          </cell>
          <cell r="E16">
            <v>1974</v>
          </cell>
        </row>
        <row r="18">
          <cell r="D18">
            <v>414075.2</v>
          </cell>
          <cell r="E18">
            <v>296678.2</v>
          </cell>
        </row>
        <row r="19">
          <cell r="D19">
            <v>48044.35</v>
          </cell>
          <cell r="E19">
            <v>37423.75</v>
          </cell>
        </row>
        <row r="20">
          <cell r="D20">
            <v>54221.3</v>
          </cell>
          <cell r="E20">
            <v>24263.75</v>
          </cell>
        </row>
        <row r="22">
          <cell r="D22">
            <v>11469.5</v>
          </cell>
          <cell r="E22">
            <v>4702.95</v>
          </cell>
        </row>
        <row r="23">
          <cell r="D23">
            <v>85692.6</v>
          </cell>
          <cell r="E23">
            <v>2423.75</v>
          </cell>
        </row>
        <row r="24">
          <cell r="D24">
            <v>2455.6</v>
          </cell>
          <cell r="E24">
            <v>1118.95</v>
          </cell>
        </row>
        <row r="25">
          <cell r="D25">
            <v>14171.5</v>
          </cell>
          <cell r="E25">
            <v>1895.25</v>
          </cell>
        </row>
        <row r="26">
          <cell r="D26">
            <v>11057.2</v>
          </cell>
          <cell r="E26">
            <v>3904.6</v>
          </cell>
        </row>
        <row r="27">
          <cell r="D27">
            <v>15746.5</v>
          </cell>
          <cell r="E27">
            <v>6146</v>
          </cell>
        </row>
        <row r="28">
          <cell r="D28">
            <v>8952.7</v>
          </cell>
          <cell r="E28">
            <v>5107.2</v>
          </cell>
        </row>
        <row r="29">
          <cell r="D29">
            <v>167915.3</v>
          </cell>
          <cell r="E29">
            <v>22516.9</v>
          </cell>
        </row>
        <row r="30">
          <cell r="D30">
            <v>92100.4</v>
          </cell>
          <cell r="E30">
            <v>49988.4</v>
          </cell>
        </row>
        <row r="31">
          <cell r="D31">
            <v>422044</v>
          </cell>
          <cell r="E31">
            <v>541592.45</v>
          </cell>
        </row>
        <row r="32">
          <cell r="D32">
            <v>1022</v>
          </cell>
          <cell r="E32">
            <v>1949.5</v>
          </cell>
        </row>
        <row r="33">
          <cell r="D33">
            <v>188385.7</v>
          </cell>
          <cell r="E33">
            <v>36063.65</v>
          </cell>
        </row>
        <row r="35">
          <cell r="D35">
            <v>15452.5</v>
          </cell>
          <cell r="E35">
            <v>6626.55</v>
          </cell>
        </row>
        <row r="37">
          <cell r="D37">
            <v>230619.64</v>
          </cell>
          <cell r="E37">
            <v>127007.3</v>
          </cell>
        </row>
        <row r="38">
          <cell r="D38">
            <v>1539921.6</v>
          </cell>
          <cell r="E38">
            <v>369834.5</v>
          </cell>
        </row>
        <row r="39">
          <cell r="D39">
            <v>57701.7</v>
          </cell>
          <cell r="E39">
            <v>46266.15</v>
          </cell>
        </row>
        <row r="40">
          <cell r="D40">
            <v>5015.5</v>
          </cell>
          <cell r="E40">
            <v>7340.2</v>
          </cell>
        </row>
        <row r="41">
          <cell r="D41">
            <v>303.1</v>
          </cell>
          <cell r="E41">
            <v>271.6</v>
          </cell>
        </row>
        <row r="42">
          <cell r="D42">
            <v>751.8</v>
          </cell>
          <cell r="E42">
            <v>633.85</v>
          </cell>
        </row>
        <row r="43">
          <cell r="D43">
            <v>264845.7</v>
          </cell>
          <cell r="E43">
            <v>101158.05</v>
          </cell>
        </row>
        <row r="44">
          <cell r="D44">
            <v>149859.3</v>
          </cell>
          <cell r="E44">
            <v>58069.2</v>
          </cell>
        </row>
        <row r="45">
          <cell r="D45">
            <v>168961.8</v>
          </cell>
          <cell r="E45">
            <v>44487.45</v>
          </cell>
        </row>
        <row r="46">
          <cell r="D46">
            <v>113757.7</v>
          </cell>
          <cell r="E46">
            <v>58974.65</v>
          </cell>
        </row>
        <row r="47">
          <cell r="D47">
            <v>34521.9</v>
          </cell>
          <cell r="E47">
            <v>19087.95</v>
          </cell>
        </row>
        <row r="48">
          <cell r="D48">
            <v>157331.3</v>
          </cell>
          <cell r="E48">
            <v>81973.85</v>
          </cell>
        </row>
        <row r="49">
          <cell r="D49">
            <v>5460.7</v>
          </cell>
          <cell r="E49">
            <v>806.4</v>
          </cell>
        </row>
        <row r="50">
          <cell r="D50">
            <v>1334061.4</v>
          </cell>
          <cell r="E50">
            <v>1514757.3</v>
          </cell>
        </row>
        <row r="51">
          <cell r="D51">
            <v>180449.5</v>
          </cell>
          <cell r="E51">
            <v>54589.15</v>
          </cell>
        </row>
        <row r="52">
          <cell r="D52">
            <v>843584.7</v>
          </cell>
          <cell r="E52">
            <v>354740.4</v>
          </cell>
        </row>
        <row r="53">
          <cell r="D53">
            <v>391164.2</v>
          </cell>
          <cell r="E53">
            <v>105657.3</v>
          </cell>
        </row>
        <row r="54">
          <cell r="D54">
            <v>374131.8</v>
          </cell>
          <cell r="E54">
            <v>251352.5</v>
          </cell>
        </row>
        <row r="55">
          <cell r="D55">
            <v>369961.2</v>
          </cell>
          <cell r="E55">
            <v>194286.85</v>
          </cell>
        </row>
        <row r="56">
          <cell r="D56">
            <v>10537.8</v>
          </cell>
          <cell r="E56">
            <v>9579.85</v>
          </cell>
        </row>
        <row r="57">
          <cell r="D57">
            <v>173196.8</v>
          </cell>
          <cell r="E57">
            <v>124652.85</v>
          </cell>
        </row>
        <row r="58">
          <cell r="D58">
            <v>193839.8</v>
          </cell>
          <cell r="E58">
            <v>51058.35</v>
          </cell>
        </row>
        <row r="60">
          <cell r="D60">
            <v>449132.6</v>
          </cell>
          <cell r="E60">
            <v>126023.45</v>
          </cell>
        </row>
        <row r="61">
          <cell r="D61">
            <v>176782.3</v>
          </cell>
          <cell r="E61">
            <v>137259.1</v>
          </cell>
        </row>
        <row r="62">
          <cell r="D62">
            <v>177762.9</v>
          </cell>
          <cell r="E62">
            <v>49715.75</v>
          </cell>
        </row>
        <row r="63">
          <cell r="D63">
            <v>4421.95</v>
          </cell>
          <cell r="E63">
            <v>873.27</v>
          </cell>
        </row>
        <row r="64">
          <cell r="D64">
            <v>3758.3</v>
          </cell>
          <cell r="E64">
            <v>1558.55</v>
          </cell>
        </row>
        <row r="65">
          <cell r="D65">
            <v>1398.6</v>
          </cell>
          <cell r="E65">
            <v>2716</v>
          </cell>
        </row>
        <row r="66">
          <cell r="D66">
            <v>519373.1</v>
          </cell>
          <cell r="E66">
            <v>198047.16</v>
          </cell>
        </row>
        <row r="67">
          <cell r="D67">
            <v>8051.4</v>
          </cell>
          <cell r="E67">
            <v>8855</v>
          </cell>
        </row>
        <row r="68">
          <cell r="D68">
            <v>166078.5</v>
          </cell>
          <cell r="E68">
            <v>24680.95</v>
          </cell>
        </row>
      </sheetData>
      <sheetData sheetId="3">
        <row r="3">
          <cell r="D3">
            <v>71460.06</v>
          </cell>
          <cell r="E3">
            <v>70736.45</v>
          </cell>
        </row>
        <row r="4">
          <cell r="D4">
            <v>2890.3</v>
          </cell>
          <cell r="E4">
            <v>2032.45</v>
          </cell>
        </row>
        <row r="5">
          <cell r="D5">
            <v>70039.9</v>
          </cell>
          <cell r="E5">
            <v>37945.95</v>
          </cell>
        </row>
        <row r="7">
          <cell r="D7">
            <v>457482.9</v>
          </cell>
          <cell r="E7">
            <v>259010.5</v>
          </cell>
        </row>
        <row r="8">
          <cell r="D8">
            <v>1305126.39</v>
          </cell>
          <cell r="E8">
            <v>558940.2</v>
          </cell>
        </row>
        <row r="9">
          <cell r="D9">
            <v>1143.1</v>
          </cell>
          <cell r="E9">
            <v>521.15</v>
          </cell>
        </row>
        <row r="10">
          <cell r="D10">
            <v>200159.4</v>
          </cell>
          <cell r="E10">
            <v>46037.6</v>
          </cell>
        </row>
        <row r="11">
          <cell r="D11">
            <v>36386</v>
          </cell>
          <cell r="E11">
            <v>24009.3</v>
          </cell>
        </row>
        <row r="12">
          <cell r="D12">
            <v>38203.9</v>
          </cell>
          <cell r="E12">
            <v>60523.05</v>
          </cell>
        </row>
        <row r="13">
          <cell r="D13">
            <v>917695.8</v>
          </cell>
          <cell r="E13">
            <v>271501.3</v>
          </cell>
        </row>
        <row r="15">
          <cell r="D15">
            <v>1498905.6</v>
          </cell>
          <cell r="E15">
            <v>570375.4</v>
          </cell>
        </row>
        <row r="16">
          <cell r="D16">
            <v>2887.5</v>
          </cell>
          <cell r="E16">
            <v>1156.4</v>
          </cell>
        </row>
        <row r="17">
          <cell r="D17">
            <v>9758.7</v>
          </cell>
          <cell r="E17">
            <v>59644.2</v>
          </cell>
        </row>
        <row r="18">
          <cell r="D18">
            <v>259811.3</v>
          </cell>
          <cell r="E18">
            <v>313964.35</v>
          </cell>
        </row>
        <row r="19">
          <cell r="D19">
            <v>74178.3</v>
          </cell>
          <cell r="E19">
            <v>49140.35</v>
          </cell>
        </row>
        <row r="20">
          <cell r="D20">
            <v>64473.5</v>
          </cell>
          <cell r="E20">
            <v>43979.6</v>
          </cell>
        </row>
        <row r="22">
          <cell r="D22">
            <v>16844.8</v>
          </cell>
          <cell r="E22">
            <v>2907.8</v>
          </cell>
        </row>
        <row r="23">
          <cell r="D23">
            <v>819</v>
          </cell>
          <cell r="E23">
            <v>1030.05</v>
          </cell>
        </row>
        <row r="24">
          <cell r="D24">
            <v>1304.1</v>
          </cell>
          <cell r="E24">
            <v>1075.2</v>
          </cell>
        </row>
        <row r="25">
          <cell r="D25">
            <v>12750.5</v>
          </cell>
          <cell r="E25">
            <v>9103.5</v>
          </cell>
        </row>
        <row r="26">
          <cell r="D26">
            <v>741.3</v>
          </cell>
          <cell r="E26">
            <v>1488.2</v>
          </cell>
        </row>
        <row r="27">
          <cell r="D27">
            <v>4165</v>
          </cell>
          <cell r="E27">
            <v>1679.65</v>
          </cell>
        </row>
        <row r="28">
          <cell r="D28">
            <v>6188.7</v>
          </cell>
          <cell r="E28">
            <v>4744.95</v>
          </cell>
        </row>
        <row r="29">
          <cell r="D29">
            <v>43389.5</v>
          </cell>
          <cell r="E29">
            <v>16767.1</v>
          </cell>
        </row>
        <row r="31">
          <cell r="D31">
            <v>690575.9</v>
          </cell>
          <cell r="E31">
            <v>408233.7</v>
          </cell>
        </row>
        <row r="32">
          <cell r="D32">
            <v>1764.7</v>
          </cell>
          <cell r="E32">
            <v>1487.5</v>
          </cell>
        </row>
        <row r="33">
          <cell r="D33">
            <v>135228.98</v>
          </cell>
          <cell r="E33">
            <v>31418.75</v>
          </cell>
        </row>
        <row r="34">
          <cell r="D34">
            <v>6858.6</v>
          </cell>
          <cell r="E34">
            <v>11465.65</v>
          </cell>
        </row>
        <row r="35">
          <cell r="D35">
            <v>3253.6</v>
          </cell>
          <cell r="E35">
            <v>851.55</v>
          </cell>
        </row>
        <row r="36">
          <cell r="D36">
            <v>1313.9</v>
          </cell>
          <cell r="E36">
            <v>1636.6</v>
          </cell>
        </row>
        <row r="37">
          <cell r="D37">
            <v>288042.58999999997</v>
          </cell>
          <cell r="E37">
            <v>173868.1</v>
          </cell>
        </row>
        <row r="38">
          <cell r="D38">
            <v>604302.3</v>
          </cell>
          <cell r="E38">
            <v>305822.3</v>
          </cell>
        </row>
        <row r="39">
          <cell r="D39">
            <v>81875.5</v>
          </cell>
          <cell r="E39">
            <v>88991.35</v>
          </cell>
        </row>
        <row r="40">
          <cell r="D40">
            <v>22922.2</v>
          </cell>
          <cell r="E40">
            <v>6437.9</v>
          </cell>
        </row>
        <row r="41">
          <cell r="D41">
            <v>1.4</v>
          </cell>
        </row>
        <row r="42">
          <cell r="D42">
            <v>914.2</v>
          </cell>
          <cell r="E42">
            <v>2840.25</v>
          </cell>
        </row>
        <row r="43">
          <cell r="D43">
            <v>184608.9</v>
          </cell>
          <cell r="E43">
            <v>106737.4</v>
          </cell>
        </row>
        <row r="44">
          <cell r="D44">
            <v>85170.97</v>
          </cell>
          <cell r="E44">
            <v>101341.85</v>
          </cell>
        </row>
        <row r="45">
          <cell r="D45">
            <v>96788.3</v>
          </cell>
          <cell r="E45">
            <v>47998.3</v>
          </cell>
        </row>
        <row r="46">
          <cell r="D46">
            <v>152574.1</v>
          </cell>
          <cell r="E46">
            <v>40387.9</v>
          </cell>
        </row>
        <row r="47">
          <cell r="D47">
            <v>35304.43</v>
          </cell>
          <cell r="E47">
            <v>20210.4</v>
          </cell>
        </row>
        <row r="48">
          <cell r="D48">
            <v>131522.9</v>
          </cell>
          <cell r="E48">
            <v>60184.25</v>
          </cell>
        </row>
        <row r="49">
          <cell r="D49">
            <v>8898.4</v>
          </cell>
          <cell r="E49">
            <v>3322.55</v>
          </cell>
        </row>
        <row r="50">
          <cell r="D50">
            <v>1152165.71</v>
          </cell>
          <cell r="E50">
            <v>554410.55</v>
          </cell>
        </row>
        <row r="51">
          <cell r="D51">
            <v>211777.1</v>
          </cell>
          <cell r="E51">
            <v>53160.07</v>
          </cell>
        </row>
        <row r="52">
          <cell r="D52">
            <v>2612159.2</v>
          </cell>
          <cell r="E52">
            <v>545912.15</v>
          </cell>
        </row>
        <row r="53">
          <cell r="D53">
            <v>140654.3</v>
          </cell>
          <cell r="E53">
            <v>214652.9</v>
          </cell>
        </row>
        <row r="54">
          <cell r="D54">
            <v>615836.9</v>
          </cell>
          <cell r="E54">
            <v>366000.6</v>
          </cell>
        </row>
        <row r="55">
          <cell r="D55">
            <v>292082.95</v>
          </cell>
          <cell r="E55">
            <v>152195.36</v>
          </cell>
        </row>
        <row r="56">
          <cell r="D56">
            <v>12852.699999999999</v>
          </cell>
          <cell r="E56">
            <v>7050.4</v>
          </cell>
        </row>
        <row r="57">
          <cell r="D57">
            <v>130447.8</v>
          </cell>
          <cell r="E57">
            <v>161827.05</v>
          </cell>
        </row>
        <row r="58">
          <cell r="D58">
            <v>267008.69999999995</v>
          </cell>
          <cell r="E58">
            <v>89448.1</v>
          </cell>
        </row>
        <row r="59">
          <cell r="D59">
            <v>112762.29999999999</v>
          </cell>
          <cell r="E59">
            <v>112787.5</v>
          </cell>
        </row>
        <row r="60">
          <cell r="D60">
            <v>403281.2</v>
          </cell>
          <cell r="E60">
            <v>186516.4</v>
          </cell>
        </row>
        <row r="61">
          <cell r="D61">
            <v>87358.85</v>
          </cell>
          <cell r="E61">
            <v>99755.25</v>
          </cell>
        </row>
        <row r="62">
          <cell r="D62">
            <v>152131.7</v>
          </cell>
          <cell r="E62">
            <v>58388.75</v>
          </cell>
        </row>
        <row r="63">
          <cell r="D63">
            <v>7161.03</v>
          </cell>
          <cell r="E63">
            <v>2829.78</v>
          </cell>
        </row>
        <row r="64">
          <cell r="D64">
            <v>17777.2</v>
          </cell>
          <cell r="E64">
            <v>1041.6</v>
          </cell>
        </row>
        <row r="65">
          <cell r="D65">
            <v>1476.3000000000002</v>
          </cell>
          <cell r="E65">
            <v>1114.05</v>
          </cell>
        </row>
        <row r="66">
          <cell r="D66">
            <v>216651.08</v>
          </cell>
          <cell r="E66">
            <v>86788.28</v>
          </cell>
        </row>
        <row r="67">
          <cell r="D67">
            <v>5155.5</v>
          </cell>
          <cell r="E67">
            <v>5713.75</v>
          </cell>
        </row>
        <row r="68">
          <cell r="D68">
            <v>92272.6</v>
          </cell>
          <cell r="E68">
            <v>29573.6</v>
          </cell>
        </row>
        <row r="69">
          <cell r="D69">
            <v>2141.3</v>
          </cell>
          <cell r="E69">
            <v>1950.9</v>
          </cell>
        </row>
      </sheetData>
      <sheetData sheetId="4">
        <row r="3">
          <cell r="D3">
            <v>36161.3</v>
          </cell>
          <cell r="E3">
            <v>53276.3</v>
          </cell>
        </row>
        <row r="5">
          <cell r="D5">
            <v>165143.3</v>
          </cell>
          <cell r="E5">
            <v>68761.7</v>
          </cell>
        </row>
        <row r="6">
          <cell r="D6">
            <v>4308.5</v>
          </cell>
          <cell r="E6">
            <v>4012.05</v>
          </cell>
        </row>
        <row r="7">
          <cell r="D7">
            <v>155054.2</v>
          </cell>
          <cell r="E7">
            <v>99401.05</v>
          </cell>
        </row>
        <row r="8">
          <cell r="D8">
            <v>1662068.63</v>
          </cell>
          <cell r="E8">
            <v>522508</v>
          </cell>
        </row>
        <row r="9">
          <cell r="D9">
            <v>2285.5</v>
          </cell>
          <cell r="E9">
            <v>562.45</v>
          </cell>
        </row>
        <row r="10">
          <cell r="D10">
            <v>89568.5</v>
          </cell>
          <cell r="E10">
            <v>33958.4</v>
          </cell>
        </row>
        <row r="12">
          <cell r="D12">
            <v>66849.31</v>
          </cell>
          <cell r="E12">
            <v>45405.85</v>
          </cell>
        </row>
        <row r="13">
          <cell r="D13">
            <v>563642.8</v>
          </cell>
          <cell r="E13">
            <v>226676.1</v>
          </cell>
        </row>
        <row r="15">
          <cell r="D15">
            <v>1583697.6</v>
          </cell>
          <cell r="E15">
            <v>597945.6</v>
          </cell>
        </row>
        <row r="16">
          <cell r="D16">
            <v>12812.8</v>
          </cell>
          <cell r="E16">
            <v>27935.95</v>
          </cell>
        </row>
        <row r="19">
          <cell r="D19">
            <v>97011.6</v>
          </cell>
          <cell r="E19">
            <v>50286.6</v>
          </cell>
        </row>
        <row r="20">
          <cell r="D20">
            <v>38080.7</v>
          </cell>
          <cell r="E20">
            <v>23026.15</v>
          </cell>
        </row>
        <row r="22">
          <cell r="D22">
            <v>4412.8</v>
          </cell>
          <cell r="E22">
            <v>2154.6</v>
          </cell>
        </row>
        <row r="23">
          <cell r="D23">
            <v>1251.6</v>
          </cell>
          <cell r="E23">
            <v>1712.55</v>
          </cell>
        </row>
        <row r="24">
          <cell r="D24">
            <v>624.4</v>
          </cell>
          <cell r="E24">
            <v>21</v>
          </cell>
        </row>
        <row r="25">
          <cell r="D25">
            <v>23222.5</v>
          </cell>
          <cell r="E25">
            <v>1960.7</v>
          </cell>
        </row>
        <row r="26">
          <cell r="D26">
            <v>1050.7</v>
          </cell>
          <cell r="E26">
            <v>1659.7</v>
          </cell>
        </row>
        <row r="27">
          <cell r="D27">
            <v>4918.9</v>
          </cell>
          <cell r="E27">
            <v>3784.2</v>
          </cell>
        </row>
        <row r="29">
          <cell r="D29">
            <v>44086</v>
          </cell>
          <cell r="E29">
            <v>18538.1</v>
          </cell>
        </row>
        <row r="30">
          <cell r="D30">
            <v>61852</v>
          </cell>
          <cell r="E30">
            <v>25515.35</v>
          </cell>
        </row>
        <row r="31">
          <cell r="D31">
            <v>492369.5</v>
          </cell>
          <cell r="E31">
            <v>404109.3</v>
          </cell>
        </row>
        <row r="32">
          <cell r="D32">
            <v>4433.1</v>
          </cell>
          <cell r="E32">
            <v>1176</v>
          </cell>
        </row>
        <row r="33">
          <cell r="D33">
            <v>139869.8</v>
          </cell>
          <cell r="E33">
            <v>52891.3</v>
          </cell>
        </row>
        <row r="35">
          <cell r="D35">
            <v>1831.9</v>
          </cell>
          <cell r="E35">
            <v>2859.15</v>
          </cell>
        </row>
        <row r="38">
          <cell r="D38">
            <v>640014.9</v>
          </cell>
          <cell r="E38">
            <v>152861.8</v>
          </cell>
        </row>
        <row r="39">
          <cell r="D39">
            <v>45200.4</v>
          </cell>
          <cell r="E39">
            <v>94795.4</v>
          </cell>
        </row>
        <row r="40">
          <cell r="D40">
            <v>17880.8</v>
          </cell>
          <cell r="E40">
            <v>4977.35</v>
          </cell>
        </row>
        <row r="41">
          <cell r="D41">
            <v>780.5</v>
          </cell>
          <cell r="E41">
            <v>304.5</v>
          </cell>
        </row>
        <row r="42">
          <cell r="D42">
            <v>1999.9</v>
          </cell>
          <cell r="E42">
            <v>2142</v>
          </cell>
        </row>
        <row r="43">
          <cell r="D43">
            <v>178969</v>
          </cell>
          <cell r="E43">
            <v>76356</v>
          </cell>
        </row>
        <row r="44">
          <cell r="D44">
            <v>112634.71</v>
          </cell>
          <cell r="E44">
            <v>39646.25</v>
          </cell>
        </row>
        <row r="45">
          <cell r="D45">
            <v>97333.6</v>
          </cell>
          <cell r="E45">
            <v>42472.15</v>
          </cell>
        </row>
        <row r="46">
          <cell r="D46">
            <v>292480.3</v>
          </cell>
          <cell r="E46">
            <v>69386.45</v>
          </cell>
        </row>
        <row r="47">
          <cell r="D47">
            <v>45948</v>
          </cell>
          <cell r="E47">
            <v>30267.3</v>
          </cell>
        </row>
        <row r="48">
          <cell r="D48">
            <v>87422.3</v>
          </cell>
          <cell r="E48">
            <v>76063.4</v>
          </cell>
        </row>
        <row r="49">
          <cell r="D49">
            <v>18335.8</v>
          </cell>
          <cell r="E49">
            <v>2552.9</v>
          </cell>
        </row>
        <row r="50">
          <cell r="D50">
            <v>819687.1</v>
          </cell>
          <cell r="E50">
            <v>398095.25</v>
          </cell>
        </row>
        <row r="51">
          <cell r="D51">
            <v>304396.87</v>
          </cell>
          <cell r="E51">
            <v>55393.1</v>
          </cell>
        </row>
        <row r="52">
          <cell r="D52">
            <v>1216481</v>
          </cell>
          <cell r="E52">
            <v>538720.7</v>
          </cell>
        </row>
        <row r="53">
          <cell r="D53">
            <v>141522.9</v>
          </cell>
          <cell r="E53">
            <v>85010.8</v>
          </cell>
        </row>
        <row r="54">
          <cell r="D54">
            <v>375104.1</v>
          </cell>
          <cell r="E54">
            <v>236638.85</v>
          </cell>
        </row>
        <row r="55">
          <cell r="D55">
            <v>253234.51</v>
          </cell>
          <cell r="E55">
            <v>170873.75</v>
          </cell>
        </row>
        <row r="56">
          <cell r="D56">
            <v>22147.3</v>
          </cell>
          <cell r="E56">
            <v>6771.45</v>
          </cell>
        </row>
        <row r="57">
          <cell r="D57">
            <v>123148.2</v>
          </cell>
          <cell r="E57">
            <v>72371.95</v>
          </cell>
        </row>
        <row r="58">
          <cell r="D58">
            <v>107598.4</v>
          </cell>
          <cell r="E58">
            <v>35301.35</v>
          </cell>
        </row>
        <row r="60">
          <cell r="D60">
            <v>305540.9</v>
          </cell>
          <cell r="E60">
            <v>110071.38</v>
          </cell>
        </row>
        <row r="61">
          <cell r="D61">
            <v>172197.68</v>
          </cell>
          <cell r="E61">
            <v>84997.85</v>
          </cell>
        </row>
        <row r="62">
          <cell r="D62">
            <v>126010.5</v>
          </cell>
          <cell r="E62">
            <v>32870.25</v>
          </cell>
        </row>
        <row r="63">
          <cell r="D63">
            <v>28408.16</v>
          </cell>
          <cell r="E63">
            <v>4451.67</v>
          </cell>
        </row>
        <row r="64">
          <cell r="D64">
            <v>3360.7</v>
          </cell>
          <cell r="E64">
            <v>3046.75</v>
          </cell>
        </row>
        <row r="67">
          <cell r="D67">
            <v>10083.5</v>
          </cell>
          <cell r="E67">
            <v>7108.5</v>
          </cell>
        </row>
        <row r="68">
          <cell r="D68">
            <v>173785.5</v>
          </cell>
          <cell r="E68">
            <v>59333.75</v>
          </cell>
        </row>
        <row r="69">
          <cell r="D69">
            <v>4099.9</v>
          </cell>
          <cell r="E69">
            <v>3057.6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77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Jan 30th (Mon):Week of Feb 27th'!D3)</f>
        <v>327255.28</v>
      </c>
      <c r="E4" s="6">
        <f>SUM('Week of Jan 30th (Mon):Week of Feb 27th'!E3)</f>
        <v>266645.87</v>
      </c>
      <c r="F4" s="4"/>
      <c r="G4" s="12">
        <f>(D4/'Feb 2011'!D4)-1</f>
        <v>0.3736864767879906</v>
      </c>
      <c r="H4" s="12">
        <f>(E4/'Feb 2011'!E4)-1</f>
        <v>0.04899560016932125</v>
      </c>
    </row>
    <row r="5" spans="1:8" ht="12.75">
      <c r="A5" s="1" t="s">
        <v>3</v>
      </c>
      <c r="B5">
        <v>2</v>
      </c>
      <c r="D5" s="6">
        <f>SUM('Week of Jan 30th (Mon):Week of Feb 27th'!D4)</f>
        <v>14395.500000000002</v>
      </c>
      <c r="E5" s="6">
        <f>SUM('Week of Jan 30th (Mon):Week of Feb 27th'!E4)</f>
        <v>14751.45</v>
      </c>
      <c r="F5" s="4"/>
      <c r="G5" s="12">
        <f>(D5/'Feb 2011'!D5)-1</f>
        <v>1.2141472868217056</v>
      </c>
      <c r="H5" s="12">
        <f>(E5/'Feb 2011'!E5)-1</f>
        <v>1.6948209718670078</v>
      </c>
    </row>
    <row r="6" spans="1:8" ht="12.75">
      <c r="A6" s="1" t="s">
        <v>4</v>
      </c>
      <c r="B6">
        <v>3</v>
      </c>
      <c r="D6" s="6">
        <f>SUM('Week of Jan 30th (Mon):Week of Feb 27th'!D5)</f>
        <v>872138.4</v>
      </c>
      <c r="E6" s="6">
        <f>SUM('Week of Jan 30th (Mon):Week of Feb 27th'!E5)</f>
        <v>305821.25</v>
      </c>
      <c r="F6" s="4"/>
      <c r="G6" s="12">
        <f>(D6/'Feb 2011'!D6)-1</f>
        <v>0.9092710390937833</v>
      </c>
      <c r="H6" s="12">
        <f>(E6/'Feb 2011'!E6)-1</f>
        <v>0.4295518984069644</v>
      </c>
    </row>
    <row r="7" spans="1:8" ht="12.75">
      <c r="A7" s="1" t="s">
        <v>5</v>
      </c>
      <c r="B7">
        <v>4</v>
      </c>
      <c r="D7" s="6">
        <f>SUM('Week of Jan 30th (Mon):Week of Feb 27th'!D6)</f>
        <v>17250.8</v>
      </c>
      <c r="E7" s="6">
        <f>SUM('Week of Jan 30th (Mon):Week of Feb 27th'!E6)</f>
        <v>12740.349999999999</v>
      </c>
      <c r="F7" s="4"/>
      <c r="G7" s="12">
        <f>(D7/'Feb 2011'!D7)-1</f>
        <v>0.25644947486489245</v>
      </c>
      <c r="H7" s="12">
        <f>(E7/'Feb 2011'!E7)-1</f>
        <v>-0.032660111613074805</v>
      </c>
    </row>
    <row r="8" spans="1:8" ht="12.75">
      <c r="A8" s="1" t="s">
        <v>6</v>
      </c>
      <c r="B8">
        <v>5</v>
      </c>
      <c r="D8" s="6">
        <f>SUM('Week of Jan 30th (Mon):Week of Feb 27th'!D7)</f>
        <v>874478.5</v>
      </c>
      <c r="E8" s="6">
        <f>SUM('Week of Jan 30th (Mon):Week of Feb 27th'!E7)</f>
        <v>576467.15</v>
      </c>
      <c r="F8" s="4"/>
      <c r="G8" s="12">
        <f>(D8/'Feb 2011'!D8)-1</f>
        <v>-0.20010360033577257</v>
      </c>
      <c r="H8" s="12">
        <f>(E8/'Feb 2011'!E8)-1</f>
        <v>0.01791401200076881</v>
      </c>
    </row>
    <row r="9" spans="1:8" ht="12.75">
      <c r="A9" s="1" t="s">
        <v>7</v>
      </c>
      <c r="B9">
        <v>6</v>
      </c>
      <c r="D9" s="6">
        <f>SUM('Week of Jan 30th (Mon):Week of Feb 27th'!D8)</f>
        <v>5301791.65</v>
      </c>
      <c r="E9" s="6">
        <f>SUM('Week of Jan 30th (Mon):Week of Feb 27th'!E8)</f>
        <v>2312380.3499999996</v>
      </c>
      <c r="F9" s="4"/>
      <c r="G9" s="12">
        <f>(D9/'Feb 2011'!D9)-1</f>
        <v>-0.15854789808495362</v>
      </c>
      <c r="H9" s="12">
        <f>(E9/'Feb 2011'!E9)-1</f>
        <v>-0.05495920338971916</v>
      </c>
    </row>
    <row r="10" spans="1:8" ht="12.75">
      <c r="A10" s="1" t="s">
        <v>8</v>
      </c>
      <c r="B10">
        <v>7</v>
      </c>
      <c r="D10" s="6">
        <f>SUM('Week of Jan 30th (Mon):Week of Feb 27th'!D9)</f>
        <v>6496</v>
      </c>
      <c r="E10" s="6">
        <f>SUM('Week of Jan 30th (Mon):Week of Feb 27th'!E9)</f>
        <v>5625.2</v>
      </c>
      <c r="F10" s="4"/>
      <c r="G10" s="12">
        <f>(D10/'Feb 2011'!D10)-1</f>
        <v>0.2682793494601614</v>
      </c>
      <c r="H10" s="12">
        <f>(E10/'Feb 2011'!E10)-1</f>
        <v>2.8422185034664116</v>
      </c>
    </row>
    <row r="11" spans="1:8" ht="12.75">
      <c r="A11" s="1" t="s">
        <v>9</v>
      </c>
      <c r="B11">
        <v>8</v>
      </c>
      <c r="D11" s="6">
        <f>SUM('Week of Jan 30th (Mon):Week of Feb 27th'!D10)</f>
        <v>544937.4</v>
      </c>
      <c r="E11" s="6">
        <f>SUM('Week of Jan 30th (Mon):Week of Feb 27th'!E10)</f>
        <v>261434.25</v>
      </c>
      <c r="F11" s="4"/>
      <c r="G11" s="12">
        <f>(D11/'Feb 2011'!D11)-1</f>
        <v>0.33039733401691884</v>
      </c>
      <c r="H11" s="12">
        <f>(E11/'Feb 2011'!E11)-1</f>
        <v>1.3860870287433795</v>
      </c>
    </row>
    <row r="12" spans="1:8" ht="12.75">
      <c r="A12" s="1" t="s">
        <v>10</v>
      </c>
      <c r="B12">
        <v>9</v>
      </c>
      <c r="D12" s="6">
        <f>SUM('Week of Jan 30th (Mon):Week of Feb 27th'!D11)</f>
        <v>179627.00000000003</v>
      </c>
      <c r="E12" s="6">
        <f>SUM('Week of Jan 30th (Mon):Week of Feb 27th'!E11)</f>
        <v>94134.95</v>
      </c>
      <c r="F12" s="4"/>
      <c r="G12" s="12">
        <f>(D12/'Feb 2011'!D12)-1</f>
        <v>0.2797737791254391</v>
      </c>
      <c r="H12" s="12">
        <f>(E12/'Feb 2011'!E12)-1</f>
        <v>0.17689503830990083</v>
      </c>
    </row>
    <row r="13" spans="1:8" ht="12.75">
      <c r="A13" s="1" t="s">
        <v>11</v>
      </c>
      <c r="B13">
        <v>10</v>
      </c>
      <c r="D13" s="6">
        <f>SUM('Week of Jan 30th (Mon):Week of Feb 27th'!D12)</f>
        <v>225733.2</v>
      </c>
      <c r="E13" s="6">
        <f>SUM('Week of Jan 30th (Mon):Week of Feb 27th'!E12)</f>
        <v>225908.2</v>
      </c>
      <c r="F13" s="4"/>
      <c r="G13" s="12">
        <f>(D13/'Feb 2011'!D13)-1</f>
        <v>0.06298615811319408</v>
      </c>
      <c r="H13" s="12">
        <f>(E13/'Feb 2011'!E13)-1</f>
        <v>0.05198890399215084</v>
      </c>
    </row>
    <row r="14" spans="1:8" ht="12.75">
      <c r="A14" s="1" t="s">
        <v>12</v>
      </c>
      <c r="B14">
        <v>11</v>
      </c>
      <c r="D14" s="6">
        <f>SUM('Week of Jan 30th (Mon):Week of Feb 27th'!D13)</f>
        <v>2456751.5</v>
      </c>
      <c r="E14" s="6">
        <f>SUM('Week of Jan 30th (Mon):Week of Feb 27th'!E13)</f>
        <v>820360.1</v>
      </c>
      <c r="F14" s="4"/>
      <c r="G14" s="12">
        <f>(D14/'Feb 2011'!D14)-1</f>
        <v>0.17033458615150732</v>
      </c>
      <c r="H14" s="12">
        <f>(E14/'Feb 2011'!E14)-1</f>
        <v>0.15237112874932168</v>
      </c>
    </row>
    <row r="15" spans="1:8" ht="12.75">
      <c r="A15" s="1" t="s">
        <v>13</v>
      </c>
      <c r="B15">
        <v>12</v>
      </c>
      <c r="D15" s="6">
        <f>SUM('Week of Jan 30th (Mon):Week of Feb 27th'!D14)</f>
        <v>56070.7</v>
      </c>
      <c r="E15" s="6">
        <f>SUM('Week of Jan 30th (Mon):Week of Feb 27th'!E14)</f>
        <v>32261.95</v>
      </c>
      <c r="F15" s="4"/>
      <c r="G15" s="12" t="e">
        <f>(D15/'Feb 2011'!D15)-1</f>
        <v>#DIV/0!</v>
      </c>
      <c r="H15" s="12" t="e">
        <f>(E15/'Feb 2011'!E15)-1</f>
        <v>#DIV/0!</v>
      </c>
    </row>
    <row r="16" spans="1:8" ht="12.75">
      <c r="A16" s="1" t="s">
        <v>14</v>
      </c>
      <c r="B16">
        <v>13</v>
      </c>
      <c r="D16" s="6">
        <f>SUM('Week of Jan 30th (Mon):Week of Feb 27th'!D15)</f>
        <v>8941956.4</v>
      </c>
      <c r="E16" s="6">
        <f>SUM('Week of Jan 30th (Mon):Week of Feb 27th'!E15)</f>
        <v>3851647.45</v>
      </c>
      <c r="F16" s="4"/>
      <c r="G16" s="12">
        <f>(D16/'Feb 2011'!D16)-1</f>
        <v>0.651232022312977</v>
      </c>
      <c r="H16" s="12">
        <f>(E16/'Feb 2011'!E16)-1</f>
        <v>0.8784380128822802</v>
      </c>
    </row>
    <row r="17" spans="1:8" ht="12.75">
      <c r="A17" s="1" t="s">
        <v>15</v>
      </c>
      <c r="B17">
        <v>14</v>
      </c>
      <c r="D17" s="6">
        <f>SUM('Week of Jan 30th (Mon):Week of Feb 27th'!D16)</f>
        <v>28960.420000000002</v>
      </c>
      <c r="E17" s="6">
        <f>SUM('Week of Jan 30th (Mon):Week of Feb 27th'!E16)</f>
        <v>9056.25</v>
      </c>
      <c r="F17" s="4"/>
      <c r="G17" s="12">
        <f>(D17/'Feb 2011'!D17)-1</f>
        <v>-0.06364230102687451</v>
      </c>
      <c r="H17" s="12">
        <f>(E17/'Feb 2011'!E17)-1</f>
        <v>-0.7508305647840532</v>
      </c>
    </row>
    <row r="18" spans="1:8" ht="12.75">
      <c r="A18" s="1" t="s">
        <v>16</v>
      </c>
      <c r="B18">
        <v>15</v>
      </c>
      <c r="D18" s="6">
        <f>SUM('Week of Jan 30th (Mon):Week of Feb 27th'!D17)</f>
        <v>12327</v>
      </c>
      <c r="E18" s="6">
        <f>SUM('Week of Jan 30th (Mon):Week of Feb 27th'!E17)</f>
        <v>5126.8</v>
      </c>
      <c r="F18" s="4"/>
      <c r="G18" s="12">
        <f>(D18/'Feb 2011'!D18)-1</f>
        <v>0.2631805465891972</v>
      </c>
      <c r="H18" s="12">
        <f>(E18/'Feb 2011'!E18)-1</f>
        <v>-0.91404361195221</v>
      </c>
    </row>
    <row r="19" spans="1:8" ht="12.75">
      <c r="A19" s="1" t="s">
        <v>17</v>
      </c>
      <c r="B19">
        <v>16</v>
      </c>
      <c r="D19" s="6">
        <f>SUM('Week of Jan 30th (Mon):Week of Feb 27th'!D18)</f>
        <v>1097735.8</v>
      </c>
      <c r="E19" s="6">
        <f>SUM('Week of Jan 30th (Mon):Week of Feb 27th'!E18)</f>
        <v>875459.2</v>
      </c>
      <c r="F19" s="4"/>
      <c r="G19" s="12">
        <f>(D19/'Feb 2011'!D19)-1</f>
        <v>0.16056606119452455</v>
      </c>
      <c r="H19" s="12">
        <f>(E19/'Feb 2011'!E19)-1</f>
        <v>0.027433699565089453</v>
      </c>
    </row>
    <row r="20" spans="1:8" ht="12.75">
      <c r="A20" s="1" t="s">
        <v>18</v>
      </c>
      <c r="B20">
        <v>17</v>
      </c>
      <c r="D20" s="6">
        <f>SUM('Week of Jan 30th (Mon):Week of Feb 27th'!D19)</f>
        <v>455317.10000000003</v>
      </c>
      <c r="E20" s="6">
        <f>SUM('Week of Jan 30th (Mon):Week of Feb 27th'!E19)</f>
        <v>326890.55000000005</v>
      </c>
      <c r="F20" s="4"/>
      <c r="G20" s="12">
        <f>(D20/'Feb 2011'!D20)-1</f>
        <v>0.4555370587779288</v>
      </c>
      <c r="H20" s="12">
        <f>(E20/'Feb 2011'!E20)-1</f>
        <v>0.6658574955052654</v>
      </c>
    </row>
    <row r="21" spans="1:8" ht="12.75">
      <c r="A21" s="1" t="s">
        <v>19</v>
      </c>
      <c r="B21">
        <v>18</v>
      </c>
      <c r="D21" s="6">
        <f>SUM('Week of Jan 30th (Mon):Week of Feb 27th'!D20)</f>
        <v>295776</v>
      </c>
      <c r="E21" s="6">
        <f>SUM('Week of Jan 30th (Mon):Week of Feb 27th'!E20)</f>
        <v>190752.45</v>
      </c>
      <c r="F21" s="4"/>
      <c r="G21" s="12">
        <f>(D21/'Feb 2011'!D21)-1</f>
        <v>0.4568739194467568</v>
      </c>
      <c r="H21" s="12">
        <f>(E21/'Feb 2011'!E21)-1</f>
        <v>0.6978093867404347</v>
      </c>
    </row>
    <row r="22" spans="1:8" ht="12.75">
      <c r="A22" s="1" t="s">
        <v>20</v>
      </c>
      <c r="B22">
        <v>19</v>
      </c>
      <c r="D22" s="6">
        <f>SUM('Week of Jan 30th (Mon):Week of Feb 27th'!D21)</f>
        <v>44798.6</v>
      </c>
      <c r="E22" s="6">
        <f>SUM('Week of Jan 30th (Mon):Week of Feb 27th'!E21)</f>
        <v>16609.25</v>
      </c>
      <c r="F22" s="4"/>
      <c r="G22" s="12">
        <f>(D22/'Feb 2011'!D22)-1</f>
        <v>1.3519165043548562</v>
      </c>
      <c r="H22" s="12">
        <f>(E22/'Feb 2011'!E22)-1</f>
        <v>0.5305102238276462</v>
      </c>
    </row>
    <row r="23" spans="1:8" ht="12.75">
      <c r="A23" s="1" t="s">
        <v>21</v>
      </c>
      <c r="B23">
        <v>20</v>
      </c>
      <c r="D23" s="6">
        <f>SUM('Week of Jan 30th (Mon):Week of Feb 27th'!D22)</f>
        <v>26294.8</v>
      </c>
      <c r="E23" s="6">
        <f>SUM('Week of Jan 30th (Mon):Week of Feb 27th'!E22)</f>
        <v>16320.5</v>
      </c>
      <c r="F23" s="4"/>
      <c r="G23" s="12">
        <f>(D23/'Feb 2011'!D23)-1</f>
        <v>-0.19654353731311358</v>
      </c>
      <c r="H23" s="12">
        <f>(E23/'Feb 2011'!E23)-1</f>
        <v>0.671266262857962</v>
      </c>
    </row>
    <row r="24" spans="1:8" ht="12.75">
      <c r="A24" s="1" t="s">
        <v>22</v>
      </c>
      <c r="B24">
        <v>21</v>
      </c>
      <c r="D24" s="6">
        <f>SUM('Week of Jan 30th (Mon):Week of Feb 27th'!D23)</f>
        <v>12525.1</v>
      </c>
      <c r="E24" s="6">
        <f>SUM('Week of Jan 30th (Mon):Week of Feb 27th'!E23)</f>
        <v>7545.65</v>
      </c>
      <c r="F24" s="4"/>
      <c r="G24" s="12">
        <f>(D24/'Feb 2011'!D24)-1</f>
        <v>-0.861169734024394</v>
      </c>
      <c r="H24" s="12">
        <f>(E24/'Feb 2011'!E24)-1</f>
        <v>0.24409948641006385</v>
      </c>
    </row>
    <row r="25" spans="1:8" ht="12.75">
      <c r="A25" s="1" t="s">
        <v>23</v>
      </c>
      <c r="B25">
        <v>22</v>
      </c>
      <c r="D25" s="6">
        <f>SUM('Week of Jan 30th (Mon):Week of Feb 27th'!D24)</f>
        <v>9138.5</v>
      </c>
      <c r="E25" s="6">
        <f>SUM('Week of Jan 30th (Mon):Week of Feb 27th'!E24)</f>
        <v>683.9</v>
      </c>
      <c r="F25" s="4"/>
      <c r="G25" s="12">
        <f>(D25/'Feb 2011'!D25)-1</f>
        <v>0.8496741286483425</v>
      </c>
      <c r="H25" s="12">
        <f>(E25/'Feb 2011'!E25)-1</f>
        <v>-0.7140348309673643</v>
      </c>
    </row>
    <row r="26" spans="1:8" ht="12.75">
      <c r="A26" s="1" t="s">
        <v>24</v>
      </c>
      <c r="B26">
        <v>23</v>
      </c>
      <c r="D26" s="6">
        <f>SUM('Week of Jan 30th (Mon):Week of Feb 27th'!D25)</f>
        <v>41478.15000000001</v>
      </c>
      <c r="E26" s="6">
        <f>SUM('Week of Jan 30th (Mon):Week of Feb 27th'!E25)</f>
        <v>30573.2</v>
      </c>
      <c r="F26" s="4"/>
      <c r="G26" s="12">
        <f>(D26/'Feb 2011'!D26)-1</f>
        <v>-0.2989209526851949</v>
      </c>
      <c r="H26" s="12">
        <f>(E26/'Feb 2011'!E26)-1</f>
        <v>0.8466482041308163</v>
      </c>
    </row>
    <row r="27" spans="1:8" ht="12.75">
      <c r="A27" s="1" t="s">
        <v>25</v>
      </c>
      <c r="B27">
        <v>24</v>
      </c>
      <c r="D27" s="6">
        <f>SUM('Week of Jan 30th (Mon):Week of Feb 27th'!D26)</f>
        <v>4153.8</v>
      </c>
      <c r="E27" s="6">
        <f>SUM('Week of Jan 30th (Mon):Week of Feb 27th'!E26)</f>
        <v>5608.05</v>
      </c>
      <c r="F27" s="4"/>
      <c r="G27" s="12">
        <f>(D27/'Feb 2011'!D27)-1</f>
        <v>-0.7241154865405179</v>
      </c>
      <c r="H27" s="12">
        <f>(E27/'Feb 2011'!E27)-1</f>
        <v>-0.24241134751773052</v>
      </c>
    </row>
    <row r="28" spans="1:8" ht="12.75">
      <c r="A28" s="1" t="s">
        <v>26</v>
      </c>
      <c r="B28">
        <v>25</v>
      </c>
      <c r="D28" s="6">
        <f>SUM('Week of Jan 30th (Mon):Week of Feb 27th'!D27)</f>
        <v>53744.600000000006</v>
      </c>
      <c r="E28" s="6">
        <f>SUM('Week of Jan 30th (Mon):Week of Feb 27th'!E27)</f>
        <v>17097.15</v>
      </c>
      <c r="F28" s="4"/>
      <c r="G28" s="12">
        <f>(D28/'Feb 2011'!D28)-1</f>
        <v>0.901857815209314</v>
      </c>
      <c r="H28" s="12">
        <f>(E28/'Feb 2011'!E28)-1</f>
        <v>0.35106206438765386</v>
      </c>
    </row>
    <row r="29" spans="1:8" ht="12.75">
      <c r="A29" s="1" t="s">
        <v>27</v>
      </c>
      <c r="B29">
        <v>26</v>
      </c>
      <c r="D29" s="6">
        <f>SUM('Week of Jan 30th (Mon):Week of Feb 27th'!D28)</f>
        <v>16851.1</v>
      </c>
      <c r="E29" s="6">
        <f>SUM('Week of Jan 30th (Mon):Week of Feb 27th'!E28)</f>
        <v>5012.35</v>
      </c>
      <c r="F29" s="4"/>
      <c r="G29" s="12">
        <f>(D29/'Feb 2011'!D29)-1</f>
        <v>-0.1277763112263649</v>
      </c>
      <c r="H29" s="12">
        <f>(E29/'Feb 2011'!E29)-1</f>
        <v>-0.7571847606775293</v>
      </c>
    </row>
    <row r="30" spans="1:8" ht="12.75">
      <c r="A30" s="1" t="s">
        <v>28</v>
      </c>
      <c r="B30">
        <v>27</v>
      </c>
      <c r="D30" s="6">
        <f>SUM('Week of Jan 30th (Mon):Week of Feb 27th'!D29)</f>
        <v>258266.39999999997</v>
      </c>
      <c r="E30" s="6">
        <f>SUM('Week of Jan 30th (Mon):Week of Feb 27th'!E29)</f>
        <v>115530.80000000002</v>
      </c>
      <c r="F30" s="4"/>
      <c r="G30" s="12">
        <f>(D30/'Feb 2011'!D30)-1</f>
        <v>-0.1636434526751025</v>
      </c>
      <c r="H30" s="12">
        <f>(E30/'Feb 2011'!E30)-1</f>
        <v>0.3520106821328224</v>
      </c>
    </row>
    <row r="31" spans="1:8" ht="12.75">
      <c r="A31" s="1" t="s">
        <v>29</v>
      </c>
      <c r="B31">
        <v>28</v>
      </c>
      <c r="D31" s="6">
        <f>SUM('Week of Jan 30th (Mon):Week of Feb 27th'!D30)</f>
        <v>98420.00000000001</v>
      </c>
      <c r="E31" s="6">
        <f>SUM('Week of Jan 30th (Mon):Week of Feb 27th'!E30)</f>
        <v>27730.85</v>
      </c>
      <c r="F31" s="4"/>
      <c r="G31" s="12">
        <f>(D31/'Feb 2011'!D31)-1</f>
        <v>-0.3607114926431805</v>
      </c>
      <c r="H31" s="12">
        <f>(E31/'Feb 2011'!E31)-1</f>
        <v>-0.6327222157839842</v>
      </c>
    </row>
    <row r="32" spans="1:8" ht="12.75">
      <c r="A32" s="1" t="s">
        <v>30</v>
      </c>
      <c r="B32">
        <v>29</v>
      </c>
      <c r="D32" s="6">
        <f>SUM('Week of Jan 30th (Mon):Week of Feb 27th'!D31)</f>
        <v>2997497.3</v>
      </c>
      <c r="E32" s="6">
        <f>SUM('Week of Jan 30th (Mon):Week of Feb 27th'!E31)</f>
        <v>1857482.2</v>
      </c>
      <c r="F32" s="4"/>
      <c r="G32" s="12">
        <f>(D32/'Feb 2011'!D32)-1</f>
        <v>0.8676118982468046</v>
      </c>
      <c r="H32" s="12">
        <f>(E32/'Feb 2011'!E32)-1</f>
        <v>0.37191340990443833</v>
      </c>
    </row>
    <row r="33" spans="1:8" ht="12.75">
      <c r="A33" s="1" t="s">
        <v>31</v>
      </c>
      <c r="B33">
        <v>30</v>
      </c>
      <c r="D33" s="6">
        <f>SUM('Week of Jan 30th (Mon):Week of Feb 27th'!D32)</f>
        <v>17834.6</v>
      </c>
      <c r="E33" s="6">
        <f>SUM('Week of Jan 30th (Mon):Week of Feb 27th'!E32)</f>
        <v>9550.099999999999</v>
      </c>
      <c r="F33" s="4"/>
      <c r="G33" s="12">
        <f>(D33/'Feb 2011'!D33)-1</f>
        <v>0.9417727307369863</v>
      </c>
      <c r="H33" s="12">
        <f>(E33/'Feb 2011'!E33)-1</f>
        <v>0.6428442410741162</v>
      </c>
    </row>
    <row r="34" spans="1:8" ht="12.75">
      <c r="A34" s="1" t="s">
        <v>32</v>
      </c>
      <c r="B34">
        <v>31</v>
      </c>
      <c r="D34" s="6">
        <f>SUM('Week of Jan 30th (Mon):Week of Feb 27th'!D33)</f>
        <v>625685.35</v>
      </c>
      <c r="E34" s="6">
        <f>SUM('Week of Jan 30th (Mon):Week of Feb 27th'!E33)</f>
        <v>216671</v>
      </c>
      <c r="F34" s="4"/>
      <c r="G34" s="12">
        <f>(D34/'Feb 2011'!D34)-1</f>
        <v>0.1207096699680823</v>
      </c>
      <c r="H34" s="12">
        <f>(E34/'Feb 2011'!E34)-1</f>
        <v>0.27760605785434866</v>
      </c>
    </row>
    <row r="35" spans="1:8" ht="12.75">
      <c r="A35" s="1" t="s">
        <v>33</v>
      </c>
      <c r="B35">
        <v>32</v>
      </c>
      <c r="D35" s="6">
        <f>SUM('Week of Jan 30th (Mon):Week of Feb 27th'!D34)</f>
        <v>53197.2</v>
      </c>
      <c r="E35" s="6">
        <f>SUM('Week of Jan 30th (Mon):Week of Feb 27th'!E34)</f>
        <v>25456.9</v>
      </c>
      <c r="F35" s="4"/>
      <c r="G35" s="12">
        <f>(D35/'Feb 2011'!D35)-1</f>
        <v>2.3212131806660254</v>
      </c>
      <c r="H35" s="12">
        <f>(E35/'Feb 2011'!E35)-1</f>
        <v>0.2933707945088557</v>
      </c>
    </row>
    <row r="36" spans="1:8" ht="12.75">
      <c r="A36" s="1" t="s">
        <v>34</v>
      </c>
      <c r="B36">
        <v>33</v>
      </c>
      <c r="D36" s="6">
        <f>SUM('Week of Jan 30th (Mon):Week of Feb 27th'!D35)</f>
        <v>11766.3</v>
      </c>
      <c r="E36" s="6">
        <f>SUM('Week of Jan 30th (Mon):Week of Feb 27th'!E35)</f>
        <v>15654.099999999999</v>
      </c>
      <c r="F36" s="4"/>
      <c r="G36" s="12">
        <f>(D36/'Feb 2011'!D36)-1</f>
        <v>-0.48701437421796323</v>
      </c>
      <c r="H36" s="12">
        <f>(E36/'Feb 2011'!E36)-1</f>
        <v>0.38513471663053567</v>
      </c>
    </row>
    <row r="37" spans="1:8" ht="12.75">
      <c r="A37" s="1" t="s">
        <v>35</v>
      </c>
      <c r="B37">
        <v>34</v>
      </c>
      <c r="D37" s="6">
        <f>SUM('Week of Jan 30th (Mon):Week of Feb 27th'!D36)</f>
        <v>6810.299999999999</v>
      </c>
      <c r="E37" s="6">
        <f>SUM('Week of Jan 30th (Mon):Week of Feb 27th'!E36)</f>
        <v>8829.1</v>
      </c>
      <c r="F37" s="4"/>
      <c r="G37" s="12">
        <f>(D37/'Feb 2011'!D37)-1</f>
        <v>1.4699162223914697</v>
      </c>
      <c r="H37" s="12">
        <f>(E37/'Feb 2011'!E37)-1</f>
        <v>0.6367765377627823</v>
      </c>
    </row>
    <row r="38" spans="1:8" ht="12.75">
      <c r="A38" s="1" t="s">
        <v>36</v>
      </c>
      <c r="B38">
        <v>35</v>
      </c>
      <c r="D38" s="6">
        <f>SUM('Week of Jan 30th (Mon):Week of Feb 27th'!D37)</f>
        <v>557528.3</v>
      </c>
      <c r="E38" s="6">
        <f>SUM('Week of Jan 30th (Mon):Week of Feb 27th'!E37)</f>
        <v>251911.09999999998</v>
      </c>
      <c r="F38" s="4"/>
      <c r="G38" s="12">
        <f>(D38/'Feb 2011'!D38)-1</f>
        <v>0.0749352232569549</v>
      </c>
      <c r="H38" s="12">
        <f>(E38/'Feb 2011'!E38)-1</f>
        <v>-0.16273945959024916</v>
      </c>
    </row>
    <row r="39" spans="1:8" ht="12.75">
      <c r="A39" s="1" t="s">
        <v>37</v>
      </c>
      <c r="B39">
        <v>36</v>
      </c>
      <c r="D39" s="6">
        <f>SUM('Week of Jan 30th (Mon):Week of Feb 27th'!D38)</f>
        <v>2779658</v>
      </c>
      <c r="E39" s="6">
        <f>SUM('Week of Jan 30th (Mon):Week of Feb 27th'!E38)</f>
        <v>910243.2500000001</v>
      </c>
      <c r="F39" s="4"/>
      <c r="G39" s="12">
        <f>(D39/'Feb 2011'!D39)-1</f>
        <v>-0.1885742332973216</v>
      </c>
      <c r="H39" s="12">
        <f>(E39/'Feb 2011'!E39)-1</f>
        <v>-0.08496181264251867</v>
      </c>
    </row>
    <row r="40" spans="1:8" ht="12.75">
      <c r="A40" s="1" t="s">
        <v>38</v>
      </c>
      <c r="B40">
        <v>37</v>
      </c>
      <c r="D40" s="6">
        <f>SUM('Week of Jan 30th (Mon):Week of Feb 27th'!D39)</f>
        <v>466027.7</v>
      </c>
      <c r="E40" s="6">
        <f>SUM('Week of Jan 30th (Mon):Week of Feb 27th'!E39)</f>
        <v>465693.54999999993</v>
      </c>
      <c r="F40" s="4"/>
      <c r="G40" s="12">
        <f>(D40/'Feb 2011'!D40)-1</f>
        <v>0.8460958581775602</v>
      </c>
      <c r="H40" s="12">
        <f>(E40/'Feb 2011'!E40)-1</f>
        <v>0.6121075907190887</v>
      </c>
    </row>
    <row r="41" spans="1:8" ht="12.75">
      <c r="A41" s="1" t="s">
        <v>39</v>
      </c>
      <c r="B41">
        <v>38</v>
      </c>
      <c r="D41" s="6">
        <f>SUM('Week of Jan 30th (Mon):Week of Feb 27th'!D40)</f>
        <v>78980.66</v>
      </c>
      <c r="E41" s="6">
        <f>SUM('Week of Jan 30th (Mon):Week of Feb 27th'!E40)</f>
        <v>21319.9</v>
      </c>
      <c r="F41" s="4"/>
      <c r="G41" s="12">
        <f>(D41/'Feb 2011'!D41)-1</f>
        <v>0.3616721290560614</v>
      </c>
      <c r="H41" s="12">
        <f>(E41/'Feb 2011'!E41)-1</f>
        <v>-0.05013332501676304</v>
      </c>
    </row>
    <row r="42" spans="1:8" ht="12.75">
      <c r="A42" s="1" t="s">
        <v>40</v>
      </c>
      <c r="B42">
        <v>39</v>
      </c>
      <c r="D42" s="6">
        <f>SUM('Week of Jan 30th (Mon):Week of Feb 27th'!D41)</f>
        <v>2184</v>
      </c>
      <c r="E42" s="6">
        <f>SUM('Week of Jan 30th (Mon):Week of Feb 27th'!E41)</f>
        <v>2632</v>
      </c>
      <c r="F42" s="4"/>
      <c r="G42" s="12">
        <f>(D42/'Feb 2011'!D42)-1</f>
        <v>0.5339233038348081</v>
      </c>
      <c r="H42" s="12">
        <f>(E42/'Feb 2011'!E42)-1</f>
        <v>3.5686512758201703</v>
      </c>
    </row>
    <row r="43" spans="1:8" ht="12.75">
      <c r="A43" s="1" t="s">
        <v>41</v>
      </c>
      <c r="B43">
        <v>40</v>
      </c>
      <c r="D43" s="6">
        <f>SUM('Week of Jan 30th (Mon):Week of Feb 27th'!D42)</f>
        <v>30370.2</v>
      </c>
      <c r="E43" s="6">
        <f>SUM('Week of Jan 30th (Mon):Week of Feb 27th'!E42)</f>
        <v>5670.700000000001</v>
      </c>
      <c r="F43" s="4"/>
      <c r="G43" s="12">
        <f>(D43/'Feb 2011'!D43)-1</f>
        <v>2.123991935483871</v>
      </c>
      <c r="H43" s="12">
        <f>(E43/'Feb 2011'!E43)-1</f>
        <v>-0.1798532017210832</v>
      </c>
    </row>
    <row r="44" spans="1:8" ht="12.75">
      <c r="A44" s="1" t="s">
        <v>42</v>
      </c>
      <c r="B44">
        <v>41</v>
      </c>
      <c r="D44" s="6">
        <f>SUM('Week of Jan 30th (Mon):Week of Feb 27th'!D43)</f>
        <v>902658.4</v>
      </c>
      <c r="E44" s="6">
        <f>SUM('Week of Jan 30th (Mon):Week of Feb 27th'!E43)</f>
        <v>349588.4</v>
      </c>
      <c r="F44" s="4"/>
      <c r="G44" s="12">
        <f>(D44/'Feb 2011'!D44)-1</f>
        <v>0.10248529249573157</v>
      </c>
      <c r="H44" s="12">
        <f>(E44/'Feb 2011'!E44)-1</f>
        <v>-0.01647376702765191</v>
      </c>
    </row>
    <row r="45" spans="1:8" ht="12.75">
      <c r="A45" s="1" t="s">
        <v>43</v>
      </c>
      <c r="B45">
        <v>42</v>
      </c>
      <c r="D45" s="6">
        <f>SUM('Week of Jan 30th (Mon):Week of Feb 27th'!D44)</f>
        <v>537521.6499999999</v>
      </c>
      <c r="E45" s="6">
        <f>SUM('Week of Jan 30th (Mon):Week of Feb 27th'!E44)</f>
        <v>275929.8</v>
      </c>
      <c r="F45" s="4"/>
      <c r="G45" s="12">
        <f>(D45/'Feb 2011'!D45)-1</f>
        <v>0.10489079791711697</v>
      </c>
      <c r="H45" s="12">
        <f>(E45/'Feb 2011'!E45)-1</f>
        <v>-0.07964331507961797</v>
      </c>
    </row>
    <row r="46" spans="1:8" ht="12.75">
      <c r="A46" s="1" t="s">
        <v>44</v>
      </c>
      <c r="B46">
        <v>43</v>
      </c>
      <c r="D46" s="6">
        <f>SUM('Week of Jan 30th (Mon):Week of Feb 27th'!D45)</f>
        <v>466604.60000000003</v>
      </c>
      <c r="E46" s="6">
        <f>SUM('Week of Jan 30th (Mon):Week of Feb 27th'!E45)</f>
        <v>244370.35</v>
      </c>
      <c r="F46" s="4"/>
      <c r="G46" s="12">
        <f>(D46/'Feb 2011'!D46)-1</f>
        <v>0.0928171052998299</v>
      </c>
      <c r="H46" s="12">
        <f>(E46/'Feb 2011'!E46)-1</f>
        <v>0.28129083168171487</v>
      </c>
    </row>
    <row r="47" spans="1:8" ht="12.75">
      <c r="A47" s="1" t="s">
        <v>45</v>
      </c>
      <c r="B47">
        <v>44</v>
      </c>
      <c r="D47" s="6">
        <f>SUM('Week of Jan 30th (Mon):Week of Feb 27th'!D46)</f>
        <v>629210.41</v>
      </c>
      <c r="E47" s="6">
        <f>SUM('Week of Jan 30th (Mon):Week of Feb 27th'!E46)</f>
        <v>266033.25</v>
      </c>
      <c r="F47" s="4"/>
      <c r="G47" s="12">
        <f>(D47/'Feb 2011'!D47)-1</f>
        <v>-0.07349497329274168</v>
      </c>
      <c r="H47" s="12">
        <f>(E47/'Feb 2011'!E47)-1</f>
        <v>0.19712631096509403</v>
      </c>
    </row>
    <row r="48" spans="1:8" ht="12.75">
      <c r="A48" s="1" t="s">
        <v>46</v>
      </c>
      <c r="B48">
        <v>45</v>
      </c>
      <c r="D48" s="6">
        <f>SUM('Week of Jan 30th (Mon):Week of Feb 27th'!D47)</f>
        <v>137153.57</v>
      </c>
      <c r="E48" s="6">
        <f>SUM('Week of Jan 30th (Mon):Week of Feb 27th'!E47)</f>
        <v>116445</v>
      </c>
      <c r="F48" s="4"/>
      <c r="G48" s="12">
        <f>(D48/'Feb 2011'!D48)-1</f>
        <v>-0.2725385325752372</v>
      </c>
      <c r="H48" s="12">
        <f>(E48/'Feb 2011'!E48)-1</f>
        <v>0.07202237488239005</v>
      </c>
    </row>
    <row r="49" spans="1:8" ht="12.75">
      <c r="A49" s="1" t="s">
        <v>47</v>
      </c>
      <c r="B49">
        <v>46</v>
      </c>
      <c r="D49" s="6">
        <f>SUM('Week of Jan 30th (Mon):Week of Feb 27th'!D48)</f>
        <v>533432.3</v>
      </c>
      <c r="E49" s="6">
        <f>SUM('Week of Jan 30th (Mon):Week of Feb 27th'!E48)</f>
        <v>407068.2</v>
      </c>
      <c r="F49" s="4"/>
      <c r="G49" s="12">
        <f>(D49/'Feb 2011'!D49)-1</f>
        <v>0.15087874865156436</v>
      </c>
      <c r="H49" s="12">
        <f>(E49/'Feb 2011'!E49)-1</f>
        <v>0.3607005598160855</v>
      </c>
    </row>
    <row r="50" spans="1:8" ht="12.75">
      <c r="A50" s="1" t="s">
        <v>48</v>
      </c>
      <c r="B50">
        <v>47</v>
      </c>
      <c r="D50" s="6">
        <f>SUM('Week of Jan 30th (Mon):Week of Feb 27th'!D49)</f>
        <v>56648.9</v>
      </c>
      <c r="E50" s="6">
        <f>SUM('Week of Jan 30th (Mon):Week of Feb 27th'!E49)</f>
        <v>14077.7</v>
      </c>
      <c r="F50" s="4"/>
      <c r="G50" s="12">
        <f>(D50/'Feb 2011'!D50)-1</f>
        <v>0.3181335889763266</v>
      </c>
      <c r="H50" s="12">
        <f>(E50/'Feb 2011'!E50)-1</f>
        <v>0.4782065417126058</v>
      </c>
    </row>
    <row r="51" spans="1:8" ht="12.75">
      <c r="A51" s="1" t="s">
        <v>49</v>
      </c>
      <c r="B51">
        <v>48</v>
      </c>
      <c r="D51" s="6">
        <f>SUM('Week of Jan 30th (Mon):Week of Feb 27th'!D50)</f>
        <v>4096397.0199999996</v>
      </c>
      <c r="E51" s="6">
        <f>SUM('Week of Jan 30th (Mon):Week of Feb 27th'!E50)</f>
        <v>1549259.5</v>
      </c>
      <c r="F51" s="4"/>
      <c r="G51" s="12">
        <f>(D51/'Feb 2011'!D51)-1</f>
        <v>0.030773791028900987</v>
      </c>
      <c r="H51" s="12">
        <f>(E51/'Feb 2011'!E51)-1</f>
        <v>-0.42866735823583446</v>
      </c>
    </row>
    <row r="52" spans="1:8" ht="12.75">
      <c r="A52" s="1" t="s">
        <v>50</v>
      </c>
      <c r="B52">
        <v>49</v>
      </c>
      <c r="D52" s="6">
        <f>SUM('Week of Jan 30th (Mon):Week of Feb 27th'!D51)</f>
        <v>863556.96</v>
      </c>
      <c r="E52" s="6">
        <f>SUM('Week of Jan 30th (Mon):Week of Feb 27th'!E51)</f>
        <v>249677.05</v>
      </c>
      <c r="F52" s="4"/>
      <c r="G52" s="12">
        <f>(D52/'Feb 2011'!D52)-1</f>
        <v>-0.029607285329072752</v>
      </c>
      <c r="H52" s="12">
        <f>(E52/'Feb 2011'!E52)-1</f>
        <v>0.13268262590945024</v>
      </c>
    </row>
    <row r="53" spans="1:8" ht="12.75">
      <c r="A53" s="1" t="s">
        <v>51</v>
      </c>
      <c r="B53">
        <v>50</v>
      </c>
      <c r="D53" s="6">
        <f>SUM('Week of Jan 30th (Mon):Week of Feb 27th'!D52)</f>
        <v>4521144.6</v>
      </c>
      <c r="E53" s="6">
        <f>SUM('Week of Jan 30th (Mon):Week of Feb 27th'!E52)</f>
        <v>2156482.3000000003</v>
      </c>
      <c r="F53" s="4"/>
      <c r="G53" s="12">
        <f>(D53/'Feb 2011'!D53)-1</f>
        <v>-0.19696854219106197</v>
      </c>
      <c r="H53" s="12">
        <f>(E53/'Feb 2011'!E53)-1</f>
        <v>0.1679983166387371</v>
      </c>
    </row>
    <row r="54" spans="1:8" ht="12.75">
      <c r="A54" s="1" t="s">
        <v>52</v>
      </c>
      <c r="B54">
        <v>51</v>
      </c>
      <c r="D54" s="6">
        <f>SUM('Week of Jan 30th (Mon):Week of Feb 27th'!D53)</f>
        <v>868051.1</v>
      </c>
      <c r="E54" s="6">
        <f>SUM('Week of Jan 30th (Mon):Week of Feb 27th'!E53)</f>
        <v>453060.30000000005</v>
      </c>
      <c r="F54" s="4"/>
      <c r="G54" s="12">
        <f>(D54/'Feb 2011'!D54)-1</f>
        <v>0.004632146313049201</v>
      </c>
      <c r="H54" s="12">
        <f>(E54/'Feb 2011'!E54)-1</f>
        <v>-0.06223295048690114</v>
      </c>
    </row>
    <row r="55" spans="1:8" ht="12.75">
      <c r="A55" s="1" t="s">
        <v>53</v>
      </c>
      <c r="B55">
        <v>52</v>
      </c>
      <c r="D55" s="6">
        <f>SUM('Week of Jan 30th (Mon):Week of Feb 27th'!D54)</f>
        <v>1819396.6</v>
      </c>
      <c r="E55" s="6">
        <f>SUM('Week of Jan 30th (Mon):Week of Feb 27th'!E54)</f>
        <v>988071.7000000001</v>
      </c>
      <c r="F55" s="4"/>
      <c r="G55" s="12">
        <f>(D55/'Feb 2011'!D55)-1</f>
        <v>0.33282019830737264</v>
      </c>
      <c r="H55" s="12">
        <f>(E55/'Feb 2011'!E55)-1</f>
        <v>0.15700352913162718</v>
      </c>
    </row>
    <row r="56" spans="1:8" ht="12.75">
      <c r="A56" s="1" t="s">
        <v>54</v>
      </c>
      <c r="B56">
        <v>53</v>
      </c>
      <c r="D56" s="6">
        <f>SUM('Week of Jan 30th (Mon):Week of Feb 27th'!D55)</f>
        <v>1181346.96</v>
      </c>
      <c r="E56" s="6">
        <f>SUM('Week of Jan 30th (Mon):Week of Feb 27th'!E55)</f>
        <v>558468.43</v>
      </c>
      <c r="F56" s="4"/>
      <c r="G56" s="12">
        <f>(D56/'Feb 2011'!D56)-1</f>
        <v>-0.14932678368597918</v>
      </c>
      <c r="H56" s="12">
        <f>(E56/'Feb 2011'!E56)-1</f>
        <v>-0.18881282487813056</v>
      </c>
    </row>
    <row r="57" spans="1:8" ht="12.75">
      <c r="A57" s="1" t="s">
        <v>55</v>
      </c>
      <c r="B57">
        <v>54</v>
      </c>
      <c r="D57" s="6">
        <f>SUM('Week of Jan 30th (Mon):Week of Feb 27th'!D56)</f>
        <v>69506.88</v>
      </c>
      <c r="E57" s="6">
        <f>SUM('Week of Jan 30th (Mon):Week of Feb 27th'!E56)</f>
        <v>35803.25</v>
      </c>
      <c r="F57" s="4"/>
      <c r="G57" s="12">
        <f>(D57/'Feb 2011'!D57)-1</f>
        <v>0.5263556869238304</v>
      </c>
      <c r="H57" s="12">
        <f>(E57/'Feb 2011'!E57)-1</f>
        <v>0.5299422691513864</v>
      </c>
    </row>
    <row r="58" spans="1:8" ht="12.75">
      <c r="A58" s="1" t="s">
        <v>56</v>
      </c>
      <c r="B58">
        <v>55</v>
      </c>
      <c r="D58" s="6">
        <f>SUM('Week of Jan 30th (Mon):Week of Feb 27th'!D57)</f>
        <v>684924.1000000001</v>
      </c>
      <c r="E58" s="6">
        <f>SUM('Week of Jan 30th (Mon):Week of Feb 27th'!E57)</f>
        <v>470797.95</v>
      </c>
      <c r="F58" s="4"/>
      <c r="G58" s="12">
        <f>(D58/'Feb 2011'!D58)-1</f>
        <v>0.27492019232022114</v>
      </c>
      <c r="H58" s="12">
        <f>(E58/'Feb 2011'!E58)-1</f>
        <v>0.04893709435807292</v>
      </c>
    </row>
    <row r="59" spans="1:8" ht="12.75">
      <c r="A59" s="1" t="s">
        <v>57</v>
      </c>
      <c r="B59">
        <v>56</v>
      </c>
      <c r="D59" s="6">
        <f>SUM('Week of Jan 30th (Mon):Week of Feb 27th'!D58)</f>
        <v>489807.5</v>
      </c>
      <c r="E59" s="6">
        <f>SUM('Week of Jan 30th (Mon):Week of Feb 27th'!E58)</f>
        <v>165809.69999999998</v>
      </c>
      <c r="F59" s="4"/>
      <c r="G59" s="12">
        <f>(D59/'Feb 2011'!D59)-1</f>
        <v>-0.3057374576829506</v>
      </c>
      <c r="H59" s="12">
        <f>(E59/'Feb 2011'!E59)-1</f>
        <v>-0.24251213599994892</v>
      </c>
    </row>
    <row r="60" spans="1:8" ht="12.75">
      <c r="A60" s="1" t="s">
        <v>58</v>
      </c>
      <c r="B60">
        <v>57</v>
      </c>
      <c r="D60" s="6">
        <f>SUM('Week of Jan 30th (Mon):Week of Feb 27th'!D59)</f>
        <v>424155.9</v>
      </c>
      <c r="E60" s="6">
        <f>SUM('Week of Jan 30th (Mon):Week of Feb 27th'!E59)</f>
        <v>262179.05</v>
      </c>
      <c r="F60" s="4"/>
      <c r="G60" s="12">
        <f>(D60/'Feb 2011'!D60)-1</f>
        <v>-0.03494622371507883</v>
      </c>
      <c r="H60" s="12">
        <f>(E60/'Feb 2011'!E60)-1</f>
        <v>-0.5433821212152614</v>
      </c>
    </row>
    <row r="61" spans="1:8" ht="12.75">
      <c r="A61" s="1" t="s">
        <v>59</v>
      </c>
      <c r="B61">
        <v>58</v>
      </c>
      <c r="D61" s="6">
        <f>SUM('Week of Jan 30th (Mon):Week of Feb 27th'!D60)</f>
        <v>1649895.3</v>
      </c>
      <c r="E61" s="6">
        <f>SUM('Week of Jan 30th (Mon):Week of Feb 27th'!E60)</f>
        <v>637148.05</v>
      </c>
      <c r="F61" s="4"/>
      <c r="G61" s="12">
        <f>(D61/'Feb 2011'!D61)-1</f>
        <v>0.10156087728534136</v>
      </c>
      <c r="H61" s="12">
        <f>(E61/'Feb 2011'!E61)-1</f>
        <v>0.08519439959287922</v>
      </c>
    </row>
    <row r="62" spans="1:8" ht="12.75">
      <c r="A62" s="1" t="s">
        <v>60</v>
      </c>
      <c r="B62">
        <v>59</v>
      </c>
      <c r="D62" s="6">
        <f>SUM('Week of Jan 30th (Mon):Week of Feb 27th'!D61)</f>
        <v>480560.08999999997</v>
      </c>
      <c r="E62" s="6">
        <f>SUM('Week of Jan 30th (Mon):Week of Feb 27th'!E61)</f>
        <v>443848.65</v>
      </c>
      <c r="F62" s="4"/>
      <c r="G62" s="12">
        <f>(D62/'Feb 2011'!D62)-1</f>
        <v>-0.21946480236989263</v>
      </c>
      <c r="H62" s="12">
        <f>(E62/'Feb 2011'!E62)-1</f>
        <v>-0.011444207899583558</v>
      </c>
    </row>
    <row r="63" spans="1:8" ht="12.75">
      <c r="A63" s="1" t="s">
        <v>61</v>
      </c>
      <c r="B63">
        <v>60</v>
      </c>
      <c r="D63" s="6">
        <f>SUM('Week of Jan 30th (Mon):Week of Feb 27th'!D62)</f>
        <v>645377.6000000001</v>
      </c>
      <c r="E63" s="6">
        <f>SUM('Week of Jan 30th (Mon):Week of Feb 27th'!E62)</f>
        <v>323832.25</v>
      </c>
      <c r="F63" s="4"/>
      <c r="G63" s="12">
        <f>(D63/'Feb 2011'!D63)-1</f>
        <v>0.1341310249726606</v>
      </c>
      <c r="H63" s="12">
        <f>(E63/'Feb 2011'!E63)-1</f>
        <v>0.7181580823912173</v>
      </c>
    </row>
    <row r="64" spans="1:8" ht="12.75">
      <c r="A64" s="1" t="s">
        <v>62</v>
      </c>
      <c r="B64">
        <v>61</v>
      </c>
      <c r="D64" s="6">
        <f>SUM('Week of Jan 30th (Mon):Week of Feb 27th'!D63)</f>
        <v>35078.65</v>
      </c>
      <c r="E64" s="6">
        <f>SUM('Week of Jan 30th (Mon):Week of Feb 27th'!E63)</f>
        <v>21095.67</v>
      </c>
      <c r="F64" s="4"/>
      <c r="G64" s="12">
        <f>(D64/'Feb 2011'!D64)-1</f>
        <v>-0.31995926577588507</v>
      </c>
      <c r="H64" s="12">
        <f>(E64/'Feb 2011'!E64)-1</f>
        <v>0.4864239094208589</v>
      </c>
    </row>
    <row r="65" spans="1:8" ht="12.75">
      <c r="A65" s="1" t="s">
        <v>63</v>
      </c>
      <c r="B65">
        <v>62</v>
      </c>
      <c r="D65" s="6">
        <f>SUM('Week of Jan 30th (Mon):Week of Feb 27th'!D64)</f>
        <v>17227.7</v>
      </c>
      <c r="E65" s="6">
        <f>SUM('Week of Jan 30th (Mon):Week of Feb 27th'!E64)</f>
        <v>6503.7</v>
      </c>
      <c r="F65" s="4"/>
      <c r="G65" s="12">
        <f>(D65/'Feb 2011'!D65)-1</f>
        <v>-0.3784630148748642</v>
      </c>
      <c r="H65" s="12">
        <f>(E65/'Feb 2011'!E65)-1</f>
        <v>-0.07492408025090858</v>
      </c>
    </row>
    <row r="66" spans="1:8" ht="12.75">
      <c r="A66" s="1" t="s">
        <v>64</v>
      </c>
      <c r="B66">
        <v>63</v>
      </c>
      <c r="D66" s="6">
        <f>SUM('Week of Jan 30th (Mon):Week of Feb 27th'!D65)</f>
        <v>3161.2000000000003</v>
      </c>
      <c r="E66" s="6">
        <f>SUM('Week of Jan 30th (Mon):Week of Feb 27th'!E65)</f>
        <v>5136.95</v>
      </c>
      <c r="F66" s="4"/>
      <c r="G66" s="12">
        <f>(D66/'Feb 2011'!D66)-1</f>
        <v>-0.2813494589433482</v>
      </c>
      <c r="H66" s="12">
        <f>(E66/'Feb 2011'!E66)-1</f>
        <v>-0.3786724240115146</v>
      </c>
    </row>
    <row r="67" spans="1:8" ht="12.75">
      <c r="A67" s="1" t="s">
        <v>65</v>
      </c>
      <c r="B67">
        <v>64</v>
      </c>
      <c r="D67" s="6">
        <f>SUM('Week of Jan 30th (Mon):Week of Feb 27th'!D66)</f>
        <v>863879.1799999999</v>
      </c>
      <c r="E67" s="6">
        <f>SUM('Week of Jan 30th (Mon):Week of Feb 27th'!E66)</f>
        <v>374122.0900000001</v>
      </c>
      <c r="F67" s="4"/>
      <c r="G67" s="12">
        <f>(D67/'Feb 2011'!D67)-1</f>
        <v>-0.1324479255108807</v>
      </c>
      <c r="H67" s="12">
        <f>(E67/'Feb 2011'!E67)-1</f>
        <v>-0.11329044860919713</v>
      </c>
    </row>
    <row r="68" spans="1:8" ht="12.75">
      <c r="A68" s="1" t="s">
        <v>66</v>
      </c>
      <c r="B68">
        <v>65</v>
      </c>
      <c r="D68" s="6">
        <f>SUM('Week of Jan 30th (Mon):Week of Feb 27th'!D67)</f>
        <v>25716.6</v>
      </c>
      <c r="E68" s="6">
        <f>SUM('Week of Jan 30th (Mon):Week of Feb 27th'!E67)</f>
        <v>20977.6</v>
      </c>
      <c r="F68" s="4"/>
      <c r="G68" s="12">
        <f>(D68/'Feb 2011'!D68)-1</f>
        <v>-0.18269187986651836</v>
      </c>
      <c r="H68" s="12">
        <f>(E68/'Feb 2011'!E68)-1</f>
        <v>-0.2356856844091918</v>
      </c>
    </row>
    <row r="69" spans="1:8" ht="12.75">
      <c r="A69" s="1" t="s">
        <v>67</v>
      </c>
      <c r="B69">
        <v>66</v>
      </c>
      <c r="D69" s="6">
        <f>SUM('Week of Jan 30th (Mon):Week of Feb 27th'!D68)</f>
        <v>629741</v>
      </c>
      <c r="E69" s="6">
        <f>SUM('Week of Jan 30th (Mon):Week of Feb 27th'!E68)</f>
        <v>246941.8</v>
      </c>
      <c r="F69" s="4"/>
      <c r="G69" s="12">
        <f>(D69/'Feb 2011'!D69)-1</f>
        <v>0.1488800106981003</v>
      </c>
      <c r="H69" s="12">
        <f>(E69/'Feb 2011'!E69)-1</f>
        <v>0.3968039024699277</v>
      </c>
    </row>
    <row r="70" spans="1:8" ht="12.75">
      <c r="A70" s="1" t="s">
        <v>68</v>
      </c>
      <c r="B70">
        <v>67</v>
      </c>
      <c r="D70" s="6">
        <f>SUM('Week of Jan 30th (Mon):Week of Feb 27th'!D69)</f>
        <v>11709.6</v>
      </c>
      <c r="E70" s="6">
        <f>SUM('Week of Jan 30th (Mon):Week of Feb 27th'!E69)</f>
        <v>9014.95</v>
      </c>
      <c r="F70" s="4"/>
      <c r="G70" s="12">
        <f>(D70/'Feb 2011'!D70)-1</f>
        <v>0.2576498007668595</v>
      </c>
      <c r="H70" s="12">
        <f>(E70/'Feb 2011'!E70)-1</f>
        <v>0.36598430207891397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52546073.98000003</v>
      </c>
      <c r="E72" s="6">
        <f>SUM(E4:E70)</f>
        <v>24873033.01</v>
      </c>
      <c r="G72" s="12">
        <f>(D72/'Feb 2011'!D72)-1</f>
        <v>0.08561487721128436</v>
      </c>
      <c r="H72" s="12">
        <f>(E72/'Feb 2011'!E72)-1</f>
        <v>0.09122069228674756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76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7"/>
      <c r="E3" s="17"/>
      <c r="F3" s="4"/>
    </row>
    <row r="4" spans="1:6" ht="12.75">
      <c r="A4" s="1" t="s">
        <v>3</v>
      </c>
      <c r="B4">
        <v>2</v>
      </c>
      <c r="D4" s="17"/>
      <c r="E4" s="17"/>
      <c r="F4" s="4"/>
    </row>
    <row r="5" spans="1:6" ht="12.75">
      <c r="A5" s="1" t="s">
        <v>4</v>
      </c>
      <c r="B5">
        <v>3</v>
      </c>
      <c r="D5" s="17"/>
      <c r="E5" s="17"/>
      <c r="F5" s="4"/>
    </row>
    <row r="6" spans="1:6" ht="12.75">
      <c r="A6" s="1" t="s">
        <v>5</v>
      </c>
      <c r="B6">
        <v>4</v>
      </c>
      <c r="D6" s="17">
        <v>8282.4</v>
      </c>
      <c r="E6" s="17">
        <v>2745.05</v>
      </c>
      <c r="F6" s="4"/>
    </row>
    <row r="7" spans="1:6" ht="12.75">
      <c r="A7" s="1" t="s">
        <v>6</v>
      </c>
      <c r="B7">
        <v>5</v>
      </c>
      <c r="D7" s="17"/>
      <c r="E7" s="17"/>
      <c r="F7" s="4"/>
    </row>
    <row r="8" spans="1:6" ht="12.75">
      <c r="A8" s="1" t="s">
        <v>7</v>
      </c>
      <c r="B8">
        <v>6</v>
      </c>
      <c r="D8" s="17"/>
      <c r="E8" s="17"/>
      <c r="F8" s="4"/>
    </row>
    <row r="9" spans="1:6" ht="12.75">
      <c r="A9" s="1" t="s">
        <v>8</v>
      </c>
      <c r="B9">
        <v>7</v>
      </c>
      <c r="D9" s="17">
        <v>2459.1</v>
      </c>
      <c r="E9" s="17">
        <v>1614.2</v>
      </c>
      <c r="F9" s="4"/>
    </row>
    <row r="10" spans="1:6" ht="12.75">
      <c r="A10" s="1" t="s">
        <v>9</v>
      </c>
      <c r="B10">
        <v>8</v>
      </c>
      <c r="D10" s="17">
        <v>114067.8</v>
      </c>
      <c r="E10" s="17">
        <v>34855.8</v>
      </c>
      <c r="F10" s="4"/>
    </row>
    <row r="11" spans="1:6" ht="12.75">
      <c r="A11" s="1" t="s">
        <v>10</v>
      </c>
      <c r="B11">
        <v>9</v>
      </c>
      <c r="D11" s="17">
        <v>50078.7</v>
      </c>
      <c r="E11" s="17">
        <v>18845.75</v>
      </c>
      <c r="F11" s="4"/>
    </row>
    <row r="12" spans="1:6" ht="12.75">
      <c r="A12" s="1" t="s">
        <v>11</v>
      </c>
      <c r="B12">
        <v>10</v>
      </c>
      <c r="D12" s="17"/>
      <c r="E12" s="17"/>
      <c r="F12" s="4"/>
    </row>
    <row r="13" spans="1:6" ht="12.75">
      <c r="A13" s="1" t="s">
        <v>12</v>
      </c>
      <c r="B13">
        <v>11</v>
      </c>
      <c r="D13" s="17"/>
      <c r="E13" s="17"/>
      <c r="F13" s="4"/>
    </row>
    <row r="14" spans="1:6" ht="12.75">
      <c r="A14" s="1" t="s">
        <v>13</v>
      </c>
      <c r="B14">
        <v>12</v>
      </c>
      <c r="D14" s="17">
        <v>8144.5</v>
      </c>
      <c r="E14" s="17">
        <v>11387.95</v>
      </c>
      <c r="F14" s="4"/>
    </row>
    <row r="15" spans="1:6" ht="12.75">
      <c r="A15" s="1" t="s">
        <v>14</v>
      </c>
      <c r="B15">
        <v>13</v>
      </c>
      <c r="D15" s="17"/>
      <c r="E15" s="17"/>
      <c r="F15" s="4"/>
    </row>
    <row r="16" spans="1:6" ht="12.75">
      <c r="A16" s="1" t="s">
        <v>15</v>
      </c>
      <c r="B16">
        <v>14</v>
      </c>
      <c r="D16" s="17">
        <v>13436.5</v>
      </c>
      <c r="E16" s="17">
        <v>3001.95</v>
      </c>
      <c r="F16" s="4"/>
    </row>
    <row r="17" spans="1:6" ht="12.75">
      <c r="A17" s="1" t="s">
        <v>16</v>
      </c>
      <c r="B17">
        <v>15</v>
      </c>
      <c r="D17" s="17"/>
      <c r="E17" s="17"/>
      <c r="F17" s="4"/>
    </row>
    <row r="18" spans="1:6" ht="12.75">
      <c r="A18" s="1" t="s">
        <v>17</v>
      </c>
      <c r="B18">
        <v>16</v>
      </c>
      <c r="D18" s="17"/>
      <c r="E18" s="17"/>
      <c r="F18" s="4"/>
    </row>
    <row r="19" spans="1:6" ht="12.75">
      <c r="A19" s="1" t="s">
        <v>18</v>
      </c>
      <c r="B19">
        <v>17</v>
      </c>
      <c r="D19" s="17">
        <v>59755.5</v>
      </c>
      <c r="E19" s="17">
        <v>53988.2</v>
      </c>
      <c r="F19" s="4"/>
    </row>
    <row r="20" spans="1:6" ht="12.75">
      <c r="A20" s="1" t="s">
        <v>19</v>
      </c>
      <c r="B20">
        <v>18</v>
      </c>
      <c r="D20" s="17"/>
      <c r="E20" s="17"/>
      <c r="F20" s="4"/>
    </row>
    <row r="21" spans="1:6" ht="12.75">
      <c r="A21" s="1" t="s">
        <v>20</v>
      </c>
      <c r="B21">
        <v>19</v>
      </c>
      <c r="D21" s="17"/>
      <c r="E21" s="17"/>
      <c r="F21" s="4"/>
    </row>
    <row r="22" spans="1:6" ht="12.75">
      <c r="A22" s="1" t="s">
        <v>21</v>
      </c>
      <c r="B22">
        <v>20</v>
      </c>
      <c r="D22" s="17"/>
      <c r="E22" s="17"/>
      <c r="F22" s="4"/>
    </row>
    <row r="23" spans="1:6" ht="12.75">
      <c r="A23" s="1" t="s">
        <v>22</v>
      </c>
      <c r="B23">
        <v>21</v>
      </c>
      <c r="D23" s="17">
        <v>2454.9</v>
      </c>
      <c r="E23" s="17">
        <v>933.8</v>
      </c>
      <c r="F23" s="4"/>
    </row>
    <row r="24" spans="1:6" ht="12.75">
      <c r="A24" s="1" t="s">
        <v>23</v>
      </c>
      <c r="B24">
        <v>22</v>
      </c>
      <c r="D24" s="17"/>
      <c r="E24" s="17"/>
      <c r="F24" s="4"/>
    </row>
    <row r="25" spans="1:6" ht="12.75">
      <c r="A25" s="1" t="s">
        <v>24</v>
      </c>
      <c r="B25">
        <v>23</v>
      </c>
      <c r="D25" s="17">
        <v>18643.100000000002</v>
      </c>
      <c r="E25" s="17">
        <v>6235.95</v>
      </c>
      <c r="F25" s="4"/>
    </row>
    <row r="26" spans="1:6" ht="12.75">
      <c r="A26" s="1" t="s">
        <v>25</v>
      </c>
      <c r="B26">
        <v>24</v>
      </c>
      <c r="D26" s="17"/>
      <c r="E26" s="17"/>
      <c r="F26" s="4"/>
    </row>
    <row r="27" spans="1:6" ht="12.75">
      <c r="A27" s="1" t="s">
        <v>26</v>
      </c>
      <c r="B27">
        <v>25</v>
      </c>
      <c r="D27" s="17">
        <v>29838.2</v>
      </c>
      <c r="E27" s="17">
        <v>7122.85</v>
      </c>
      <c r="F27" s="4"/>
    </row>
    <row r="28" spans="1:6" ht="12.75">
      <c r="A28" s="1" t="s">
        <v>27</v>
      </c>
      <c r="B28">
        <v>26</v>
      </c>
      <c r="D28" s="17"/>
      <c r="E28" s="17"/>
      <c r="F28" s="4"/>
    </row>
    <row r="29" spans="1:6" ht="12.75">
      <c r="A29" s="1" t="s">
        <v>28</v>
      </c>
      <c r="B29">
        <v>27</v>
      </c>
      <c r="D29" s="17">
        <v>72214.8</v>
      </c>
      <c r="E29" s="17">
        <v>24852.1</v>
      </c>
      <c r="F29" s="4"/>
    </row>
    <row r="30" spans="1:6" ht="12.75">
      <c r="A30" s="1" t="s">
        <v>29</v>
      </c>
      <c r="B30">
        <v>28</v>
      </c>
      <c r="D30" s="17">
        <v>25393.9</v>
      </c>
      <c r="E30" s="17">
        <v>8390.9</v>
      </c>
      <c r="F30" s="4"/>
    </row>
    <row r="31" spans="1:6" ht="12.75">
      <c r="A31" s="1" t="s">
        <v>30</v>
      </c>
      <c r="B31">
        <v>29</v>
      </c>
      <c r="D31" s="17"/>
      <c r="E31" s="17"/>
      <c r="F31" s="4"/>
    </row>
    <row r="32" spans="1:6" ht="12.75">
      <c r="A32" s="1" t="s">
        <v>31</v>
      </c>
      <c r="B32">
        <v>30</v>
      </c>
      <c r="D32" s="17">
        <v>4365.9</v>
      </c>
      <c r="E32" s="17">
        <v>809.55</v>
      </c>
      <c r="F32" s="4"/>
    </row>
    <row r="33" spans="1:6" ht="12.75">
      <c r="A33" s="1" t="s">
        <v>32</v>
      </c>
      <c r="B33">
        <v>31</v>
      </c>
      <c r="D33" s="17">
        <v>124231.2</v>
      </c>
      <c r="E33" s="17">
        <v>41575.45</v>
      </c>
      <c r="F33" s="4"/>
    </row>
    <row r="34" spans="1:6" ht="12.75">
      <c r="A34" s="1" t="s">
        <v>33</v>
      </c>
      <c r="B34">
        <v>32</v>
      </c>
      <c r="D34" s="17">
        <v>29073.1</v>
      </c>
      <c r="E34" s="17">
        <v>10208.45</v>
      </c>
      <c r="F34" s="4"/>
    </row>
    <row r="35" spans="1:6" ht="12.75">
      <c r="A35" s="1" t="s">
        <v>34</v>
      </c>
      <c r="B35">
        <v>33</v>
      </c>
      <c r="D35" s="17">
        <v>2750.3</v>
      </c>
      <c r="E35" s="17">
        <v>891.8</v>
      </c>
      <c r="F35" s="4"/>
    </row>
    <row r="36" spans="1:6" ht="12.75">
      <c r="A36" s="1" t="s">
        <v>35</v>
      </c>
      <c r="B36">
        <v>34</v>
      </c>
      <c r="D36" s="17">
        <v>773.5</v>
      </c>
      <c r="E36" s="17">
        <v>2831.85</v>
      </c>
      <c r="F36" s="4"/>
    </row>
    <row r="37" spans="1:6" ht="12.75">
      <c r="A37" s="1" t="s">
        <v>36</v>
      </c>
      <c r="B37">
        <v>35</v>
      </c>
      <c r="D37" s="17"/>
      <c r="E37" s="17"/>
      <c r="F37" s="4"/>
    </row>
    <row r="38" spans="1:6" ht="12.75">
      <c r="A38" s="1" t="s">
        <v>37</v>
      </c>
      <c r="B38">
        <v>36</v>
      </c>
      <c r="D38" s="17">
        <v>603144.5</v>
      </c>
      <c r="E38" s="17">
        <v>159477.85</v>
      </c>
      <c r="F38" s="4"/>
    </row>
    <row r="39" spans="1:6" ht="12.75">
      <c r="A39" s="1" t="s">
        <v>38</v>
      </c>
      <c r="B39">
        <v>37</v>
      </c>
      <c r="D39" s="17">
        <v>55126.4</v>
      </c>
      <c r="E39" s="17">
        <v>131160.4</v>
      </c>
      <c r="F39" s="4"/>
    </row>
    <row r="40" spans="1:6" ht="12.75">
      <c r="A40" s="1" t="s">
        <v>39</v>
      </c>
      <c r="B40">
        <v>38</v>
      </c>
      <c r="D40" s="17">
        <v>8212.4</v>
      </c>
      <c r="E40" s="17">
        <v>4831.05</v>
      </c>
      <c r="F40" s="4"/>
    </row>
    <row r="41" spans="1:6" ht="12.75">
      <c r="A41" s="1" t="s">
        <v>40</v>
      </c>
      <c r="B41">
        <v>39</v>
      </c>
      <c r="D41" s="17">
        <v>3.5</v>
      </c>
      <c r="E41" s="17">
        <v>960.05</v>
      </c>
      <c r="F41" s="4"/>
    </row>
    <row r="42" spans="1:6" ht="12.75">
      <c r="A42" s="1" t="s">
        <v>41</v>
      </c>
      <c r="B42">
        <v>40</v>
      </c>
      <c r="D42" s="17">
        <v>1870.4</v>
      </c>
      <c r="E42" s="17">
        <v>413.7</v>
      </c>
      <c r="F42" s="4"/>
    </row>
    <row r="43" spans="1:6" ht="12.75">
      <c r="A43" s="1" t="s">
        <v>42</v>
      </c>
      <c r="B43">
        <v>41</v>
      </c>
      <c r="D43" s="17"/>
      <c r="E43" s="17"/>
      <c r="F43" s="4"/>
    </row>
    <row r="44" spans="1:6" ht="12.75">
      <c r="A44" s="1" t="s">
        <v>43</v>
      </c>
      <c r="B44">
        <v>42</v>
      </c>
      <c r="D44" s="17">
        <v>108385.7</v>
      </c>
      <c r="E44" s="17">
        <v>69421.45</v>
      </c>
      <c r="F44" s="4"/>
    </row>
    <row r="45" spans="1:6" ht="12.75">
      <c r="A45" s="1" t="s">
        <v>44</v>
      </c>
      <c r="B45">
        <v>43</v>
      </c>
      <c r="D45" s="17">
        <v>116183.9</v>
      </c>
      <c r="E45" s="17">
        <v>72123.45</v>
      </c>
      <c r="F45" s="4"/>
    </row>
    <row r="46" spans="1:6" ht="12.75">
      <c r="A46" s="1" t="s">
        <v>45</v>
      </c>
      <c r="B46">
        <v>44</v>
      </c>
      <c r="D46" s="17"/>
      <c r="E46" s="17"/>
      <c r="F46" s="4"/>
    </row>
    <row r="47" spans="1:6" ht="12.75">
      <c r="A47" s="1" t="s">
        <v>46</v>
      </c>
      <c r="B47">
        <v>45</v>
      </c>
      <c r="D47" s="17">
        <v>7611.1</v>
      </c>
      <c r="E47" s="17">
        <v>9012.15</v>
      </c>
      <c r="F47" s="4"/>
    </row>
    <row r="48" spans="1:6" ht="12.75">
      <c r="A48" s="1" t="s">
        <v>47</v>
      </c>
      <c r="B48">
        <v>46</v>
      </c>
      <c r="D48" s="17">
        <v>111721.4</v>
      </c>
      <c r="E48" s="17">
        <v>76510</v>
      </c>
      <c r="F48" s="4"/>
    </row>
    <row r="49" spans="1:6" ht="12.75">
      <c r="A49" s="1" t="s">
        <v>48</v>
      </c>
      <c r="B49">
        <v>47</v>
      </c>
      <c r="D49" s="17">
        <v>11617.2</v>
      </c>
      <c r="E49" s="17">
        <v>5413.8</v>
      </c>
      <c r="F49" s="4"/>
    </row>
    <row r="50" spans="1:6" ht="12.75">
      <c r="A50" s="1" t="s">
        <v>49</v>
      </c>
      <c r="B50">
        <v>48</v>
      </c>
      <c r="D50" s="17"/>
      <c r="E50" s="17"/>
      <c r="F50" s="4"/>
    </row>
    <row r="51" spans="1:6" ht="12.75">
      <c r="A51" s="1" t="s">
        <v>50</v>
      </c>
      <c r="B51">
        <v>49</v>
      </c>
      <c r="D51" s="17"/>
      <c r="E51" s="17"/>
      <c r="F51" s="4"/>
    </row>
    <row r="52" spans="1:6" ht="12.75">
      <c r="A52" s="1" t="s">
        <v>51</v>
      </c>
      <c r="B52">
        <v>50</v>
      </c>
      <c r="D52" s="17"/>
      <c r="E52" s="17"/>
      <c r="F52" s="4"/>
    </row>
    <row r="53" spans="1:6" ht="12.75">
      <c r="A53" s="1" t="s">
        <v>52</v>
      </c>
      <c r="B53">
        <v>51</v>
      </c>
      <c r="D53" s="17">
        <v>188038.9</v>
      </c>
      <c r="E53" s="17">
        <v>101447.5</v>
      </c>
      <c r="F53" s="4"/>
    </row>
    <row r="54" spans="1:6" ht="12.75">
      <c r="A54" s="1" t="s">
        <v>53</v>
      </c>
      <c r="B54">
        <v>52</v>
      </c>
      <c r="D54" s="17"/>
      <c r="E54" s="17"/>
      <c r="F54" s="4"/>
    </row>
    <row r="55" spans="1:6" ht="12.75">
      <c r="A55" s="1" t="s">
        <v>54</v>
      </c>
      <c r="B55">
        <v>53</v>
      </c>
      <c r="D55" s="17"/>
      <c r="E55" s="17"/>
      <c r="F55" s="4"/>
    </row>
    <row r="56" spans="1:6" ht="12.75">
      <c r="A56" s="1" t="s">
        <v>55</v>
      </c>
      <c r="B56">
        <v>54</v>
      </c>
      <c r="D56" s="17"/>
      <c r="E56" s="17"/>
      <c r="F56" s="4"/>
    </row>
    <row r="57" spans="1:6" ht="12.75">
      <c r="A57" s="1" t="s">
        <v>56</v>
      </c>
      <c r="B57">
        <v>55</v>
      </c>
      <c r="D57" s="17">
        <v>148643.6</v>
      </c>
      <c r="E57" s="17">
        <v>87665.9</v>
      </c>
      <c r="F57" s="4"/>
    </row>
    <row r="58" spans="1:6" ht="12.75">
      <c r="A58" s="1" t="s">
        <v>57</v>
      </c>
      <c r="B58">
        <v>56</v>
      </c>
      <c r="D58" s="17">
        <v>149939.3</v>
      </c>
      <c r="E58" s="17">
        <v>43608.6</v>
      </c>
      <c r="F58" s="4"/>
    </row>
    <row r="59" spans="1:6" ht="12.75">
      <c r="A59" s="1" t="s">
        <v>58</v>
      </c>
      <c r="B59">
        <v>57</v>
      </c>
      <c r="D59" s="17">
        <v>84228.9</v>
      </c>
      <c r="E59" s="17">
        <v>74781</v>
      </c>
      <c r="F59" s="4"/>
    </row>
    <row r="60" spans="1:6" ht="12.75">
      <c r="A60" s="1" t="s">
        <v>59</v>
      </c>
      <c r="B60">
        <v>58</v>
      </c>
      <c r="D60" s="17"/>
      <c r="E60" s="17"/>
      <c r="F60" s="4"/>
    </row>
    <row r="61" spans="1:6" ht="12.75">
      <c r="A61" s="1" t="s">
        <v>60</v>
      </c>
      <c r="B61">
        <v>59</v>
      </c>
      <c r="D61" s="17"/>
      <c r="E61" s="17"/>
      <c r="F61" s="4"/>
    </row>
    <row r="62" spans="1:6" ht="12.75">
      <c r="A62" s="1" t="s">
        <v>61</v>
      </c>
      <c r="B62">
        <v>60</v>
      </c>
      <c r="D62" s="17"/>
      <c r="E62" s="17"/>
      <c r="F62" s="4"/>
    </row>
    <row r="63" spans="1:6" ht="12.75">
      <c r="A63" s="1" t="s">
        <v>62</v>
      </c>
      <c r="B63">
        <v>61</v>
      </c>
      <c r="D63" s="17">
        <v>5252.85</v>
      </c>
      <c r="E63" s="17">
        <v>3392.58</v>
      </c>
      <c r="F63" s="4"/>
    </row>
    <row r="64" spans="1:6" ht="12.75">
      <c r="A64" s="1" t="s">
        <v>63</v>
      </c>
      <c r="B64">
        <v>62</v>
      </c>
      <c r="D64" s="17">
        <v>5183.5</v>
      </c>
      <c r="E64" s="17">
        <v>642.95</v>
      </c>
      <c r="F64" s="4"/>
    </row>
    <row r="65" spans="1:6" ht="12.75">
      <c r="A65" s="1" t="s">
        <v>64</v>
      </c>
      <c r="B65">
        <v>63</v>
      </c>
      <c r="D65" s="17">
        <v>833</v>
      </c>
      <c r="E65" s="17">
        <v>2772.7</v>
      </c>
      <c r="F65" s="4"/>
    </row>
    <row r="66" spans="1:6" ht="12.75">
      <c r="A66" s="1" t="s">
        <v>65</v>
      </c>
      <c r="B66">
        <v>64</v>
      </c>
      <c r="D66" s="17">
        <v>137258.14</v>
      </c>
      <c r="E66" s="17">
        <v>68172.38</v>
      </c>
      <c r="F66" s="4"/>
    </row>
    <row r="67" spans="1:6" ht="12.75">
      <c r="A67" s="1" t="s">
        <v>66</v>
      </c>
      <c r="B67">
        <v>65</v>
      </c>
      <c r="D67" s="17">
        <v>1213.1</v>
      </c>
      <c r="E67" s="17">
        <v>945.35</v>
      </c>
      <c r="F67" s="4"/>
    </row>
    <row r="68" spans="1:6" ht="12.75">
      <c r="A68" s="1" t="s">
        <v>67</v>
      </c>
      <c r="B68">
        <v>66</v>
      </c>
      <c r="D68" s="17"/>
      <c r="E68" s="17"/>
      <c r="F68" s="4"/>
    </row>
    <row r="69" spans="1:6" ht="12.75">
      <c r="A69" s="1" t="s">
        <v>68</v>
      </c>
      <c r="B69">
        <v>67</v>
      </c>
      <c r="D69" s="17"/>
      <c r="E69" s="17"/>
      <c r="F69" s="4"/>
    </row>
    <row r="70" spans="4:5" ht="12.75">
      <c r="D70" s="17"/>
      <c r="E70" s="17"/>
    </row>
    <row r="71" spans="1:5" ht="12.75">
      <c r="A71" t="s">
        <v>69</v>
      </c>
      <c r="D71" s="17">
        <f>SUM(D3:D69)</f>
        <v>2310431.19</v>
      </c>
      <c r="E71" s="17">
        <f>SUM(E3:E69)</f>
        <v>1143044.46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53381.3</v>
      </c>
      <c r="E3" s="6">
        <v>49197.05</v>
      </c>
      <c r="F3" s="4"/>
    </row>
    <row r="4" spans="1:6" ht="12.75">
      <c r="A4" s="1" t="s">
        <v>3</v>
      </c>
      <c r="B4">
        <v>2</v>
      </c>
      <c r="D4" s="6">
        <v>2200.8</v>
      </c>
      <c r="E4" s="6">
        <v>3985.1</v>
      </c>
      <c r="F4" s="4"/>
    </row>
    <row r="5" spans="1:6" ht="12.75">
      <c r="A5" s="1" t="s">
        <v>4</v>
      </c>
      <c r="B5">
        <v>3</v>
      </c>
      <c r="D5" s="6">
        <v>208288.5</v>
      </c>
      <c r="E5" s="6">
        <v>76150.2</v>
      </c>
      <c r="F5" s="4"/>
    </row>
    <row r="6" spans="1:6" ht="12.75">
      <c r="A6" s="1" t="s">
        <v>5</v>
      </c>
      <c r="B6">
        <v>4</v>
      </c>
      <c r="D6" s="17"/>
      <c r="E6" s="17"/>
      <c r="F6" s="4"/>
    </row>
    <row r="7" spans="1:6" ht="12.75">
      <c r="A7" s="1" t="s">
        <v>6</v>
      </c>
      <c r="B7">
        <v>5</v>
      </c>
      <c r="D7" s="6">
        <v>168471.8</v>
      </c>
      <c r="E7" s="6">
        <v>129664.85</v>
      </c>
      <c r="F7" s="4"/>
    </row>
    <row r="8" spans="1:6" ht="12.75">
      <c r="A8" s="1" t="s">
        <v>7</v>
      </c>
      <c r="B8">
        <v>6</v>
      </c>
      <c r="D8" s="6">
        <v>2116623.8</v>
      </c>
      <c r="E8" s="6">
        <v>865394.95</v>
      </c>
      <c r="F8" s="4"/>
    </row>
    <row r="9" spans="1:6" ht="12.75">
      <c r="A9" s="1" t="s">
        <v>8</v>
      </c>
      <c r="B9">
        <v>7</v>
      </c>
      <c r="D9" s="6">
        <v>485.8</v>
      </c>
      <c r="E9" s="6">
        <v>218.4</v>
      </c>
      <c r="F9" s="4"/>
    </row>
    <row r="10" spans="1:6" ht="12.75">
      <c r="A10" s="1" t="s">
        <v>9</v>
      </c>
      <c r="B10">
        <v>8</v>
      </c>
      <c r="D10" s="6">
        <v>151643.1</v>
      </c>
      <c r="E10" s="6">
        <v>94688.65</v>
      </c>
      <c r="F10" s="4"/>
    </row>
    <row r="11" spans="1:6" ht="12.75">
      <c r="A11" s="1" t="s">
        <v>10</v>
      </c>
      <c r="B11">
        <v>9</v>
      </c>
      <c r="D11" s="6">
        <v>44227.4</v>
      </c>
      <c r="E11" s="6">
        <v>31225.95</v>
      </c>
      <c r="F11" s="4"/>
    </row>
    <row r="12" spans="1:6" ht="12.75">
      <c r="A12" s="1" t="s">
        <v>11</v>
      </c>
      <c r="B12">
        <v>10</v>
      </c>
      <c r="D12" s="6">
        <v>112622.3</v>
      </c>
      <c r="E12" s="6">
        <v>116331.6</v>
      </c>
      <c r="F12" s="4"/>
    </row>
    <row r="13" spans="1:6" ht="12.75">
      <c r="A13" s="1" t="s">
        <v>12</v>
      </c>
      <c r="B13">
        <v>11</v>
      </c>
      <c r="D13" s="6">
        <v>535184.3</v>
      </c>
      <c r="E13" s="6">
        <v>180315.8</v>
      </c>
      <c r="F13" s="4"/>
    </row>
    <row r="14" spans="1:6" ht="12.75">
      <c r="A14" s="1" t="s">
        <v>13</v>
      </c>
      <c r="B14">
        <v>12</v>
      </c>
      <c r="D14" s="17"/>
      <c r="E14" s="17"/>
      <c r="F14" s="4"/>
    </row>
    <row r="15" spans="1:6" ht="12.75">
      <c r="A15" s="1" t="s">
        <v>14</v>
      </c>
      <c r="B15">
        <v>13</v>
      </c>
      <c r="D15" s="6">
        <v>2048299.2</v>
      </c>
      <c r="E15" s="6">
        <v>799329.65</v>
      </c>
      <c r="F15" s="4"/>
    </row>
    <row r="16" spans="1:6" ht="12.75">
      <c r="A16" s="1" t="s">
        <v>15</v>
      </c>
      <c r="B16">
        <v>14</v>
      </c>
      <c r="D16" s="6">
        <v>4108.3</v>
      </c>
      <c r="E16" s="6">
        <v>2068.85</v>
      </c>
      <c r="F16" s="4"/>
    </row>
    <row r="17" spans="1:6" ht="12.75">
      <c r="A17" s="1" t="s">
        <v>16</v>
      </c>
      <c r="B17">
        <v>15</v>
      </c>
      <c r="D17" s="17"/>
      <c r="E17" s="17"/>
      <c r="F17" s="4"/>
    </row>
    <row r="18" spans="1:6" ht="12.75">
      <c r="A18" s="1" t="s">
        <v>17</v>
      </c>
      <c r="B18">
        <v>16</v>
      </c>
      <c r="D18" s="6">
        <v>265011.6</v>
      </c>
      <c r="E18" s="6">
        <v>187206.25</v>
      </c>
      <c r="F18" s="4"/>
    </row>
    <row r="19" spans="1:6" ht="12.75">
      <c r="A19" s="1" t="s">
        <v>18</v>
      </c>
      <c r="B19">
        <v>17</v>
      </c>
      <c r="D19" s="6">
        <v>109123.7</v>
      </c>
      <c r="E19" s="6">
        <v>77244.3</v>
      </c>
      <c r="F19" s="4"/>
    </row>
    <row r="20" spans="1:6" ht="12.75">
      <c r="A20" s="1" t="s">
        <v>19</v>
      </c>
      <c r="B20">
        <v>18</v>
      </c>
      <c r="D20" s="6">
        <v>47222.8</v>
      </c>
      <c r="E20" s="6">
        <v>29090.25</v>
      </c>
      <c r="F20" s="4"/>
    </row>
    <row r="21" spans="1:6" ht="12.75">
      <c r="A21" s="1" t="s">
        <v>20</v>
      </c>
      <c r="B21">
        <v>19</v>
      </c>
      <c r="D21" s="6">
        <v>23585.8</v>
      </c>
      <c r="E21" s="6">
        <v>4065.25</v>
      </c>
      <c r="F21" s="4"/>
    </row>
    <row r="22" spans="1:6" ht="12.75">
      <c r="A22" s="1" t="s">
        <v>21</v>
      </c>
      <c r="B22">
        <v>20</v>
      </c>
      <c r="D22" s="6">
        <v>4021.5</v>
      </c>
      <c r="E22" s="6">
        <v>2026.5</v>
      </c>
      <c r="F22" s="4"/>
    </row>
    <row r="23" spans="1:6" ht="12.75">
      <c r="A23" s="1" t="s">
        <v>22</v>
      </c>
      <c r="B23">
        <v>21</v>
      </c>
      <c r="D23" s="6">
        <v>4044.6</v>
      </c>
      <c r="E23" s="6">
        <v>2922.85</v>
      </c>
      <c r="F23" s="4"/>
    </row>
    <row r="24" spans="1:6" ht="12.75">
      <c r="A24" s="1" t="s">
        <v>23</v>
      </c>
      <c r="B24">
        <v>22</v>
      </c>
      <c r="D24" s="6">
        <v>4168.5</v>
      </c>
      <c r="E24" s="6"/>
      <c r="F24" s="4"/>
    </row>
    <row r="25" spans="1:6" ht="12.75">
      <c r="A25" s="1" t="s">
        <v>24</v>
      </c>
      <c r="B25">
        <v>23</v>
      </c>
      <c r="D25" s="6">
        <v>4753</v>
      </c>
      <c r="E25" s="6">
        <v>3323.95</v>
      </c>
      <c r="F25" s="4"/>
    </row>
    <row r="26" spans="1:6" ht="12.75">
      <c r="A26" s="1" t="s">
        <v>25</v>
      </c>
      <c r="B26">
        <v>24</v>
      </c>
      <c r="D26" s="6">
        <v>1134.7</v>
      </c>
      <c r="E26" s="6">
        <v>2219</v>
      </c>
      <c r="F26" s="4"/>
    </row>
    <row r="27" spans="1:6" ht="12.75">
      <c r="A27" s="1" t="s">
        <v>26</v>
      </c>
      <c r="B27">
        <v>25</v>
      </c>
      <c r="D27" s="17"/>
      <c r="E27" s="17"/>
      <c r="F27" s="4"/>
    </row>
    <row r="28" spans="1:6" ht="12.75">
      <c r="A28" s="1" t="s">
        <v>27</v>
      </c>
      <c r="B28">
        <v>26</v>
      </c>
      <c r="D28" s="6">
        <v>6279.7</v>
      </c>
      <c r="E28" s="6">
        <v>1488.9</v>
      </c>
      <c r="F28" s="4"/>
    </row>
    <row r="29" spans="1:6" ht="12.75">
      <c r="A29" s="1" t="s">
        <v>28</v>
      </c>
      <c r="B29">
        <v>27</v>
      </c>
      <c r="D29" s="6">
        <v>52934.7</v>
      </c>
      <c r="E29" s="6">
        <v>20367.9</v>
      </c>
      <c r="F29" s="4"/>
    </row>
    <row r="30" spans="1:6" ht="12.75">
      <c r="A30" s="1" t="s">
        <v>29</v>
      </c>
      <c r="B30">
        <v>28</v>
      </c>
      <c r="D30" s="17"/>
      <c r="E30" s="17"/>
      <c r="F30" s="4"/>
    </row>
    <row r="31" spans="1:6" ht="12.75">
      <c r="A31" s="1" t="s">
        <v>30</v>
      </c>
      <c r="B31">
        <v>29</v>
      </c>
      <c r="D31" s="6">
        <v>703531.5</v>
      </c>
      <c r="E31" s="6">
        <v>405094.9</v>
      </c>
      <c r="F31" s="4"/>
    </row>
    <row r="32" spans="1:6" ht="12.75">
      <c r="A32" s="1" t="s">
        <v>31</v>
      </c>
      <c r="B32">
        <v>30</v>
      </c>
      <c r="D32" s="6">
        <v>2040.5</v>
      </c>
      <c r="E32" s="6">
        <v>1246.35</v>
      </c>
      <c r="F32" s="4"/>
    </row>
    <row r="33" spans="1:6" ht="12.75">
      <c r="A33" s="1" t="s">
        <v>32</v>
      </c>
      <c r="B33">
        <v>31</v>
      </c>
      <c r="D33" s="6">
        <v>173159.95</v>
      </c>
      <c r="E33" s="6">
        <v>71401.4</v>
      </c>
      <c r="F33" s="4"/>
    </row>
    <row r="34" spans="1:6" ht="12.75">
      <c r="A34" s="1" t="s">
        <v>33</v>
      </c>
      <c r="B34">
        <v>32</v>
      </c>
      <c r="D34" s="17"/>
      <c r="E34" s="17"/>
      <c r="F34" s="4"/>
    </row>
    <row r="35" spans="1:6" ht="12.75">
      <c r="A35" s="1" t="s">
        <v>34</v>
      </c>
      <c r="B35">
        <v>33</v>
      </c>
      <c r="D35" s="17"/>
      <c r="E35" s="17"/>
      <c r="F35" s="4"/>
    </row>
    <row r="36" spans="1:6" ht="12.75">
      <c r="A36" s="1" t="s">
        <v>35</v>
      </c>
      <c r="B36">
        <v>34</v>
      </c>
      <c r="D36" s="6">
        <v>832.3</v>
      </c>
      <c r="E36" s="6">
        <v>3860.85</v>
      </c>
      <c r="F36" s="4"/>
    </row>
    <row r="37" spans="1:6" ht="12.75">
      <c r="A37" s="1" t="s">
        <v>36</v>
      </c>
      <c r="B37">
        <v>35</v>
      </c>
      <c r="D37" s="6">
        <v>150005.8</v>
      </c>
      <c r="E37" s="6">
        <v>55056.05</v>
      </c>
      <c r="F37" s="4"/>
    </row>
    <row r="38" spans="1:6" ht="12.75">
      <c r="A38" s="1" t="s">
        <v>37</v>
      </c>
      <c r="B38">
        <v>36</v>
      </c>
      <c r="D38" s="6">
        <v>862649.9</v>
      </c>
      <c r="E38" s="6">
        <v>232869.35</v>
      </c>
      <c r="F38" s="4"/>
    </row>
    <row r="39" spans="1:6" ht="12.75">
      <c r="A39" s="1" t="s">
        <v>38</v>
      </c>
      <c r="B39">
        <v>37</v>
      </c>
      <c r="D39" s="6">
        <v>57574.2</v>
      </c>
      <c r="E39" s="6">
        <v>85705.9</v>
      </c>
      <c r="F39" s="4"/>
    </row>
    <row r="40" spans="1:6" ht="12.75">
      <c r="A40" s="1" t="s">
        <v>39</v>
      </c>
      <c r="B40">
        <v>38</v>
      </c>
      <c r="D40" s="17"/>
      <c r="E40" s="17"/>
      <c r="F40" s="4"/>
    </row>
    <row r="41" spans="1:6" ht="12.75">
      <c r="A41" s="1" t="s">
        <v>40</v>
      </c>
      <c r="B41">
        <v>39</v>
      </c>
      <c r="D41" s="6">
        <v>771.4</v>
      </c>
      <c r="E41" s="6">
        <v>385</v>
      </c>
      <c r="F41" s="4"/>
    </row>
    <row r="42" spans="1:6" ht="12.75">
      <c r="A42" s="1" t="s">
        <v>41</v>
      </c>
      <c r="B42">
        <v>40</v>
      </c>
      <c r="D42" s="6">
        <v>4977.7</v>
      </c>
      <c r="E42" s="6">
        <v>957.6</v>
      </c>
      <c r="F42" s="4"/>
    </row>
    <row r="43" spans="1:6" ht="12.75">
      <c r="A43" s="1" t="s">
        <v>42</v>
      </c>
      <c r="B43">
        <v>41</v>
      </c>
      <c r="D43" s="6">
        <v>369345.9</v>
      </c>
      <c r="E43" s="6">
        <v>155437.45</v>
      </c>
      <c r="F43" s="4"/>
    </row>
    <row r="44" spans="1:6" ht="12.75">
      <c r="A44" s="1" t="s">
        <v>43</v>
      </c>
      <c r="B44">
        <v>42</v>
      </c>
      <c r="D44" s="6">
        <v>175830.09999999998</v>
      </c>
      <c r="E44" s="6">
        <v>79643.03</v>
      </c>
      <c r="F44" s="4"/>
    </row>
    <row r="45" spans="1:6" ht="12.75">
      <c r="A45" s="1" t="s">
        <v>44</v>
      </c>
      <c r="B45">
        <v>43</v>
      </c>
      <c r="D45" s="6">
        <v>129831.8</v>
      </c>
      <c r="E45" s="6">
        <v>79073.75</v>
      </c>
      <c r="F45" s="4"/>
    </row>
    <row r="46" spans="1:6" ht="12.75">
      <c r="A46" s="1" t="s">
        <v>45</v>
      </c>
      <c r="B46">
        <v>44</v>
      </c>
      <c r="D46" s="6">
        <v>127125.6</v>
      </c>
      <c r="E46" s="6">
        <v>71653.4</v>
      </c>
      <c r="F46" s="4"/>
    </row>
    <row r="47" spans="1:6" ht="12.75">
      <c r="A47" s="1" t="s">
        <v>46</v>
      </c>
      <c r="B47">
        <v>45</v>
      </c>
      <c r="D47" s="6">
        <v>23941.4</v>
      </c>
      <c r="E47" s="6">
        <v>23563.05</v>
      </c>
      <c r="F47" s="4"/>
    </row>
    <row r="48" spans="1:6" ht="12.75">
      <c r="A48" s="1" t="s">
        <v>47</v>
      </c>
      <c r="B48">
        <v>46</v>
      </c>
      <c r="D48" s="6">
        <v>193955.78</v>
      </c>
      <c r="E48" s="6">
        <v>126764.4</v>
      </c>
      <c r="F48" s="4"/>
    </row>
    <row r="49" spans="1:6" ht="12.75">
      <c r="A49" s="1" t="s">
        <v>48</v>
      </c>
      <c r="B49">
        <v>47</v>
      </c>
      <c r="D49" s="6">
        <v>16837.8</v>
      </c>
      <c r="E49" s="6">
        <v>2615.9</v>
      </c>
      <c r="F49" s="4"/>
    </row>
    <row r="50" spans="1:6" ht="12.75">
      <c r="A50" s="1" t="s">
        <v>49</v>
      </c>
      <c r="B50">
        <v>48</v>
      </c>
      <c r="D50" s="6">
        <v>828799.31</v>
      </c>
      <c r="E50" s="6">
        <v>307314.55</v>
      </c>
      <c r="F50" s="4"/>
    </row>
    <row r="51" spans="1:6" ht="12.75">
      <c r="A51" s="1" t="s">
        <v>50</v>
      </c>
      <c r="B51">
        <v>49</v>
      </c>
      <c r="D51" s="6">
        <v>177348.5</v>
      </c>
      <c r="E51" s="6">
        <v>35340.55</v>
      </c>
      <c r="F51" s="4"/>
    </row>
    <row r="52" spans="1:6" ht="12.75">
      <c r="A52" s="1" t="s">
        <v>51</v>
      </c>
      <c r="B52">
        <v>50</v>
      </c>
      <c r="D52" s="6">
        <v>1289098.3</v>
      </c>
      <c r="E52" s="6">
        <v>586042.8</v>
      </c>
      <c r="F52" s="4"/>
    </row>
    <row r="53" spans="1:6" ht="12.75">
      <c r="A53" s="1" t="s">
        <v>52</v>
      </c>
      <c r="B53">
        <v>51</v>
      </c>
      <c r="D53" s="6">
        <v>248640</v>
      </c>
      <c r="E53" s="6">
        <v>132986.35</v>
      </c>
      <c r="F53" s="4"/>
    </row>
    <row r="54" spans="1:6" ht="12.75">
      <c r="A54" s="1" t="s">
        <v>53</v>
      </c>
      <c r="B54">
        <v>52</v>
      </c>
      <c r="D54" s="6">
        <v>331738.4</v>
      </c>
      <c r="E54" s="6">
        <v>188923.35</v>
      </c>
      <c r="F54" s="4"/>
    </row>
    <row r="55" spans="1:6" ht="12.75">
      <c r="A55" s="1" t="s">
        <v>54</v>
      </c>
      <c r="B55">
        <v>53</v>
      </c>
      <c r="D55" s="17"/>
      <c r="E55" s="17"/>
      <c r="F55" s="4"/>
    </row>
    <row r="56" spans="1:6" ht="12.75">
      <c r="A56" s="1" t="s">
        <v>55</v>
      </c>
      <c r="B56">
        <v>54</v>
      </c>
      <c r="D56" s="6">
        <v>41815.9</v>
      </c>
      <c r="E56" s="6">
        <v>19034.4</v>
      </c>
      <c r="F56" s="4"/>
    </row>
    <row r="57" spans="1:6" ht="12.75">
      <c r="A57" s="1" t="s">
        <v>56</v>
      </c>
      <c r="B57">
        <v>55</v>
      </c>
      <c r="D57" s="6">
        <v>187432.7</v>
      </c>
      <c r="E57" s="6">
        <v>125010.9</v>
      </c>
      <c r="F57" s="4"/>
    </row>
    <row r="58" spans="1:6" ht="12.75">
      <c r="A58" s="1" t="s">
        <v>57</v>
      </c>
      <c r="B58">
        <v>56</v>
      </c>
      <c r="D58" s="17"/>
      <c r="E58" s="17"/>
      <c r="F58" s="4"/>
    </row>
    <row r="59" spans="1:6" ht="12.75">
      <c r="A59" s="1" t="s">
        <v>58</v>
      </c>
      <c r="B59">
        <v>57</v>
      </c>
      <c r="D59" s="6">
        <v>207609.5</v>
      </c>
      <c r="E59" s="6">
        <v>46659.2</v>
      </c>
      <c r="F59" s="4"/>
    </row>
    <row r="60" spans="1:6" ht="12.75">
      <c r="A60" s="1" t="s">
        <v>59</v>
      </c>
      <c r="B60">
        <v>58</v>
      </c>
      <c r="D60" s="6">
        <v>310072</v>
      </c>
      <c r="E60" s="6">
        <v>118065.15</v>
      </c>
      <c r="F60" s="4"/>
    </row>
    <row r="61" spans="1:6" ht="12.75">
      <c r="A61" s="1" t="s">
        <v>60</v>
      </c>
      <c r="B61">
        <v>59</v>
      </c>
      <c r="D61" s="6">
        <v>211493.9</v>
      </c>
      <c r="E61" s="6">
        <v>211429.4</v>
      </c>
      <c r="F61" s="4"/>
    </row>
    <row r="62" spans="1:6" ht="12.75">
      <c r="A62" s="1" t="s">
        <v>61</v>
      </c>
      <c r="B62">
        <v>60</v>
      </c>
      <c r="D62" s="17"/>
      <c r="E62" s="17"/>
      <c r="F62" s="4"/>
    </row>
    <row r="63" spans="1:6" ht="12.75">
      <c r="A63" s="1" t="s">
        <v>62</v>
      </c>
      <c r="B63">
        <v>61</v>
      </c>
      <c r="D63" s="6">
        <v>12075.08</v>
      </c>
      <c r="E63" s="6">
        <v>2690.45</v>
      </c>
      <c r="F63" s="4"/>
    </row>
    <row r="64" spans="1:6" ht="12.75">
      <c r="A64" s="1" t="s">
        <v>63</v>
      </c>
      <c r="B64">
        <v>62</v>
      </c>
      <c r="D64" s="6">
        <v>3479</v>
      </c>
      <c r="E64" s="6">
        <v>1185.8</v>
      </c>
      <c r="F64" s="4"/>
    </row>
    <row r="65" spans="1:6" ht="12.75">
      <c r="A65" s="1" t="s">
        <v>64</v>
      </c>
      <c r="B65">
        <v>63</v>
      </c>
      <c r="D65" s="17"/>
      <c r="E65" s="17"/>
      <c r="F65" s="4"/>
    </row>
    <row r="66" spans="1:6" ht="12.75">
      <c r="A66" s="1" t="s">
        <v>65</v>
      </c>
      <c r="B66">
        <v>64</v>
      </c>
      <c r="D66" s="6">
        <v>277082.66</v>
      </c>
      <c r="E66" s="6">
        <v>111524.71</v>
      </c>
      <c r="F66" s="4"/>
    </row>
    <row r="67" spans="1:6" ht="12.75">
      <c r="A67" s="1" t="s">
        <v>66</v>
      </c>
      <c r="B67">
        <v>65</v>
      </c>
      <c r="D67" s="6">
        <v>2845.5</v>
      </c>
      <c r="E67" s="6">
        <v>3432.1</v>
      </c>
      <c r="F67" s="4"/>
    </row>
    <row r="68" spans="1:6" ht="12.75">
      <c r="A68" s="1" t="s">
        <v>67</v>
      </c>
      <c r="B68">
        <v>66</v>
      </c>
      <c r="D68" s="6">
        <v>131264</v>
      </c>
      <c r="E68" s="6">
        <v>48493.55</v>
      </c>
      <c r="F68" s="4"/>
    </row>
    <row r="69" spans="1:6" ht="12.75">
      <c r="A69" s="1" t="s">
        <v>68</v>
      </c>
      <c r="B69">
        <v>67</v>
      </c>
      <c r="D69" s="6">
        <v>4876.9</v>
      </c>
      <c r="E69" s="6">
        <v>1884.05</v>
      </c>
      <c r="F69" s="4"/>
    </row>
    <row r="70" spans="4:5" ht="12.75">
      <c r="D70" s="18"/>
      <c r="E70" s="18"/>
    </row>
    <row r="71" spans="1:5" ht="12.75">
      <c r="A71" t="s">
        <v>69</v>
      </c>
      <c r="D71" s="18">
        <f>SUM(D3:D69)</f>
        <v>13225900.480000004</v>
      </c>
      <c r="E71" s="18">
        <f>SUM(E3:E69)</f>
        <v>6013871.889999999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7">
        <v>149132.2</v>
      </c>
      <c r="E3" s="17">
        <v>95751.95</v>
      </c>
      <c r="F3" s="4"/>
    </row>
    <row r="4" spans="1:6" ht="12.75">
      <c r="A4" s="1" t="s">
        <v>3</v>
      </c>
      <c r="B4">
        <v>2</v>
      </c>
      <c r="D4" s="17">
        <v>7125.3</v>
      </c>
      <c r="E4" s="17">
        <v>5340.3</v>
      </c>
      <c r="F4" s="4"/>
    </row>
    <row r="5" spans="1:6" ht="12.75">
      <c r="A5" s="1" t="s">
        <v>4</v>
      </c>
      <c r="B5">
        <v>3</v>
      </c>
      <c r="D5" s="17">
        <v>461428.1</v>
      </c>
      <c r="E5" s="17">
        <v>45267.25</v>
      </c>
      <c r="F5" s="4"/>
    </row>
    <row r="6" spans="1:6" ht="12.75">
      <c r="A6" s="1" t="s">
        <v>5</v>
      </c>
      <c r="B6">
        <v>4</v>
      </c>
      <c r="D6" s="17"/>
      <c r="E6" s="17"/>
      <c r="F6" s="4"/>
    </row>
    <row r="7" spans="1:6" ht="12.75">
      <c r="A7" s="1" t="s">
        <v>6</v>
      </c>
      <c r="B7">
        <v>5</v>
      </c>
      <c r="D7" s="17">
        <v>264544</v>
      </c>
      <c r="E7" s="17">
        <v>160748.7</v>
      </c>
      <c r="F7" s="4"/>
    </row>
    <row r="8" spans="1:6" ht="12.75">
      <c r="A8" s="1" t="s">
        <v>7</v>
      </c>
      <c r="B8">
        <v>6</v>
      </c>
      <c r="D8" s="17">
        <v>740263.92</v>
      </c>
      <c r="E8" s="17">
        <v>304640.7</v>
      </c>
      <c r="F8" s="4"/>
    </row>
    <row r="9" spans="1:6" ht="12.75">
      <c r="A9" s="1" t="s">
        <v>8</v>
      </c>
      <c r="B9">
        <v>7</v>
      </c>
      <c r="D9" s="17">
        <v>863.1</v>
      </c>
      <c r="E9" s="17">
        <v>1130.85</v>
      </c>
      <c r="F9" s="4"/>
    </row>
    <row r="10" spans="1:6" ht="12.75">
      <c r="A10" s="1" t="s">
        <v>9</v>
      </c>
      <c r="B10">
        <v>8</v>
      </c>
      <c r="D10" s="17">
        <v>109568.2</v>
      </c>
      <c r="E10" s="17">
        <v>65490.95</v>
      </c>
      <c r="F10" s="4"/>
    </row>
    <row r="11" spans="1:6" ht="12.75">
      <c r="A11" s="1" t="s">
        <v>10</v>
      </c>
      <c r="B11">
        <v>9</v>
      </c>
      <c r="D11" s="17">
        <v>41946.8</v>
      </c>
      <c r="E11" s="17">
        <v>24281.25</v>
      </c>
      <c r="F11" s="4"/>
    </row>
    <row r="12" spans="1:6" ht="12.75">
      <c r="A12" s="1" t="s">
        <v>11</v>
      </c>
      <c r="B12">
        <v>10</v>
      </c>
      <c r="D12" s="17">
        <v>65496.2</v>
      </c>
      <c r="E12" s="17">
        <v>67648</v>
      </c>
      <c r="F12" s="4"/>
    </row>
    <row r="13" spans="1:6" ht="12.75">
      <c r="A13" s="1" t="s">
        <v>12</v>
      </c>
      <c r="B13">
        <v>11</v>
      </c>
      <c r="D13" s="17">
        <v>839927.2</v>
      </c>
      <c r="E13" s="17">
        <v>243104.05</v>
      </c>
      <c r="F13" s="4"/>
    </row>
    <row r="14" spans="1:6" ht="12.75">
      <c r="A14" s="1" t="s">
        <v>13</v>
      </c>
      <c r="B14">
        <v>12</v>
      </c>
      <c r="D14" s="17">
        <v>32159.4</v>
      </c>
      <c r="E14" s="17">
        <v>12052.25</v>
      </c>
      <c r="F14" s="4"/>
    </row>
    <row r="15" spans="1:6" ht="12.75">
      <c r="A15" s="1" t="s">
        <v>14</v>
      </c>
      <c r="B15">
        <v>13</v>
      </c>
      <c r="D15" s="17">
        <v>3464088</v>
      </c>
      <c r="E15" s="17">
        <v>1693056.75</v>
      </c>
      <c r="F15" s="4"/>
    </row>
    <row r="16" spans="1:6" ht="12.75">
      <c r="A16" s="1" t="s">
        <v>15</v>
      </c>
      <c r="B16">
        <v>14</v>
      </c>
      <c r="D16" s="17">
        <v>7326.92</v>
      </c>
      <c r="E16" s="17">
        <v>1503.6</v>
      </c>
      <c r="F16" s="4"/>
    </row>
    <row r="17" spans="1:6" ht="12.75">
      <c r="A17" s="1" t="s">
        <v>16</v>
      </c>
      <c r="B17">
        <v>15</v>
      </c>
      <c r="D17" s="17">
        <v>12327</v>
      </c>
      <c r="E17" s="17">
        <v>5126.8</v>
      </c>
      <c r="F17" s="4"/>
    </row>
    <row r="18" spans="1:6" ht="12.75">
      <c r="A18" s="1" t="s">
        <v>17</v>
      </c>
      <c r="B18">
        <v>16</v>
      </c>
      <c r="D18" s="17">
        <v>253924.3</v>
      </c>
      <c r="E18" s="17">
        <v>228137</v>
      </c>
      <c r="F18" s="4"/>
    </row>
    <row r="19" spans="1:6" ht="12.75">
      <c r="A19" s="1" t="s">
        <v>18</v>
      </c>
      <c r="B19">
        <v>17</v>
      </c>
      <c r="D19" s="17">
        <v>60604.6</v>
      </c>
      <c r="E19" s="17">
        <v>55879.95</v>
      </c>
      <c r="F19" s="4"/>
    </row>
    <row r="20" spans="1:6" ht="12.75">
      <c r="A20" s="1" t="s">
        <v>19</v>
      </c>
      <c r="B20">
        <v>18</v>
      </c>
      <c r="D20" s="17">
        <v>65320.5</v>
      </c>
      <c r="E20" s="17">
        <v>113706.6</v>
      </c>
      <c r="F20" s="4"/>
    </row>
    <row r="21" spans="1:6" ht="12.75">
      <c r="A21" s="1" t="s">
        <v>20</v>
      </c>
      <c r="B21">
        <v>19</v>
      </c>
      <c r="D21" s="17"/>
      <c r="E21" s="17"/>
      <c r="F21" s="4"/>
    </row>
    <row r="22" spans="1:6" ht="12.75">
      <c r="A22" s="1" t="s">
        <v>21</v>
      </c>
      <c r="B22">
        <v>20</v>
      </c>
      <c r="D22" s="17">
        <v>8588.3</v>
      </c>
      <c r="E22" s="17">
        <v>6658.05</v>
      </c>
      <c r="F22" s="4"/>
    </row>
    <row r="23" spans="1:6" ht="12.75">
      <c r="A23" s="1" t="s">
        <v>22</v>
      </c>
      <c r="B23">
        <v>21</v>
      </c>
      <c r="D23" s="17">
        <v>1113.7</v>
      </c>
      <c r="E23" s="17">
        <v>1307.25</v>
      </c>
      <c r="F23" s="4"/>
    </row>
    <row r="24" spans="1:6" ht="12.75">
      <c r="A24" s="1" t="s">
        <v>23</v>
      </c>
      <c r="B24">
        <v>22</v>
      </c>
      <c r="D24" s="17">
        <v>2937.9</v>
      </c>
      <c r="E24" s="17">
        <v>123.2</v>
      </c>
      <c r="F24" s="4"/>
    </row>
    <row r="25" spans="1:6" ht="12.75">
      <c r="A25" s="1" t="s">
        <v>24</v>
      </c>
      <c r="B25">
        <v>23</v>
      </c>
      <c r="D25" s="17">
        <v>8488.2</v>
      </c>
      <c r="E25" s="17">
        <v>12689.6</v>
      </c>
      <c r="F25" s="4"/>
    </row>
    <row r="26" spans="1:6" ht="12.75">
      <c r="A26" s="1" t="s">
        <v>25</v>
      </c>
      <c r="B26">
        <v>24</v>
      </c>
      <c r="D26" s="17"/>
      <c r="E26" s="17"/>
      <c r="F26" s="4"/>
    </row>
    <row r="27" spans="1:6" ht="12.75">
      <c r="A27" s="1" t="s">
        <v>26</v>
      </c>
      <c r="B27">
        <v>25</v>
      </c>
      <c r="D27" s="17">
        <v>10211.6</v>
      </c>
      <c r="E27" s="17">
        <v>2817.15</v>
      </c>
      <c r="F27" s="4"/>
    </row>
    <row r="28" spans="1:6" ht="12.75">
      <c r="A28" s="1" t="s">
        <v>27</v>
      </c>
      <c r="B28">
        <v>26</v>
      </c>
      <c r="D28" s="17">
        <v>2286.2</v>
      </c>
      <c r="E28" s="17">
        <v>1583.05</v>
      </c>
      <c r="F28" s="4"/>
    </row>
    <row r="29" spans="1:6" ht="12.75">
      <c r="A29" s="1" t="s">
        <v>28</v>
      </c>
      <c r="B29">
        <v>27</v>
      </c>
      <c r="D29" s="17">
        <v>39155.9</v>
      </c>
      <c r="E29" s="17">
        <v>25503.1</v>
      </c>
      <c r="F29" s="4"/>
    </row>
    <row r="30" spans="1:6" ht="12.75">
      <c r="A30" s="1" t="s">
        <v>29</v>
      </c>
      <c r="B30">
        <v>28</v>
      </c>
      <c r="D30" s="17">
        <v>50724.8</v>
      </c>
      <c r="E30" s="17">
        <v>10085.95</v>
      </c>
      <c r="F30" s="4"/>
    </row>
    <row r="31" spans="1:6" ht="12.75">
      <c r="A31" s="1" t="s">
        <v>30</v>
      </c>
      <c r="B31">
        <v>29</v>
      </c>
      <c r="D31" s="17">
        <v>1096477.9</v>
      </c>
      <c r="E31" s="17">
        <v>567507.85</v>
      </c>
      <c r="F31" s="4"/>
    </row>
    <row r="32" spans="1:6" ht="12.75">
      <c r="A32" s="1" t="s">
        <v>31</v>
      </c>
      <c r="B32">
        <v>30</v>
      </c>
      <c r="D32" s="17">
        <v>900.9</v>
      </c>
      <c r="E32" s="17">
        <v>800.45</v>
      </c>
      <c r="F32" s="4"/>
    </row>
    <row r="33" spans="1:6" ht="12.75">
      <c r="A33" s="1" t="s">
        <v>32</v>
      </c>
      <c r="B33">
        <v>31</v>
      </c>
      <c r="D33" s="17">
        <v>103787.4</v>
      </c>
      <c r="E33" s="17">
        <v>45083.15</v>
      </c>
      <c r="F33" s="4"/>
    </row>
    <row r="34" spans="1:6" ht="12.75">
      <c r="A34" s="1" t="s">
        <v>33</v>
      </c>
      <c r="B34">
        <v>32</v>
      </c>
      <c r="D34" s="17">
        <v>19852</v>
      </c>
      <c r="E34" s="17">
        <v>10603.25</v>
      </c>
      <c r="F34" s="4"/>
    </row>
    <row r="35" spans="1:6" ht="12.75">
      <c r="A35" s="1" t="s">
        <v>34</v>
      </c>
      <c r="B35">
        <v>33</v>
      </c>
      <c r="D35" s="17">
        <v>4761.4</v>
      </c>
      <c r="E35" s="17">
        <v>11317.25</v>
      </c>
      <c r="F35" s="4"/>
    </row>
    <row r="36" spans="1:6" ht="12.75">
      <c r="A36" s="1" t="s">
        <v>35</v>
      </c>
      <c r="B36">
        <v>34</v>
      </c>
      <c r="D36" s="17">
        <v>471.1</v>
      </c>
      <c r="E36" s="17">
        <v>1378.3</v>
      </c>
      <c r="F36" s="4"/>
    </row>
    <row r="37" spans="1:6" ht="12.75">
      <c r="A37" s="1" t="s">
        <v>36</v>
      </c>
      <c r="B37">
        <v>35</v>
      </c>
      <c r="D37" s="17">
        <v>133217</v>
      </c>
      <c r="E37" s="17">
        <v>65572.5</v>
      </c>
      <c r="F37" s="4"/>
    </row>
    <row r="38" spans="1:6" ht="12.75">
      <c r="A38" s="1" t="s">
        <v>37</v>
      </c>
      <c r="B38">
        <v>36</v>
      </c>
      <c r="D38" s="17">
        <v>722411.9</v>
      </c>
      <c r="E38" s="17">
        <v>362011.65</v>
      </c>
      <c r="F38" s="4"/>
    </row>
    <row r="39" spans="1:6" ht="12.75">
      <c r="A39" s="1" t="s">
        <v>38</v>
      </c>
      <c r="B39">
        <v>37</v>
      </c>
      <c r="D39" s="17">
        <v>186209.1</v>
      </c>
      <c r="E39" s="17">
        <v>95488.05</v>
      </c>
      <c r="F39" s="4"/>
    </row>
    <row r="40" spans="1:6" ht="12.75">
      <c r="A40" s="1" t="s">
        <v>39</v>
      </c>
      <c r="B40">
        <v>38</v>
      </c>
      <c r="D40" s="17">
        <v>54444.96</v>
      </c>
      <c r="E40" s="17">
        <v>5693.45</v>
      </c>
      <c r="F40" s="4"/>
    </row>
    <row r="41" spans="1:6" ht="12.75">
      <c r="A41" s="1" t="s">
        <v>40</v>
      </c>
      <c r="B41">
        <v>39</v>
      </c>
      <c r="D41" s="17">
        <v>266</v>
      </c>
      <c r="E41" s="17">
        <v>667.45</v>
      </c>
      <c r="F41" s="4"/>
    </row>
    <row r="42" spans="1:6" ht="12.75">
      <c r="A42" s="1" t="s">
        <v>41</v>
      </c>
      <c r="B42">
        <v>40</v>
      </c>
      <c r="D42" s="17">
        <v>1993.6</v>
      </c>
      <c r="E42" s="17">
        <v>1607.55</v>
      </c>
      <c r="F42" s="4"/>
    </row>
    <row r="43" spans="1:6" ht="12.75">
      <c r="A43" s="1" t="s">
        <v>42</v>
      </c>
      <c r="B43">
        <v>41</v>
      </c>
      <c r="D43" s="17">
        <v>208031.6</v>
      </c>
      <c r="E43" s="17">
        <v>101161.9</v>
      </c>
      <c r="F43" s="4"/>
    </row>
    <row r="44" spans="1:6" ht="12.75">
      <c r="A44" s="1" t="s">
        <v>43</v>
      </c>
      <c r="B44">
        <v>42</v>
      </c>
      <c r="D44" s="17">
        <v>112818.3</v>
      </c>
      <c r="E44" s="17">
        <v>51795.15</v>
      </c>
      <c r="F44" s="4"/>
    </row>
    <row r="45" spans="1:6" ht="12.75">
      <c r="A45" s="1" t="s">
        <v>44</v>
      </c>
      <c r="B45">
        <v>43</v>
      </c>
      <c r="D45" s="17">
        <v>95590.6</v>
      </c>
      <c r="E45" s="17">
        <v>43800.05</v>
      </c>
      <c r="F45" s="4"/>
    </row>
    <row r="46" spans="1:6" ht="12.75">
      <c r="A46" s="1" t="s">
        <v>45</v>
      </c>
      <c r="B46">
        <v>44</v>
      </c>
      <c r="D46" s="17">
        <v>124896.11</v>
      </c>
      <c r="E46" s="17">
        <v>45800.3</v>
      </c>
      <c r="F46" s="4"/>
    </row>
    <row r="47" spans="1:6" ht="12.75">
      <c r="A47" s="1" t="s">
        <v>46</v>
      </c>
      <c r="B47">
        <v>45</v>
      </c>
      <c r="D47" s="17">
        <v>43377.9</v>
      </c>
      <c r="E47" s="17">
        <v>36351.7</v>
      </c>
      <c r="F47" s="4"/>
    </row>
    <row r="48" spans="1:6" ht="12.75">
      <c r="A48" s="1" t="s">
        <v>47</v>
      </c>
      <c r="B48">
        <v>46</v>
      </c>
      <c r="D48" s="17">
        <v>123059.32</v>
      </c>
      <c r="E48" s="17">
        <v>95292.05</v>
      </c>
      <c r="F48" s="4"/>
    </row>
    <row r="49" spans="1:6" ht="12.75">
      <c r="A49" s="1" t="s">
        <v>48</v>
      </c>
      <c r="B49">
        <v>47</v>
      </c>
      <c r="D49" s="17">
        <v>8754.9</v>
      </c>
      <c r="E49" s="17">
        <v>1677.55</v>
      </c>
      <c r="F49" s="4"/>
    </row>
    <row r="50" spans="1:6" ht="12.75">
      <c r="A50" s="1" t="s">
        <v>49</v>
      </c>
      <c r="B50">
        <v>48</v>
      </c>
      <c r="D50" s="17">
        <v>1114461.91</v>
      </c>
      <c r="E50" s="17">
        <v>428818.69</v>
      </c>
      <c r="F50" s="4"/>
    </row>
    <row r="51" spans="1:6" ht="12.75">
      <c r="A51" s="1" t="s">
        <v>50</v>
      </c>
      <c r="B51">
        <v>49</v>
      </c>
      <c r="D51" s="17">
        <v>461050.67</v>
      </c>
      <c r="E51" s="17">
        <v>152469.45</v>
      </c>
      <c r="F51" s="4"/>
    </row>
    <row r="52" spans="1:6" ht="12.75">
      <c r="A52" s="1" t="s">
        <v>51</v>
      </c>
      <c r="B52">
        <v>50</v>
      </c>
      <c r="D52" s="17">
        <v>1227755.9</v>
      </c>
      <c r="E52" s="17">
        <v>599246.9</v>
      </c>
      <c r="F52" s="4"/>
    </row>
    <row r="53" spans="1:6" ht="12.75">
      <c r="A53" s="1" t="s">
        <v>52</v>
      </c>
      <c r="B53">
        <v>51</v>
      </c>
      <c r="D53" s="17">
        <v>238803.6</v>
      </c>
      <c r="E53" s="17">
        <v>132371.05</v>
      </c>
      <c r="F53" s="4"/>
    </row>
    <row r="54" spans="1:6" ht="12.75">
      <c r="A54" s="1" t="s">
        <v>53</v>
      </c>
      <c r="B54">
        <v>52</v>
      </c>
      <c r="D54" s="17">
        <v>557770.5</v>
      </c>
      <c r="E54" s="17">
        <v>271721.45</v>
      </c>
      <c r="F54" s="4"/>
    </row>
    <row r="55" spans="1:6" ht="12.75">
      <c r="A55" s="1" t="s">
        <v>54</v>
      </c>
      <c r="B55">
        <v>53</v>
      </c>
      <c r="D55" s="17"/>
      <c r="E55" s="17"/>
      <c r="F55" s="4"/>
    </row>
    <row r="56" spans="1:6" ht="12.75">
      <c r="A56" s="1" t="s">
        <v>55</v>
      </c>
      <c r="B56">
        <v>54</v>
      </c>
      <c r="D56" s="17">
        <v>6364.4</v>
      </c>
      <c r="E56" s="17">
        <v>6616.049999999999</v>
      </c>
      <c r="F56" s="4"/>
    </row>
    <row r="57" spans="1:6" ht="12.75">
      <c r="A57" s="1" t="s">
        <v>56</v>
      </c>
      <c r="B57">
        <v>55</v>
      </c>
      <c r="D57" s="17">
        <v>174273.4</v>
      </c>
      <c r="E57" s="17">
        <v>156809.45</v>
      </c>
      <c r="F57" s="4"/>
    </row>
    <row r="58" spans="1:6" ht="12.75">
      <c r="A58" s="1" t="s">
        <v>57</v>
      </c>
      <c r="B58">
        <v>56</v>
      </c>
      <c r="D58" s="17">
        <v>100106.3</v>
      </c>
      <c r="E58" s="17">
        <v>35233.45</v>
      </c>
      <c r="F58" s="4"/>
    </row>
    <row r="59" spans="1:6" ht="12.75">
      <c r="A59" s="1" t="s">
        <v>58</v>
      </c>
      <c r="B59">
        <v>57</v>
      </c>
      <c r="D59" s="17">
        <v>71001.7</v>
      </c>
      <c r="E59" s="17">
        <v>81742.5</v>
      </c>
      <c r="F59" s="4"/>
    </row>
    <row r="60" spans="1:6" ht="12.75">
      <c r="A60" s="1" t="s">
        <v>59</v>
      </c>
      <c r="B60">
        <v>58</v>
      </c>
      <c r="D60" s="17">
        <v>581379.4</v>
      </c>
      <c r="E60" s="17">
        <v>226483.25</v>
      </c>
      <c r="F60" s="4"/>
    </row>
    <row r="61" spans="1:6" ht="12.75">
      <c r="A61" s="1" t="s">
        <v>60</v>
      </c>
      <c r="B61">
        <v>59</v>
      </c>
      <c r="D61" s="17">
        <v>154198.8</v>
      </c>
      <c r="E61" s="17">
        <v>135028.25</v>
      </c>
      <c r="F61" s="4"/>
    </row>
    <row r="62" spans="1:6" ht="12.75">
      <c r="A62" s="1" t="s">
        <v>61</v>
      </c>
      <c r="B62">
        <v>60</v>
      </c>
      <c r="D62" s="17">
        <v>299382.30000000005</v>
      </c>
      <c r="E62" s="17">
        <v>162808.1</v>
      </c>
      <c r="F62" s="4"/>
    </row>
    <row r="63" spans="1:6" ht="12.75">
      <c r="A63" s="1" t="s">
        <v>62</v>
      </c>
      <c r="B63">
        <v>61</v>
      </c>
      <c r="D63" s="17">
        <v>5203.83</v>
      </c>
      <c r="E63" s="17">
        <v>2989.38</v>
      </c>
      <c r="F63" s="4"/>
    </row>
    <row r="64" spans="1:6" ht="12.75">
      <c r="A64" s="1" t="s">
        <v>63</v>
      </c>
      <c r="B64">
        <v>62</v>
      </c>
      <c r="D64" s="17">
        <v>4480</v>
      </c>
      <c r="E64" s="17">
        <v>1276.1</v>
      </c>
      <c r="F64" s="4"/>
    </row>
    <row r="65" spans="1:6" ht="12.75">
      <c r="A65" s="1" t="s">
        <v>64</v>
      </c>
      <c r="B65">
        <v>63</v>
      </c>
      <c r="D65" s="17"/>
      <c r="E65" s="17"/>
      <c r="F65" s="4"/>
    </row>
    <row r="66" spans="1:6" ht="12.75">
      <c r="A66" s="1" t="s">
        <v>65</v>
      </c>
      <c r="B66">
        <v>64</v>
      </c>
      <c r="D66" s="17">
        <v>183003.58</v>
      </c>
      <c r="E66" s="17">
        <v>104249.6</v>
      </c>
      <c r="F66" s="4"/>
    </row>
    <row r="67" spans="1:6" ht="12.75">
      <c r="A67" s="1" t="s">
        <v>66</v>
      </c>
      <c r="B67">
        <v>65</v>
      </c>
      <c r="D67" s="17">
        <v>2657.2</v>
      </c>
      <c r="E67" s="17">
        <v>3168.55</v>
      </c>
      <c r="F67" s="4"/>
    </row>
    <row r="68" spans="1:6" ht="12.75">
      <c r="A68" s="1" t="s">
        <v>67</v>
      </c>
      <c r="B68">
        <v>66</v>
      </c>
      <c r="D68" s="17">
        <v>121270.8</v>
      </c>
      <c r="E68" s="17">
        <v>85272.25</v>
      </c>
      <c r="F68" s="4"/>
    </row>
    <row r="69" spans="1:6" ht="12.75">
      <c r="A69" s="1" t="s">
        <v>68</v>
      </c>
      <c r="B69">
        <v>67</v>
      </c>
      <c r="D69" s="17">
        <v>4283.3</v>
      </c>
      <c r="E69" s="17">
        <v>5033.7</v>
      </c>
      <c r="F69" s="4"/>
    </row>
    <row r="70" spans="4:5" ht="12.75">
      <c r="D70" s="18"/>
      <c r="E70" s="18"/>
    </row>
    <row r="71" spans="1:5" ht="12.75">
      <c r="A71" t="s">
        <v>69</v>
      </c>
      <c r="D71" s="18">
        <f>SUM(D3:D69)</f>
        <v>15048321.920000006</v>
      </c>
      <c r="E71" s="18">
        <f>SUM(E3:E69)</f>
        <v>7318582.07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6">
        <v>65930.2</v>
      </c>
      <c r="E3" s="16">
        <v>55181.47</v>
      </c>
      <c r="F3" s="4"/>
    </row>
    <row r="4" spans="1:6" ht="12.75">
      <c r="A4" s="1" t="s">
        <v>3</v>
      </c>
      <c r="B4">
        <v>2</v>
      </c>
      <c r="D4" s="16">
        <v>2312.8</v>
      </c>
      <c r="E4" s="16">
        <v>789.25</v>
      </c>
      <c r="F4" s="4"/>
    </row>
    <row r="5" spans="1:6" ht="12.75">
      <c r="A5" s="1" t="s">
        <v>4</v>
      </c>
      <c r="B5">
        <v>3</v>
      </c>
      <c r="D5" s="16">
        <v>121375.8</v>
      </c>
      <c r="E5" s="16">
        <v>138367.25</v>
      </c>
      <c r="F5" s="4"/>
    </row>
    <row r="6" spans="1:6" ht="12.75">
      <c r="A6" s="1" t="s">
        <v>5</v>
      </c>
      <c r="B6">
        <v>4</v>
      </c>
      <c r="D6" s="16">
        <v>8222.9</v>
      </c>
      <c r="E6" s="16">
        <v>7702.799999999999</v>
      </c>
      <c r="F6" s="4"/>
    </row>
    <row r="7" spans="1:6" ht="12.75">
      <c r="A7" s="1" t="s">
        <v>6</v>
      </c>
      <c r="B7">
        <v>5</v>
      </c>
      <c r="D7" s="16">
        <v>259981.4</v>
      </c>
      <c r="E7" s="16">
        <v>170848.3</v>
      </c>
      <c r="F7" s="4"/>
    </row>
    <row r="8" spans="1:6" ht="12.75">
      <c r="A8" s="1" t="s">
        <v>7</v>
      </c>
      <c r="B8">
        <v>6</v>
      </c>
      <c r="D8" s="16">
        <v>1075486.41</v>
      </c>
      <c r="E8" s="16">
        <v>501226.95</v>
      </c>
      <c r="F8" s="4"/>
    </row>
    <row r="9" spans="1:6" ht="12.75">
      <c r="A9" s="1" t="s">
        <v>8</v>
      </c>
      <c r="B9">
        <v>7</v>
      </c>
      <c r="D9" s="16">
        <v>1039.5</v>
      </c>
      <c r="E9" s="16">
        <v>2382.45</v>
      </c>
      <c r="F9" s="4"/>
    </row>
    <row r="10" spans="1:6" ht="12.75">
      <c r="A10" s="1" t="s">
        <v>9</v>
      </c>
      <c r="B10">
        <v>8</v>
      </c>
      <c r="D10" s="17"/>
      <c r="E10" s="17"/>
      <c r="F10" s="4"/>
    </row>
    <row r="11" spans="1:6" ht="12.75">
      <c r="A11" s="1" t="s">
        <v>10</v>
      </c>
      <c r="B11">
        <v>9</v>
      </c>
      <c r="D11" s="16">
        <v>43374.1</v>
      </c>
      <c r="E11" s="16">
        <v>19782</v>
      </c>
      <c r="F11" s="4"/>
    </row>
    <row r="12" spans="1:6" ht="12.75">
      <c r="A12" s="1" t="s">
        <v>11</v>
      </c>
      <c r="B12">
        <v>10</v>
      </c>
      <c r="D12" s="16">
        <v>47614.7</v>
      </c>
      <c r="E12" s="16">
        <v>41928.6</v>
      </c>
      <c r="F12" s="4"/>
    </row>
    <row r="13" spans="1:6" ht="12.75">
      <c r="A13" s="1" t="s">
        <v>12</v>
      </c>
      <c r="B13">
        <v>11</v>
      </c>
      <c r="D13" s="16">
        <v>473538.1</v>
      </c>
      <c r="E13" s="16">
        <v>170779</v>
      </c>
      <c r="F13" s="4"/>
    </row>
    <row r="14" spans="1:6" ht="12.75">
      <c r="A14" s="1" t="s">
        <v>13</v>
      </c>
      <c r="B14">
        <v>12</v>
      </c>
      <c r="D14" s="16">
        <v>15766.8</v>
      </c>
      <c r="E14" s="16">
        <v>8821.75</v>
      </c>
      <c r="F14" s="4"/>
    </row>
    <row r="15" spans="1:6" ht="12.75">
      <c r="A15" s="1" t="s">
        <v>14</v>
      </c>
      <c r="B15">
        <v>13</v>
      </c>
      <c r="D15" s="16">
        <v>1780244.8</v>
      </c>
      <c r="E15" s="16">
        <v>741358.8</v>
      </c>
      <c r="F15" s="4"/>
    </row>
    <row r="16" spans="1:6" ht="12.75">
      <c r="A16" s="1" t="s">
        <v>15</v>
      </c>
      <c r="B16">
        <v>14</v>
      </c>
      <c r="D16" s="17"/>
      <c r="E16" s="17"/>
      <c r="F16" s="4"/>
    </row>
    <row r="17" spans="1:6" ht="12.75">
      <c r="A17" s="1" t="s">
        <v>16</v>
      </c>
      <c r="B17">
        <v>15</v>
      </c>
      <c r="D17" s="17"/>
      <c r="E17" s="17"/>
      <c r="F17" s="4"/>
    </row>
    <row r="18" spans="1:6" ht="12.75">
      <c r="A18" s="1" t="s">
        <v>17</v>
      </c>
      <c r="B18">
        <v>16</v>
      </c>
      <c r="D18" s="16">
        <v>324246.3</v>
      </c>
      <c r="E18" s="16">
        <v>261436.7</v>
      </c>
      <c r="F18" s="4"/>
    </row>
    <row r="19" spans="1:6" ht="12.75">
      <c r="A19" s="1" t="s">
        <v>18</v>
      </c>
      <c r="B19">
        <v>17</v>
      </c>
      <c r="D19" s="16">
        <v>96743.5</v>
      </c>
      <c r="E19" s="16">
        <v>71575.7</v>
      </c>
      <c r="F19" s="4"/>
    </row>
    <row r="20" spans="1:6" ht="12.75">
      <c r="A20" s="1" t="s">
        <v>19</v>
      </c>
      <c r="B20">
        <v>18</v>
      </c>
      <c r="D20" s="16">
        <v>126495.6</v>
      </c>
      <c r="E20" s="16">
        <v>25942</v>
      </c>
      <c r="F20" s="4"/>
    </row>
    <row r="21" spans="1:6" ht="12.75">
      <c r="A21" s="1" t="s">
        <v>20</v>
      </c>
      <c r="B21">
        <v>19</v>
      </c>
      <c r="D21" s="16">
        <v>21212.8</v>
      </c>
      <c r="E21" s="16">
        <v>12544</v>
      </c>
      <c r="F21" s="4"/>
    </row>
    <row r="22" spans="1:6" ht="12.75">
      <c r="A22" s="1" t="s">
        <v>21</v>
      </c>
      <c r="B22">
        <v>20</v>
      </c>
      <c r="D22" s="16">
        <v>13685</v>
      </c>
      <c r="E22" s="16">
        <v>7635.95</v>
      </c>
      <c r="F22" s="4"/>
    </row>
    <row r="23" spans="1:6" ht="12.75">
      <c r="A23" s="1" t="s">
        <v>22</v>
      </c>
      <c r="B23">
        <v>21</v>
      </c>
      <c r="D23" s="16">
        <v>2920.4</v>
      </c>
      <c r="E23" s="16">
        <v>980.35</v>
      </c>
      <c r="F23" s="4"/>
    </row>
    <row r="24" spans="1:6" ht="12.75">
      <c r="A24" s="1" t="s">
        <v>23</v>
      </c>
      <c r="B24">
        <v>22</v>
      </c>
      <c r="D24" s="16">
        <v>912.1</v>
      </c>
      <c r="E24" s="16">
        <v>200.2</v>
      </c>
      <c r="F24" s="4"/>
    </row>
    <row r="25" spans="1:6" ht="12.75">
      <c r="A25" s="1" t="s">
        <v>24</v>
      </c>
      <c r="B25">
        <v>23</v>
      </c>
      <c r="D25" s="16">
        <v>5867.05</v>
      </c>
      <c r="E25" s="16">
        <v>4915.75</v>
      </c>
      <c r="F25" s="4"/>
    </row>
    <row r="26" spans="1:6" ht="12.75">
      <c r="A26" s="1" t="s">
        <v>25</v>
      </c>
      <c r="B26">
        <v>24</v>
      </c>
      <c r="D26" s="16">
        <v>3019.1000000000004</v>
      </c>
      <c r="E26" s="16">
        <v>3389.05</v>
      </c>
      <c r="F26" s="4"/>
    </row>
    <row r="27" spans="1:6" ht="12.75">
      <c r="A27" s="1" t="s">
        <v>26</v>
      </c>
      <c r="B27">
        <v>25</v>
      </c>
      <c r="D27" s="17"/>
      <c r="E27" s="17"/>
      <c r="F27" s="4"/>
    </row>
    <row r="28" spans="1:6" ht="12.75">
      <c r="A28" s="1" t="s">
        <v>27</v>
      </c>
      <c r="B28">
        <v>26</v>
      </c>
      <c r="D28" s="17"/>
      <c r="E28" s="17"/>
      <c r="F28" s="4"/>
    </row>
    <row r="29" spans="1:6" ht="12.75">
      <c r="A29" s="1" t="s">
        <v>28</v>
      </c>
      <c r="B29">
        <v>27</v>
      </c>
      <c r="D29" s="16">
        <v>34986.7</v>
      </c>
      <c r="E29" s="16">
        <v>19614.35</v>
      </c>
      <c r="F29" s="4"/>
    </row>
    <row r="30" spans="1:6" ht="12.75">
      <c r="A30" s="1" t="s">
        <v>29</v>
      </c>
      <c r="B30">
        <v>28</v>
      </c>
      <c r="D30" s="16">
        <v>22301.3</v>
      </c>
      <c r="E30" s="16">
        <v>9254</v>
      </c>
      <c r="F30" s="4"/>
    </row>
    <row r="31" spans="1:6" ht="12.75">
      <c r="A31" s="1" t="s">
        <v>30</v>
      </c>
      <c r="B31">
        <v>29</v>
      </c>
      <c r="D31" s="16">
        <v>583342.2</v>
      </c>
      <c r="E31" s="16">
        <v>541807.7</v>
      </c>
      <c r="F31" s="4"/>
    </row>
    <row r="32" spans="1:6" ht="12.75">
      <c r="A32" s="1" t="s">
        <v>31</v>
      </c>
      <c r="B32">
        <v>30</v>
      </c>
      <c r="D32" s="16">
        <v>3845.1</v>
      </c>
      <c r="E32" s="16">
        <v>2721.6</v>
      </c>
      <c r="F32" s="4"/>
    </row>
    <row r="33" spans="1:6" ht="12.75">
      <c r="A33" s="1" t="s">
        <v>32</v>
      </c>
      <c r="B33">
        <v>31</v>
      </c>
      <c r="D33" s="16">
        <v>119607.6</v>
      </c>
      <c r="E33" s="16">
        <v>34345.5</v>
      </c>
      <c r="F33" s="4"/>
    </row>
    <row r="34" spans="1:6" ht="12.75">
      <c r="A34" s="1" t="s">
        <v>33</v>
      </c>
      <c r="B34">
        <v>32</v>
      </c>
      <c r="D34" s="16">
        <v>4272.1</v>
      </c>
      <c r="E34" s="16">
        <v>4645.2</v>
      </c>
      <c r="F34" s="4"/>
    </row>
    <row r="35" spans="1:6" ht="12.75">
      <c r="A35" s="1" t="s">
        <v>34</v>
      </c>
      <c r="B35">
        <v>33</v>
      </c>
      <c r="D35" s="16">
        <v>552.3</v>
      </c>
      <c r="E35" s="16">
        <v>1001.35</v>
      </c>
      <c r="F35" s="4"/>
    </row>
    <row r="36" spans="1:6" ht="12.75">
      <c r="A36" s="1" t="s">
        <v>35</v>
      </c>
      <c r="B36">
        <v>34</v>
      </c>
      <c r="D36" s="16">
        <v>98</v>
      </c>
      <c r="E36" s="16">
        <v>15.4</v>
      </c>
      <c r="F36" s="4"/>
    </row>
    <row r="37" spans="1:6" ht="12.75">
      <c r="A37" s="1" t="s">
        <v>36</v>
      </c>
      <c r="B37">
        <v>35</v>
      </c>
      <c r="D37" s="16">
        <v>154978.6</v>
      </c>
      <c r="E37" s="16">
        <v>54080.6</v>
      </c>
      <c r="F37" s="4"/>
    </row>
    <row r="38" spans="1:6" ht="12.75">
      <c r="A38" s="1" t="s">
        <v>37</v>
      </c>
      <c r="B38">
        <v>36</v>
      </c>
      <c r="D38" s="16">
        <v>591451.7</v>
      </c>
      <c r="E38" s="16">
        <v>155884.4</v>
      </c>
      <c r="F38" s="4"/>
    </row>
    <row r="39" spans="1:6" ht="12.75">
      <c r="A39" s="1" t="s">
        <v>38</v>
      </c>
      <c r="B39">
        <v>37</v>
      </c>
      <c r="D39" s="16">
        <v>71659</v>
      </c>
      <c r="E39" s="16">
        <v>71969.1</v>
      </c>
      <c r="F39" s="4"/>
    </row>
    <row r="40" spans="1:6" ht="12.75">
      <c r="A40" s="1" t="s">
        <v>39</v>
      </c>
      <c r="B40">
        <v>38</v>
      </c>
      <c r="D40" s="16">
        <v>9382.8</v>
      </c>
      <c r="E40" s="16">
        <v>6852.65</v>
      </c>
      <c r="F40" s="4"/>
    </row>
    <row r="41" spans="1:6" ht="12.75">
      <c r="A41" s="1" t="s">
        <v>40</v>
      </c>
      <c r="B41">
        <v>39</v>
      </c>
      <c r="D41" s="16">
        <v>565.6</v>
      </c>
      <c r="E41" s="16">
        <v>619.5</v>
      </c>
      <c r="F41" s="4"/>
    </row>
    <row r="42" spans="1:6" ht="12.75">
      <c r="A42" s="1" t="s">
        <v>41</v>
      </c>
      <c r="B42">
        <v>40</v>
      </c>
      <c r="D42" s="17"/>
      <c r="E42" s="17"/>
      <c r="F42" s="4"/>
    </row>
    <row r="43" spans="1:6" ht="12.75">
      <c r="A43" s="1" t="s">
        <v>42</v>
      </c>
      <c r="B43">
        <v>41</v>
      </c>
      <c r="D43" s="16">
        <v>325280.9</v>
      </c>
      <c r="E43" s="16">
        <v>92989.05</v>
      </c>
      <c r="F43" s="4"/>
    </row>
    <row r="44" spans="1:6" ht="12.75">
      <c r="A44" s="1" t="s">
        <v>43</v>
      </c>
      <c r="B44">
        <v>42</v>
      </c>
      <c r="D44" s="16">
        <v>140487.55</v>
      </c>
      <c r="E44" s="16">
        <v>75070.17</v>
      </c>
      <c r="F44" s="4"/>
    </row>
    <row r="45" spans="1:6" ht="12.75">
      <c r="A45" s="1" t="s">
        <v>44</v>
      </c>
      <c r="B45">
        <v>43</v>
      </c>
      <c r="D45" s="16">
        <v>124998.3</v>
      </c>
      <c r="E45" s="16">
        <v>49373.1</v>
      </c>
      <c r="F45" s="4"/>
    </row>
    <row r="46" spans="1:6" ht="12.75">
      <c r="A46" s="1" t="s">
        <v>45</v>
      </c>
      <c r="B46">
        <v>44</v>
      </c>
      <c r="D46" s="16">
        <v>206573.5</v>
      </c>
      <c r="E46" s="16">
        <v>82350.45</v>
      </c>
      <c r="F46" s="4"/>
    </row>
    <row r="47" spans="1:6" ht="12.75">
      <c r="A47" s="1" t="s">
        <v>46</v>
      </c>
      <c r="B47">
        <v>45</v>
      </c>
      <c r="D47" s="16">
        <v>30994.6</v>
      </c>
      <c r="E47" s="16">
        <v>20665.05</v>
      </c>
      <c r="F47" s="4"/>
    </row>
    <row r="48" spans="1:6" ht="12.75">
      <c r="A48" s="1" t="s">
        <v>47</v>
      </c>
      <c r="B48">
        <v>46</v>
      </c>
      <c r="D48" s="16">
        <v>104695.8</v>
      </c>
      <c r="E48" s="16">
        <v>108501.75</v>
      </c>
      <c r="F48" s="4"/>
    </row>
    <row r="49" spans="1:6" ht="12.75">
      <c r="A49" s="1" t="s">
        <v>48</v>
      </c>
      <c r="B49">
        <v>47</v>
      </c>
      <c r="D49" s="16">
        <v>19439</v>
      </c>
      <c r="E49" s="16">
        <v>4370.45</v>
      </c>
      <c r="F49" s="4"/>
    </row>
    <row r="50" spans="1:6" ht="12.75">
      <c r="A50" s="1" t="s">
        <v>49</v>
      </c>
      <c r="B50">
        <v>48</v>
      </c>
      <c r="D50" s="16">
        <v>827144</v>
      </c>
      <c r="E50" s="16">
        <v>432013.36</v>
      </c>
      <c r="F50" s="4"/>
    </row>
    <row r="51" spans="1:6" ht="12.75">
      <c r="A51" s="1" t="s">
        <v>50</v>
      </c>
      <c r="B51">
        <v>49</v>
      </c>
      <c r="D51" s="17"/>
      <c r="E51" s="17"/>
      <c r="F51" s="4"/>
    </row>
    <row r="52" spans="1:6" ht="12.75">
      <c r="A52" s="1" t="s">
        <v>51</v>
      </c>
      <c r="B52">
        <v>50</v>
      </c>
      <c r="D52" s="16">
        <v>997394.3</v>
      </c>
      <c r="E52" s="16">
        <v>631984.85</v>
      </c>
      <c r="F52" s="4"/>
    </row>
    <row r="53" spans="1:6" ht="12.75">
      <c r="A53" s="1" t="s">
        <v>52</v>
      </c>
      <c r="B53">
        <v>51</v>
      </c>
      <c r="D53" s="16">
        <v>192568.6</v>
      </c>
      <c r="E53" s="16">
        <v>86255.4</v>
      </c>
      <c r="F53" s="4"/>
    </row>
    <row r="54" spans="1:6" ht="12.75">
      <c r="A54" s="1" t="s">
        <v>53</v>
      </c>
      <c r="B54">
        <v>52</v>
      </c>
      <c r="D54" s="16">
        <v>405710.9</v>
      </c>
      <c r="E54" s="16">
        <v>278385.8</v>
      </c>
      <c r="F54" s="4"/>
    </row>
    <row r="55" spans="1:6" ht="12.75">
      <c r="A55" s="1" t="s">
        <v>54</v>
      </c>
      <c r="B55">
        <v>53</v>
      </c>
      <c r="D55" s="16">
        <v>1021290.56</v>
      </c>
      <c r="E55" s="16">
        <v>468026.33</v>
      </c>
      <c r="F55" s="4"/>
    </row>
    <row r="56" spans="1:6" ht="12.75">
      <c r="A56" s="1" t="s">
        <v>55</v>
      </c>
      <c r="B56">
        <v>54</v>
      </c>
      <c r="D56" s="16">
        <v>10481.48</v>
      </c>
      <c r="E56" s="16">
        <v>5304.95</v>
      </c>
      <c r="F56" s="4"/>
    </row>
    <row r="57" spans="1:6" ht="12.75">
      <c r="A57" s="1" t="s">
        <v>56</v>
      </c>
      <c r="B57">
        <v>55</v>
      </c>
      <c r="D57" s="16">
        <v>174574.4</v>
      </c>
      <c r="E57" s="16">
        <v>101311.7</v>
      </c>
      <c r="F57" s="4"/>
    </row>
    <row r="58" spans="1:6" ht="12.75">
      <c r="A58" s="1" t="s">
        <v>57</v>
      </c>
      <c r="B58">
        <v>56</v>
      </c>
      <c r="D58" s="16">
        <v>128501.8</v>
      </c>
      <c r="E58" s="16">
        <v>50768.9</v>
      </c>
      <c r="F58" s="4"/>
    </row>
    <row r="59" spans="1:6" ht="12.75">
      <c r="A59" s="1" t="s">
        <v>58</v>
      </c>
      <c r="B59">
        <v>57</v>
      </c>
      <c r="D59" s="16">
        <v>61315.8</v>
      </c>
      <c r="E59" s="16">
        <v>58996.35</v>
      </c>
      <c r="F59" s="4"/>
    </row>
    <row r="60" spans="1:6" ht="12.75">
      <c r="A60" s="1" t="s">
        <v>59</v>
      </c>
      <c r="B60">
        <v>58</v>
      </c>
      <c r="D60" s="16">
        <v>225415.4</v>
      </c>
      <c r="E60" s="16">
        <v>95777.15</v>
      </c>
      <c r="F60" s="4"/>
    </row>
    <row r="61" spans="1:6" ht="12.75">
      <c r="A61" s="1" t="s">
        <v>60</v>
      </c>
      <c r="B61">
        <v>59</v>
      </c>
      <c r="D61" s="16">
        <v>114867.39</v>
      </c>
      <c r="E61" s="16">
        <v>97391</v>
      </c>
      <c r="F61" s="4"/>
    </row>
    <row r="62" spans="1:6" ht="12.75">
      <c r="A62" s="1" t="s">
        <v>61</v>
      </c>
      <c r="B62">
        <v>60</v>
      </c>
      <c r="D62" s="16">
        <v>129535</v>
      </c>
      <c r="E62" s="16">
        <v>105306.95</v>
      </c>
      <c r="F62" s="4"/>
    </row>
    <row r="63" spans="1:6" ht="12.75">
      <c r="A63" s="1" t="s">
        <v>62</v>
      </c>
      <c r="B63">
        <v>61</v>
      </c>
      <c r="D63" s="16">
        <v>9881.96</v>
      </c>
      <c r="E63" s="16">
        <v>3259.93</v>
      </c>
      <c r="F63" s="4"/>
    </row>
    <row r="64" spans="1:6" ht="12.75">
      <c r="A64" s="1" t="s">
        <v>63</v>
      </c>
      <c r="B64">
        <v>62</v>
      </c>
      <c r="D64" s="16">
        <v>4085.2</v>
      </c>
      <c r="E64" s="16">
        <v>3398.85</v>
      </c>
      <c r="F64" s="4"/>
    </row>
    <row r="65" spans="1:6" ht="12.75">
      <c r="A65" s="1" t="s">
        <v>64</v>
      </c>
      <c r="B65">
        <v>63</v>
      </c>
      <c r="D65" s="16">
        <v>2328.2000000000003</v>
      </c>
      <c r="E65" s="16">
        <v>2364.25</v>
      </c>
      <c r="F65" s="4"/>
    </row>
    <row r="66" spans="1:6" ht="12.75">
      <c r="A66" s="1" t="s">
        <v>65</v>
      </c>
      <c r="B66">
        <v>64</v>
      </c>
      <c r="D66" s="16">
        <v>266534.8</v>
      </c>
      <c r="E66" s="16">
        <v>90175.4</v>
      </c>
      <c r="F66" s="4"/>
    </row>
    <row r="67" spans="1:6" ht="12.75">
      <c r="A67" s="1" t="s">
        <v>66</v>
      </c>
      <c r="B67">
        <v>65</v>
      </c>
      <c r="D67" s="16">
        <v>8874.6</v>
      </c>
      <c r="E67" s="16">
        <v>8794.45</v>
      </c>
      <c r="F67" s="4"/>
    </row>
    <row r="68" spans="1:6" ht="12.75">
      <c r="A68" s="1" t="s">
        <v>67</v>
      </c>
      <c r="B68">
        <v>66</v>
      </c>
      <c r="D68" s="16">
        <v>217962.5</v>
      </c>
      <c r="E68" s="16">
        <v>64874.6</v>
      </c>
      <c r="F68" s="4"/>
    </row>
    <row r="69" spans="1:6" ht="12.75">
      <c r="A69" s="1" t="s">
        <v>68</v>
      </c>
      <c r="B69">
        <v>67</v>
      </c>
      <c r="D69" s="16">
        <v>2549.4</v>
      </c>
      <c r="E69" s="16">
        <v>2097.2</v>
      </c>
      <c r="F69" s="4"/>
    </row>
    <row r="70" spans="4:5" ht="12.75">
      <c r="D70" s="18"/>
      <c r="E70" s="18"/>
    </row>
    <row r="71" spans="1:5" ht="12.75">
      <c r="A71" t="s">
        <v>69</v>
      </c>
      <c r="D71" s="18">
        <f>SUM(D3:D69)</f>
        <v>11840518.3</v>
      </c>
      <c r="E71" s="18">
        <f>SUM(E3:E69)</f>
        <v>6170407.110000001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6">
        <v>58811.58</v>
      </c>
      <c r="E3" s="16">
        <v>66515.4</v>
      </c>
      <c r="F3" s="4"/>
    </row>
    <row r="4" spans="1:6" ht="12.75">
      <c r="A4" s="1" t="s">
        <v>3</v>
      </c>
      <c r="B4">
        <v>2</v>
      </c>
      <c r="D4" s="16">
        <v>2756.6</v>
      </c>
      <c r="E4" s="16">
        <v>4636.8</v>
      </c>
      <c r="F4" s="4"/>
    </row>
    <row r="5" spans="1:6" ht="12.75">
      <c r="A5" s="1" t="s">
        <v>4</v>
      </c>
      <c r="B5">
        <v>3</v>
      </c>
      <c r="D5" s="16">
        <v>81046</v>
      </c>
      <c r="E5" s="16">
        <v>46036.55</v>
      </c>
      <c r="F5" s="4"/>
    </row>
    <row r="6" spans="1:6" ht="12.75">
      <c r="A6" s="1" t="s">
        <v>5</v>
      </c>
      <c r="B6">
        <v>4</v>
      </c>
      <c r="D6" s="16">
        <v>745.5</v>
      </c>
      <c r="E6" s="16">
        <v>2292.5</v>
      </c>
      <c r="F6" s="4"/>
    </row>
    <row r="7" spans="1:6" ht="12.75">
      <c r="A7" s="1" t="s">
        <v>6</v>
      </c>
      <c r="B7">
        <v>5</v>
      </c>
      <c r="D7" s="16">
        <v>181481.3</v>
      </c>
      <c r="E7" s="16">
        <v>115205.3</v>
      </c>
      <c r="F7" s="4"/>
    </row>
    <row r="8" spans="1:6" ht="12.75">
      <c r="A8" s="1" t="s">
        <v>7</v>
      </c>
      <c r="B8">
        <v>6</v>
      </c>
      <c r="D8" s="16">
        <v>1369417.52</v>
      </c>
      <c r="E8" s="16">
        <v>641117.75</v>
      </c>
      <c r="F8" s="4"/>
    </row>
    <row r="9" spans="1:6" ht="12.75">
      <c r="A9" s="1" t="s">
        <v>8</v>
      </c>
      <c r="B9">
        <v>7</v>
      </c>
      <c r="D9" s="16">
        <v>1648.5</v>
      </c>
      <c r="E9" s="16">
        <v>279.3</v>
      </c>
      <c r="F9" s="4"/>
    </row>
    <row r="10" spans="1:6" ht="12.75">
      <c r="A10" s="1" t="s">
        <v>9</v>
      </c>
      <c r="B10">
        <v>8</v>
      </c>
      <c r="D10" s="16">
        <v>169658.3</v>
      </c>
      <c r="E10" s="16">
        <v>66398.85</v>
      </c>
      <c r="F10" s="4"/>
    </row>
    <row r="11" spans="1:6" ht="12.75">
      <c r="A11" s="1" t="s">
        <v>10</v>
      </c>
      <c r="B11">
        <v>9</v>
      </c>
      <c r="D11" s="17"/>
      <c r="E11" s="17"/>
      <c r="F11" s="4"/>
    </row>
    <row r="12" spans="1:6" ht="12.75">
      <c r="A12" s="1" t="s">
        <v>11</v>
      </c>
      <c r="B12">
        <v>10</v>
      </c>
      <c r="D12" s="17"/>
      <c r="E12" s="17"/>
      <c r="F12" s="4"/>
    </row>
    <row r="13" spans="1:6" ht="12.75">
      <c r="A13" s="1" t="s">
        <v>12</v>
      </c>
      <c r="B13">
        <v>11</v>
      </c>
      <c r="D13" s="16">
        <v>608101.9</v>
      </c>
      <c r="E13" s="16">
        <v>226161.25</v>
      </c>
      <c r="F13" s="4"/>
    </row>
    <row r="14" spans="1:6" ht="12.75">
      <c r="A14" s="1" t="s">
        <v>13</v>
      </c>
      <c r="B14">
        <v>12</v>
      </c>
      <c r="D14" s="17"/>
      <c r="E14" s="17"/>
      <c r="F14" s="4"/>
    </row>
    <row r="15" spans="1:6" ht="12.75">
      <c r="A15" s="1" t="s">
        <v>14</v>
      </c>
      <c r="B15">
        <v>13</v>
      </c>
      <c r="D15" s="16">
        <v>1649324.4</v>
      </c>
      <c r="E15" s="16">
        <v>617902.25</v>
      </c>
      <c r="F15" s="4"/>
    </row>
    <row r="16" spans="1:6" ht="12.75">
      <c r="A16" s="1" t="s">
        <v>15</v>
      </c>
      <c r="B16">
        <v>14</v>
      </c>
      <c r="D16" s="16">
        <v>4088.7</v>
      </c>
      <c r="E16" s="16">
        <v>2481.85</v>
      </c>
      <c r="F16" s="4"/>
    </row>
    <row r="17" spans="1:6" ht="12.75">
      <c r="A17" s="1" t="s">
        <v>16</v>
      </c>
      <c r="B17">
        <v>15</v>
      </c>
      <c r="D17" s="17"/>
      <c r="E17" s="17"/>
      <c r="F17" s="4"/>
    </row>
    <row r="18" spans="1:6" ht="12.75">
      <c r="A18" s="1" t="s">
        <v>17</v>
      </c>
      <c r="B18">
        <v>16</v>
      </c>
      <c r="D18" s="16">
        <v>254553.6</v>
      </c>
      <c r="E18" s="16">
        <v>198679.25</v>
      </c>
      <c r="F18" s="4"/>
    </row>
    <row r="19" spans="1:6" ht="12.75">
      <c r="A19" s="1" t="s">
        <v>18</v>
      </c>
      <c r="B19">
        <v>17</v>
      </c>
      <c r="D19" s="16">
        <v>129089.8</v>
      </c>
      <c r="E19" s="16">
        <v>68202.4</v>
      </c>
      <c r="F19" s="4"/>
    </row>
    <row r="20" spans="1:6" ht="12.75">
      <c r="A20" s="1" t="s">
        <v>19</v>
      </c>
      <c r="B20">
        <v>18</v>
      </c>
      <c r="D20" s="16">
        <v>56737.1</v>
      </c>
      <c r="E20" s="16">
        <v>22013.6</v>
      </c>
      <c r="F20" s="4"/>
    </row>
    <row r="21" spans="1:6" ht="12.75">
      <c r="A21" s="1" t="s">
        <v>20</v>
      </c>
      <c r="B21">
        <v>19</v>
      </c>
      <c r="D21" s="17"/>
      <c r="E21" s="17"/>
      <c r="F21" s="4"/>
    </row>
    <row r="22" spans="1:6" ht="12.75">
      <c r="A22" s="1" t="s">
        <v>21</v>
      </c>
      <c r="B22">
        <v>20</v>
      </c>
      <c r="D22" s="17"/>
      <c r="E22" s="17"/>
      <c r="F22" s="4"/>
    </row>
    <row r="23" spans="1:6" ht="12.75">
      <c r="A23" s="1" t="s">
        <v>22</v>
      </c>
      <c r="B23">
        <v>21</v>
      </c>
      <c r="D23" s="16">
        <v>1991.5</v>
      </c>
      <c r="E23" s="16">
        <v>1401.4</v>
      </c>
      <c r="F23" s="4"/>
    </row>
    <row r="24" spans="1:6" ht="12.75">
      <c r="A24" s="1" t="s">
        <v>23</v>
      </c>
      <c r="B24">
        <v>22</v>
      </c>
      <c r="D24" s="16">
        <v>1120</v>
      </c>
      <c r="E24" s="16">
        <v>360.5</v>
      </c>
      <c r="F24" s="4"/>
    </row>
    <row r="25" spans="1:6" ht="12.75">
      <c r="A25" s="1" t="s">
        <v>24</v>
      </c>
      <c r="B25">
        <v>23</v>
      </c>
      <c r="D25" s="16">
        <v>3726.8</v>
      </c>
      <c r="E25" s="16">
        <v>3407.95</v>
      </c>
      <c r="F25" s="4"/>
    </row>
    <row r="26" spans="1:6" ht="12.75">
      <c r="A26" s="1" t="s">
        <v>25</v>
      </c>
      <c r="B26">
        <v>24</v>
      </c>
      <c r="D26" s="17"/>
      <c r="E26" s="17"/>
      <c r="F26" s="4"/>
    </row>
    <row r="27" spans="1:6" ht="12.75">
      <c r="A27" s="1" t="s">
        <v>26</v>
      </c>
      <c r="B27">
        <v>25</v>
      </c>
      <c r="D27" s="16">
        <v>13694.8</v>
      </c>
      <c r="E27" s="16">
        <v>7157.15</v>
      </c>
      <c r="F27" s="4"/>
    </row>
    <row r="28" spans="1:6" ht="12.75">
      <c r="A28" s="1" t="s">
        <v>27</v>
      </c>
      <c r="B28">
        <v>26</v>
      </c>
      <c r="D28" s="16">
        <v>8285.2</v>
      </c>
      <c r="E28" s="16">
        <v>1940.4</v>
      </c>
      <c r="F28" s="4"/>
    </row>
    <row r="29" spans="1:6" ht="12.75">
      <c r="A29" s="1" t="s">
        <v>28</v>
      </c>
      <c r="B29">
        <v>27</v>
      </c>
      <c r="D29" s="16">
        <v>58974.3</v>
      </c>
      <c r="E29" s="16">
        <v>25193.35</v>
      </c>
      <c r="F29" s="4"/>
    </row>
    <row r="30" spans="1:6" ht="12.75">
      <c r="A30" s="1" t="s">
        <v>29</v>
      </c>
      <c r="B30">
        <v>28</v>
      </c>
      <c r="D30" s="17"/>
      <c r="E30" s="17"/>
      <c r="F30" s="4"/>
    </row>
    <row r="31" spans="1:6" ht="12.75">
      <c r="A31" s="1" t="s">
        <v>30</v>
      </c>
      <c r="B31">
        <v>29</v>
      </c>
      <c r="D31" s="16">
        <v>614145.7</v>
      </c>
      <c r="E31" s="16">
        <v>343071.75</v>
      </c>
      <c r="F31" s="4"/>
    </row>
    <row r="32" spans="1:6" ht="12.75">
      <c r="A32" s="1" t="s">
        <v>31</v>
      </c>
      <c r="B32">
        <v>30</v>
      </c>
      <c r="D32" s="16">
        <v>6682.2</v>
      </c>
      <c r="E32" s="16">
        <v>3972.15</v>
      </c>
      <c r="F32" s="4"/>
    </row>
    <row r="33" spans="1:6" ht="12.75">
      <c r="A33" s="1" t="s">
        <v>32</v>
      </c>
      <c r="B33">
        <v>31</v>
      </c>
      <c r="D33" s="16">
        <v>104899.2</v>
      </c>
      <c r="E33" s="16">
        <v>24265.5</v>
      </c>
      <c r="F33" s="4"/>
    </row>
    <row r="34" spans="1:6" ht="12.75">
      <c r="A34" s="1" t="s">
        <v>33</v>
      </c>
      <c r="B34">
        <v>32</v>
      </c>
      <c r="D34" s="17"/>
      <c r="E34" s="17"/>
      <c r="F34" s="4"/>
    </row>
    <row r="35" spans="1:6" ht="12.75">
      <c r="A35" s="1" t="s">
        <v>34</v>
      </c>
      <c r="B35">
        <v>33</v>
      </c>
      <c r="D35" s="16">
        <v>3702.3</v>
      </c>
      <c r="E35" s="16">
        <v>2443.7</v>
      </c>
      <c r="F35" s="4"/>
    </row>
    <row r="36" spans="1:6" ht="12.75">
      <c r="A36" s="1" t="s">
        <v>35</v>
      </c>
      <c r="B36">
        <v>34</v>
      </c>
      <c r="D36" s="16">
        <v>4635.4</v>
      </c>
      <c r="E36" s="16">
        <v>742.7</v>
      </c>
      <c r="F36" s="4"/>
    </row>
    <row r="37" spans="1:6" ht="12.75">
      <c r="A37" s="1" t="s">
        <v>36</v>
      </c>
      <c r="B37">
        <v>35</v>
      </c>
      <c r="D37" s="16">
        <v>119326.9</v>
      </c>
      <c r="E37" s="16">
        <v>77201.95</v>
      </c>
      <c r="F37" s="4"/>
    </row>
    <row r="38" spans="1:6" ht="12.75">
      <c r="A38" s="1" t="s">
        <v>37</v>
      </c>
      <c r="B38">
        <v>36</v>
      </c>
      <c r="D38" s="17"/>
      <c r="E38" s="17"/>
      <c r="F38" s="4"/>
    </row>
    <row r="39" spans="1:6" ht="12.75">
      <c r="A39" s="1" t="s">
        <v>38</v>
      </c>
      <c r="B39">
        <v>37</v>
      </c>
      <c r="D39" s="16">
        <v>95459</v>
      </c>
      <c r="E39" s="16">
        <v>81370.1</v>
      </c>
      <c r="F39" s="4"/>
    </row>
    <row r="40" spans="1:6" ht="12.75">
      <c r="A40" s="1" t="s">
        <v>39</v>
      </c>
      <c r="B40">
        <v>38</v>
      </c>
      <c r="D40" s="16">
        <v>6940.5</v>
      </c>
      <c r="E40" s="16">
        <v>3942.75</v>
      </c>
      <c r="F40" s="4"/>
    </row>
    <row r="41" spans="1:6" ht="12.75">
      <c r="A41" s="1" t="s">
        <v>40</v>
      </c>
      <c r="B41">
        <v>39</v>
      </c>
      <c r="D41" s="16">
        <v>577.5</v>
      </c>
      <c r="E41" s="16"/>
      <c r="F41" s="4"/>
    </row>
    <row r="42" spans="1:6" ht="12.75">
      <c r="A42" s="1" t="s">
        <v>41</v>
      </c>
      <c r="B42">
        <v>40</v>
      </c>
      <c r="D42" s="16">
        <v>21528.5</v>
      </c>
      <c r="E42" s="16">
        <v>2691.8500000000004</v>
      </c>
      <c r="F42" s="4"/>
    </row>
    <row r="43" spans="1:6" ht="12.75">
      <c r="A43" s="1" t="s">
        <v>42</v>
      </c>
      <c r="B43">
        <v>41</v>
      </c>
      <c r="D43" s="17"/>
      <c r="E43" s="17"/>
      <c r="F43" s="4"/>
    </row>
    <row r="44" spans="1:6" ht="12.75">
      <c r="A44" s="1" t="s">
        <v>43</v>
      </c>
      <c r="B44">
        <v>42</v>
      </c>
      <c r="D44" s="17"/>
      <c r="E44" s="17"/>
      <c r="F44" s="4"/>
    </row>
    <row r="45" spans="1:6" ht="12.75">
      <c r="A45" s="1" t="s">
        <v>44</v>
      </c>
      <c r="B45">
        <v>43</v>
      </c>
      <c r="D45" s="17"/>
      <c r="E45" s="17"/>
      <c r="F45" s="4"/>
    </row>
    <row r="46" spans="1:6" ht="12.75">
      <c r="A46" s="1" t="s">
        <v>45</v>
      </c>
      <c r="B46">
        <v>44</v>
      </c>
      <c r="D46" s="16">
        <v>170615.2</v>
      </c>
      <c r="E46" s="16">
        <v>66229.1</v>
      </c>
      <c r="F46" s="4"/>
    </row>
    <row r="47" spans="1:6" ht="12.75">
      <c r="A47" s="1" t="s">
        <v>46</v>
      </c>
      <c r="B47">
        <v>45</v>
      </c>
      <c r="D47" s="16">
        <v>31228.57</v>
      </c>
      <c r="E47" s="16">
        <v>26853.05</v>
      </c>
      <c r="F47" s="4"/>
    </row>
    <row r="48" spans="1:6" ht="12.75">
      <c r="A48" s="1" t="s">
        <v>47</v>
      </c>
      <c r="B48">
        <v>46</v>
      </c>
      <c r="D48" s="17"/>
      <c r="E48" s="17"/>
      <c r="F48" s="4"/>
    </row>
    <row r="49" spans="1:6" ht="12.75">
      <c r="A49" s="1" t="s">
        <v>48</v>
      </c>
      <c r="B49">
        <v>47</v>
      </c>
      <c r="D49" s="17"/>
      <c r="E49" s="17"/>
      <c r="F49" s="4"/>
    </row>
    <row r="50" spans="1:6" ht="12.75">
      <c r="A50" s="1" t="s">
        <v>49</v>
      </c>
      <c r="B50">
        <v>48</v>
      </c>
      <c r="D50" s="16">
        <v>1325991.8</v>
      </c>
      <c r="E50" s="16">
        <v>381112.9</v>
      </c>
      <c r="F50" s="4"/>
    </row>
    <row r="51" spans="1:6" ht="12.75">
      <c r="A51" s="1" t="s">
        <v>50</v>
      </c>
      <c r="B51">
        <v>49</v>
      </c>
      <c r="D51" s="16">
        <v>225157.79</v>
      </c>
      <c r="E51" s="16">
        <v>61867.05</v>
      </c>
      <c r="F51" s="4"/>
    </row>
    <row r="52" spans="1:6" ht="12.75">
      <c r="A52" s="1" t="s">
        <v>51</v>
      </c>
      <c r="B52">
        <v>50</v>
      </c>
      <c r="D52" s="16">
        <v>1006896.1</v>
      </c>
      <c r="E52" s="16">
        <v>339207.75</v>
      </c>
      <c r="F52" s="4"/>
    </row>
    <row r="53" spans="1:6" ht="12.75">
      <c r="A53" s="1" t="s">
        <v>52</v>
      </c>
      <c r="B53">
        <v>51</v>
      </c>
      <c r="D53" s="17"/>
      <c r="E53" s="17"/>
      <c r="F53" s="4"/>
    </row>
    <row r="54" spans="1:6" ht="12.75">
      <c r="A54" s="1" t="s">
        <v>53</v>
      </c>
      <c r="B54">
        <v>52</v>
      </c>
      <c r="D54" s="16">
        <v>524176.8</v>
      </c>
      <c r="E54" s="16">
        <v>249041.1</v>
      </c>
      <c r="F54" s="4"/>
    </row>
    <row r="55" spans="1:6" ht="12.75">
      <c r="A55" s="1" t="s">
        <v>54</v>
      </c>
      <c r="B55">
        <v>53</v>
      </c>
      <c r="D55" s="16">
        <v>160056.4</v>
      </c>
      <c r="E55" s="16">
        <v>90442.1</v>
      </c>
      <c r="F55" s="4"/>
    </row>
    <row r="56" spans="1:6" ht="12.75">
      <c r="A56" s="1" t="s">
        <v>55</v>
      </c>
      <c r="B56">
        <v>54</v>
      </c>
      <c r="D56" s="16">
        <v>10845.1</v>
      </c>
      <c r="E56" s="16">
        <v>4847.85</v>
      </c>
      <c r="F56" s="4"/>
    </row>
    <row r="57" spans="1:6" ht="12.75">
      <c r="A57" s="1" t="s">
        <v>56</v>
      </c>
      <c r="B57">
        <v>55</v>
      </c>
      <c r="D57" s="17"/>
      <c r="E57" s="17"/>
      <c r="F57" s="4"/>
    </row>
    <row r="58" spans="1:6" ht="12.75">
      <c r="A58" s="1" t="s">
        <v>57</v>
      </c>
      <c r="B58">
        <v>56</v>
      </c>
      <c r="D58" s="16">
        <v>111260.1</v>
      </c>
      <c r="E58" s="16">
        <v>36198.75</v>
      </c>
      <c r="F58" s="4"/>
    </row>
    <row r="59" spans="1:6" ht="12.75">
      <c r="A59" s="1" t="s">
        <v>58</v>
      </c>
      <c r="B59">
        <v>57</v>
      </c>
      <c r="D59" s="16"/>
      <c r="E59" s="16"/>
      <c r="F59" s="4"/>
    </row>
    <row r="60" spans="1:6" ht="12.75">
      <c r="A60" s="1" t="s">
        <v>59</v>
      </c>
      <c r="B60">
        <v>58</v>
      </c>
      <c r="D60" s="16">
        <v>533028.5</v>
      </c>
      <c r="E60" s="16">
        <v>196822.5</v>
      </c>
      <c r="F60" s="4"/>
    </row>
    <row r="61" spans="1:6" ht="12.75">
      <c r="A61" s="1" t="s">
        <v>60</v>
      </c>
      <c r="B61">
        <v>59</v>
      </c>
      <c r="D61" s="17"/>
      <c r="E61" s="17"/>
      <c r="F61" s="4"/>
    </row>
    <row r="62" spans="1:6" ht="12.75">
      <c r="A62" s="1" t="s">
        <v>61</v>
      </c>
      <c r="B62">
        <v>60</v>
      </c>
      <c r="D62" s="16">
        <v>216460.3</v>
      </c>
      <c r="E62" s="16">
        <v>55717.2</v>
      </c>
      <c r="F62" s="4"/>
    </row>
    <row r="63" spans="1:6" ht="12.75">
      <c r="A63" s="1" t="s">
        <v>62</v>
      </c>
      <c r="B63">
        <v>61</v>
      </c>
      <c r="D63" s="16">
        <v>2664.93</v>
      </c>
      <c r="E63" s="16">
        <v>8763.33</v>
      </c>
      <c r="F63" s="4"/>
    </row>
    <row r="64" spans="1:6" ht="12.75">
      <c r="A64" s="1" t="s">
        <v>63</v>
      </c>
      <c r="B64">
        <v>62</v>
      </c>
      <c r="D64" s="17"/>
      <c r="E64" s="17"/>
      <c r="F64" s="4"/>
    </row>
    <row r="65" spans="1:6" ht="12.75">
      <c r="A65" s="1" t="s">
        <v>64</v>
      </c>
      <c r="B65">
        <v>63</v>
      </c>
      <c r="D65" s="17"/>
      <c r="E65" s="17"/>
      <c r="F65" s="4"/>
    </row>
    <row r="66" spans="1:6" ht="12.75">
      <c r="A66" s="1" t="s">
        <v>65</v>
      </c>
      <c r="B66">
        <v>64</v>
      </c>
      <c r="D66" s="17"/>
      <c r="E66" s="17"/>
      <c r="F66" s="4"/>
    </row>
    <row r="67" spans="1:6" ht="12.75">
      <c r="A67" s="1" t="s">
        <v>66</v>
      </c>
      <c r="B67">
        <v>65</v>
      </c>
      <c r="D67" s="16">
        <v>10126.2</v>
      </c>
      <c r="E67" s="16">
        <v>4637.15</v>
      </c>
      <c r="F67" s="4"/>
    </row>
    <row r="68" spans="1:6" ht="12.75">
      <c r="A68" s="1" t="s">
        <v>67</v>
      </c>
      <c r="B68">
        <v>66</v>
      </c>
      <c r="D68" s="16">
        <v>159243.7</v>
      </c>
      <c r="E68" s="16">
        <v>48301.4</v>
      </c>
      <c r="F68" s="4"/>
    </row>
    <row r="69" spans="1:6" ht="12.75">
      <c r="A69" s="1" t="s">
        <v>68</v>
      </c>
      <c r="B69">
        <v>67</v>
      </c>
      <c r="D69" s="17"/>
      <c r="E69" s="17"/>
      <c r="F69" s="4"/>
    </row>
    <row r="70" spans="4:5" ht="12.75">
      <c r="D70" s="18"/>
      <c r="E70" s="18"/>
    </row>
    <row r="71" spans="1:5" ht="12.75">
      <c r="A71" t="s">
        <v>69</v>
      </c>
      <c r="D71" s="18">
        <f>SUM(D3:D69)</f>
        <v>10120902.09</v>
      </c>
      <c r="E71" s="18">
        <f>SUM(E3:E69)</f>
        <v>4227127.48</v>
      </c>
    </row>
    <row r="73" ht="12.75">
      <c r="A73" s="2" t="s">
        <v>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82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f>SUM('[1]Week of Feb 1st:Week of Feb 21st'!D3)</f>
        <v>238231.41999999998</v>
      </c>
      <c r="E4" s="6">
        <f>SUM('[1]Week of Feb 1st:Week of Feb 21st'!E3)</f>
        <v>254191.59999999998</v>
      </c>
      <c r="F4" s="4"/>
      <c r="G4" s="13"/>
      <c r="H4" s="13"/>
    </row>
    <row r="5" spans="1:8" ht="12.75">
      <c r="A5" s="1" t="s">
        <v>3</v>
      </c>
      <c r="B5">
        <v>2</v>
      </c>
      <c r="D5" s="6">
        <f>SUM('[1]Week of Feb 1st:Week of Feb 21st'!D4)</f>
        <v>6501.6</v>
      </c>
      <c r="E5" s="6">
        <f>SUM('[1]Week of Feb 1st:Week of Feb 21st'!E4)</f>
        <v>5474</v>
      </c>
      <c r="F5" s="4"/>
      <c r="G5" s="13"/>
      <c r="H5" s="13"/>
    </row>
    <row r="6" spans="1:8" ht="12.75">
      <c r="A6" s="1" t="s">
        <v>4</v>
      </c>
      <c r="B6">
        <v>3</v>
      </c>
      <c r="D6" s="6">
        <f>SUM('[1]Week of Feb 1st:Week of Feb 21st'!D5)</f>
        <v>456791.3</v>
      </c>
      <c r="E6" s="6">
        <f>SUM('[1]Week of Feb 1st:Week of Feb 21st'!E5)</f>
        <v>213928.05</v>
      </c>
      <c r="F6" s="4"/>
      <c r="G6" s="13"/>
      <c r="H6" s="13"/>
    </row>
    <row r="7" spans="1:8" ht="12.75">
      <c r="A7" s="1" t="s">
        <v>5</v>
      </c>
      <c r="B7">
        <v>4</v>
      </c>
      <c r="D7" s="6">
        <f>SUM('[1]Week of Feb 1st:Week of Feb 21st'!D6)</f>
        <v>13729.8</v>
      </c>
      <c r="E7" s="6">
        <f>SUM('[1]Week of Feb 1st:Week of Feb 21st'!E6)</f>
        <v>13170.5</v>
      </c>
      <c r="F7" s="4"/>
      <c r="G7" s="13"/>
      <c r="H7" s="13"/>
    </row>
    <row r="8" spans="1:8" ht="12.75">
      <c r="A8" s="1" t="s">
        <v>6</v>
      </c>
      <c r="B8">
        <v>5</v>
      </c>
      <c r="D8" s="6">
        <f>SUM('[1]Week of Feb 1st:Week of Feb 21st'!D7)</f>
        <v>1093239.7</v>
      </c>
      <c r="E8" s="6">
        <f>SUM('[1]Week of Feb 1st:Week of Feb 21st'!E7)</f>
        <v>566322.05</v>
      </c>
      <c r="F8" s="4"/>
      <c r="G8" s="13"/>
      <c r="H8" s="13"/>
    </row>
    <row r="9" spans="1:8" ht="12.75">
      <c r="A9" s="1" t="s">
        <v>7</v>
      </c>
      <c r="B9">
        <v>6</v>
      </c>
      <c r="D9" s="6">
        <f>SUM('[1]Week of Feb 1st:Week of Feb 21st'!D8)</f>
        <v>6300764.64</v>
      </c>
      <c r="E9" s="6">
        <f>SUM('[1]Week of Feb 1st:Week of Feb 21st'!E8)</f>
        <v>2446857.7</v>
      </c>
      <c r="F9" s="4"/>
      <c r="G9" s="13"/>
      <c r="H9" s="13"/>
    </row>
    <row r="10" spans="1:8" ht="12.75">
      <c r="A10" s="1" t="s">
        <v>8</v>
      </c>
      <c r="B10">
        <v>7</v>
      </c>
      <c r="D10" s="6">
        <f>SUM('[1]Week of Feb 1st:Week of Feb 21st'!D9)</f>
        <v>5121.9</v>
      </c>
      <c r="E10" s="6">
        <f>SUM('[1]Week of Feb 1st:Week of Feb 21st'!E9)</f>
        <v>1464.05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f>SUM('[1]Week of Feb 1st:Week of Feb 21st'!D10)</f>
        <v>409605</v>
      </c>
      <c r="E11" s="6">
        <f>SUM('[1]Week of Feb 1st:Week of Feb 21st'!E10)</f>
        <v>109566.1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f>SUM('[1]Week of Feb 1st:Week of Feb 21st'!D11)</f>
        <v>140358.4</v>
      </c>
      <c r="E12" s="6">
        <f>SUM('[1]Week of Feb 1st:Week of Feb 21st'!E11)</f>
        <v>79985.85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f>SUM('[1]Week of Feb 1st:Week of Feb 21st'!D12)</f>
        <v>212357.61</v>
      </c>
      <c r="E13" s="6">
        <f>SUM('[1]Week of Feb 1st:Week of Feb 21st'!E12)</f>
        <v>214743.9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f>SUM('[1]Week of Feb 1st:Week of Feb 21st'!D13)</f>
        <v>2099187.3</v>
      </c>
      <c r="E14" s="6">
        <f>SUM('[1]Week of Feb 1st:Week of Feb 21st'!E13)</f>
        <v>711888.7999999999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f>SUM('[1]Week of Feb 1st:Week of Feb 21st'!D14)</f>
        <v>0</v>
      </c>
      <c r="E15" s="6">
        <f>SUM('[1]Week of Feb 1st:Week of Feb 21st'!E14)</f>
        <v>0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f>SUM('[1]Week of Feb 1st:Week of Feb 21st'!D15)</f>
        <v>5415324</v>
      </c>
      <c r="E16" s="6">
        <f>SUM('[1]Week of Feb 1st:Week of Feb 21st'!E15)</f>
        <v>2050452.25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f>SUM('[1]Week of Feb 1st:Week of Feb 21st'!D16)</f>
        <v>30928.8</v>
      </c>
      <c r="E17" s="6">
        <f>SUM('[1]Week of Feb 1st:Week of Feb 21st'!E16)</f>
        <v>36345.75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f>SUM('[1]Week of Feb 1st:Week of Feb 21st'!D17)</f>
        <v>9758.7</v>
      </c>
      <c r="E18" s="6">
        <f>SUM('[1]Week of Feb 1st:Week of Feb 21st'!E17)</f>
        <v>59644.2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f>SUM('[1]Week of Feb 1st:Week of Feb 21st'!D18)</f>
        <v>945862.4000000001</v>
      </c>
      <c r="E19" s="6">
        <f>SUM('[1]Week of Feb 1st:Week of Feb 21st'!E18)</f>
        <v>852083.4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f>SUM('[1]Week of Feb 1st:Week of Feb 21st'!D19)</f>
        <v>312817.25</v>
      </c>
      <c r="E20" s="6">
        <f>SUM('[1]Week of Feb 1st:Week of Feb 21st'!E19)</f>
        <v>196229.6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f>SUM('[1]Week of Feb 1st:Week of Feb 21st'!D20)</f>
        <v>203021</v>
      </c>
      <c r="E21" s="6">
        <f>SUM('[1]Week of Feb 1st:Week of Feb 21st'!E20)</f>
        <v>112352.1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f>SUM('[1]Week of Feb 1st:Week of Feb 21st'!D21)</f>
        <v>19047.7</v>
      </c>
      <c r="E22" s="6">
        <f>SUM('[1]Week of Feb 1st:Week of Feb 21st'!E21)</f>
        <v>10852.1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f>SUM('[1]Week of Feb 1st:Week of Feb 21st'!D22)</f>
        <v>32727.1</v>
      </c>
      <c r="E23" s="6">
        <f>SUM('[1]Week of Feb 1st:Week of Feb 21st'!E22)</f>
        <v>9765.35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f>SUM('[1]Week of Feb 1st:Week of Feb 21st'!D23)</f>
        <v>90218.80000000002</v>
      </c>
      <c r="E24" s="6">
        <f>SUM('[1]Week of Feb 1st:Week of Feb 21st'!E23)</f>
        <v>6065.150000000001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f>SUM('[1]Week of Feb 1st:Week of Feb 21st'!D24)</f>
        <v>4940.599999999999</v>
      </c>
      <c r="E25" s="6">
        <f>SUM('[1]Week of Feb 1st:Week of Feb 21st'!E24)</f>
        <v>2391.55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f>SUM('[1]Week of Feb 1st:Week of Feb 21st'!D25)</f>
        <v>59163.3</v>
      </c>
      <c r="E26" s="6">
        <f>SUM('[1]Week of Feb 1st:Week of Feb 21st'!E25)</f>
        <v>16556.05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f>SUM('[1]Week of Feb 1st:Week of Feb 21st'!D26)</f>
        <v>15056.300000000001</v>
      </c>
      <c r="E27" s="6">
        <f>SUM('[1]Week of Feb 1st:Week of Feb 21st'!E26)</f>
        <v>7402.5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f>SUM('[1]Week of Feb 1st:Week of Feb 21st'!D27)</f>
        <v>28259</v>
      </c>
      <c r="E28" s="6">
        <f>SUM('[1]Week of Feb 1st:Week of Feb 21st'!E27)</f>
        <v>12654.599999999999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f>SUM('[1]Week of Feb 1st:Week of Feb 21st'!D28)</f>
        <v>19319.7</v>
      </c>
      <c r="E29" s="6">
        <f>SUM('[1]Week of Feb 1st:Week of Feb 21st'!E28)</f>
        <v>20642.65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f>SUM('[1]Week of Feb 1st:Week of Feb 21st'!D29)</f>
        <v>308799.4</v>
      </c>
      <c r="E30" s="6">
        <f>SUM('[1]Week of Feb 1st:Week of Feb 21st'!E29)</f>
        <v>85451.1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f>SUM('[1]Week of Feb 1st:Week of Feb 21st'!D30)</f>
        <v>153952.4</v>
      </c>
      <c r="E31" s="6">
        <f>SUM('[1]Week of Feb 1st:Week of Feb 21st'!E30)</f>
        <v>75503.75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f>SUM('[1]Week of Feb 1st:Week of Feb 21st'!D31)</f>
        <v>1604989.4</v>
      </c>
      <c r="E32" s="6">
        <f>SUM('[1]Week of Feb 1st:Week of Feb 21st'!E31)</f>
        <v>1353935.45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f>SUM('[1]Week of Feb 1st:Week of Feb 21st'!D32)</f>
        <v>9184.7</v>
      </c>
      <c r="E33" s="6">
        <f>SUM('[1]Week of Feb 1st:Week of Feb 21st'!E32)</f>
        <v>5813.15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f>SUM('[1]Week of Feb 1st:Week of Feb 21st'!D33)</f>
        <v>558293.8799999999</v>
      </c>
      <c r="E34" s="6">
        <f>SUM('[1]Week of Feb 1st:Week of Feb 21st'!E33)</f>
        <v>169591.40000000002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f>SUM('[1]Week of Feb 1st:Week of Feb 21st'!D34)</f>
        <v>16017.4</v>
      </c>
      <c r="E35" s="6">
        <f>SUM('[1]Week of Feb 1st:Week of Feb 21st'!E34)</f>
        <v>19682.6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f>SUM('[1]Week of Feb 1st:Week of Feb 21st'!D35)</f>
        <v>22936.9</v>
      </c>
      <c r="E36" s="6">
        <f>SUM('[1]Week of Feb 1st:Week of Feb 21st'!E35)</f>
        <v>11301.5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f>SUM('[1]Week of Feb 1st:Week of Feb 21st'!D36)</f>
        <v>2757.3</v>
      </c>
      <c r="E37" s="6">
        <f>SUM('[1]Week of Feb 1st:Week of Feb 21st'!E36)</f>
        <v>5394.2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f>SUM('[1]Week of Feb 1st:Week of Feb 21st'!D37)</f>
        <v>518662.23</v>
      </c>
      <c r="E38" s="6">
        <f>SUM('[1]Week of Feb 1st:Week of Feb 21st'!E37)</f>
        <v>300875.4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f>SUM('[1]Week of Feb 1st:Week of Feb 21st'!D38)</f>
        <v>3425646.6999999997</v>
      </c>
      <c r="E39" s="6">
        <f>SUM('[1]Week of Feb 1st:Week of Feb 21st'!E38)</f>
        <v>994759.8500000001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f>SUM('[1]Week of Feb 1st:Week of Feb 21st'!D39)</f>
        <v>252439.6</v>
      </c>
      <c r="E40" s="6">
        <f>SUM('[1]Week of Feb 1st:Week of Feb 21st'!E39)</f>
        <v>288872.5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f>SUM('[1]Week of Feb 1st:Week of Feb 21st'!D40)</f>
        <v>58002.7</v>
      </c>
      <c r="E41" s="6">
        <f>SUM('[1]Week of Feb 1st:Week of Feb 21st'!E40)</f>
        <v>22445.15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f>SUM('[1]Week of Feb 1st:Week of Feb 21st'!D41)</f>
        <v>1423.8000000000002</v>
      </c>
      <c r="E42" s="6">
        <f>SUM('[1]Week of Feb 1st:Week of Feb 21st'!E41)</f>
        <v>576.1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f>SUM('[1]Week of Feb 1st:Week of Feb 21st'!D42)</f>
        <v>9721.6</v>
      </c>
      <c r="E43" s="6">
        <f>SUM('[1]Week of Feb 1st:Week of Feb 21st'!E42)</f>
        <v>6914.25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f>SUM('[1]Week of Feb 1st:Week of Feb 21st'!D43)</f>
        <v>818748.7000000001</v>
      </c>
      <c r="E44" s="6">
        <f>SUM('[1]Week of Feb 1st:Week of Feb 21st'!E43)</f>
        <v>355443.9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f>SUM('[1]Week of Feb 1st:Week of Feb 21st'!D44)</f>
        <v>486493.00999999995</v>
      </c>
      <c r="E45" s="6">
        <f>SUM('[1]Week of Feb 1st:Week of Feb 21st'!E44)</f>
        <v>299807.45999999996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f>SUM('[1]Week of Feb 1st:Week of Feb 21st'!D45)</f>
        <v>426974.1</v>
      </c>
      <c r="E46" s="6">
        <f>SUM('[1]Week of Feb 1st:Week of Feb 21st'!E45)</f>
        <v>190721.99999999997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f>SUM('[1]Week of Feb 1st:Week of Feb 21st'!D46)</f>
        <v>679122.5</v>
      </c>
      <c r="E47" s="6">
        <f>SUM('[1]Week of Feb 1st:Week of Feb 21st'!E46)</f>
        <v>222226.55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f>SUM('[1]Week of Feb 1st:Week of Feb 21st'!D47)</f>
        <v>188537.22999999998</v>
      </c>
      <c r="E48" s="6">
        <f>SUM('[1]Week of Feb 1st:Week of Feb 21st'!E47)</f>
        <v>108621.8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f>SUM('[1]Week of Feb 1st:Week of Feb 21st'!D48)</f>
        <v>463499.99999999994</v>
      </c>
      <c r="E49" s="6">
        <f>SUM('[1]Week of Feb 1st:Week of Feb 21st'!E48)</f>
        <v>299160.75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f>SUM('[1]Week of Feb 1st:Week of Feb 21st'!D49)</f>
        <v>42976.600000000006</v>
      </c>
      <c r="E50" s="6">
        <f>SUM('[1]Week of Feb 1st:Week of Feb 21st'!E49)</f>
        <v>9523.5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f>SUM('[1]Week of Feb 1st:Week of Feb 21st'!D50)</f>
        <v>3974098.93</v>
      </c>
      <c r="E51" s="6">
        <f>SUM('[1]Week of Feb 1st:Week of Feb 21st'!E50)</f>
        <v>2711659.35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f>SUM('[1]Week of Feb 1st:Week of Feb 21st'!D51)</f>
        <v>889904.62</v>
      </c>
      <c r="E52" s="6">
        <f>SUM('[1]Week of Feb 1st:Week of Feb 21st'!E51)</f>
        <v>220429.84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f>SUM('[1]Week of Feb 1st:Week of Feb 21st'!D52)</f>
        <v>5630096.5</v>
      </c>
      <c r="E53" s="6">
        <f>SUM('[1]Week of Feb 1st:Week of Feb 21st'!E52)</f>
        <v>1846306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f>SUM('[1]Week of Feb 1st:Week of Feb 21st'!D53)</f>
        <v>864048.7000000001</v>
      </c>
      <c r="E54" s="6">
        <f>SUM('[1]Week of Feb 1st:Week of Feb 21st'!E53)</f>
        <v>483126.7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f>SUM('[1]Week of Feb 1st:Week of Feb 21st'!D54)</f>
        <v>1365072.7999999998</v>
      </c>
      <c r="E55" s="6">
        <f>SUM('[1]Week of Feb 1st:Week of Feb 21st'!E54)</f>
        <v>853991.95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f>SUM('[1]Week of Feb 1st:Week of Feb 21st'!D55)</f>
        <v>1388720.06</v>
      </c>
      <c r="E56" s="6">
        <f>SUM('[1]Week of Feb 1st:Week of Feb 21st'!E55)</f>
        <v>688458.16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f>SUM('[1]Week of Feb 1st:Week of Feb 21st'!D56)</f>
        <v>45537.8</v>
      </c>
      <c r="E57" s="6">
        <f>SUM('[1]Week of Feb 1st:Week of Feb 21st'!E56)</f>
        <v>23401.7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f>SUM('[1]Week of Feb 1st:Week of Feb 21st'!D57)</f>
        <v>537229</v>
      </c>
      <c r="E58" s="6">
        <f>SUM('[1]Week of Feb 1st:Week of Feb 21st'!E57)</f>
        <v>448833.35000000003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f>SUM('[1]Week of Feb 1st:Week of Feb 21st'!D58)</f>
        <v>705507.6</v>
      </c>
      <c r="E59" s="6">
        <f>SUM('[1]Week of Feb 1st:Week of Feb 21st'!E58)</f>
        <v>218894.2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f>SUM('[1]Week of Feb 1st:Week of Feb 21st'!D59)</f>
        <v>439515.3</v>
      </c>
      <c r="E60" s="6">
        <f>SUM('[1]Week of Feb 1st:Week of Feb 21st'!E59)</f>
        <v>574176.05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f>SUM('[1]Week of Feb 1st:Week of Feb 21st'!D60)</f>
        <v>1497779.5</v>
      </c>
      <c r="E61" s="6">
        <f>SUM('[1]Week of Feb 1st:Week of Feb 21st'!E60)</f>
        <v>587128.03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f>SUM('[1]Week of Feb 1st:Week of Feb 21st'!D61)</f>
        <v>615680.23</v>
      </c>
      <c r="E62" s="6">
        <f>SUM('[1]Week of Feb 1st:Week of Feb 21st'!E61)</f>
        <v>448986.94999999995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f>SUM('[1]Week of Feb 1st:Week of Feb 21st'!D62)</f>
        <v>569050.3</v>
      </c>
      <c r="E63" s="6">
        <f>SUM('[1]Week of Feb 1st:Week of Feb 21st'!E62)</f>
        <v>188476.4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f>SUM('[1]Week of Feb 1st:Week of Feb 21st'!D63)</f>
        <v>51583.16</v>
      </c>
      <c r="E64" s="6">
        <f>SUM('[1]Week of Feb 1st:Week of Feb 21st'!E63)</f>
        <v>14192.230000000001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f>SUM('[1]Week of Feb 1st:Week of Feb 21st'!D64)</f>
        <v>27717.9</v>
      </c>
      <c r="E65" s="6">
        <f>SUM('[1]Week of Feb 1st:Week of Feb 21st'!E64)</f>
        <v>7030.45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f>SUM('[1]Week of Feb 1st:Week of Feb 21st'!D65)</f>
        <v>4398.8</v>
      </c>
      <c r="E66" s="6">
        <f>SUM('[1]Week of Feb 1st:Week of Feb 21st'!E65)</f>
        <v>8267.699999999999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f>SUM('[1]Week of Feb 1st:Week of Feb 21st'!D66)</f>
        <v>995766.37</v>
      </c>
      <c r="E67" s="6">
        <f>SUM('[1]Week of Feb 1st:Week of Feb 21st'!E66)</f>
        <v>421921.80000000005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f>SUM('[1]Week of Feb 1st:Week of Feb 21st'!D67)</f>
        <v>31465</v>
      </c>
      <c r="E68" s="6">
        <f>SUM('[1]Week of Feb 1st:Week of Feb 21st'!E67)</f>
        <v>27446.3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f>SUM('[1]Week of Feb 1st:Week of Feb 21st'!D68)</f>
        <v>548134.7</v>
      </c>
      <c r="E69" s="6">
        <f>SUM('[1]Week of Feb 1st:Week of Feb 21st'!E68)</f>
        <v>176790.6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f>SUM('[1]Week of Feb 1st:Week of Feb 21st'!D69)</f>
        <v>9310.7</v>
      </c>
      <c r="E70" s="6">
        <f>SUM('[1]Week of Feb 1st:Week of Feb 21st'!E69)</f>
        <v>6599.6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48402131.43999998</v>
      </c>
      <c r="E72" s="6">
        <f>SUM(E4:E71)</f>
        <v>22793769.57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Lisa Bedrosian</cp:lastModifiedBy>
  <dcterms:created xsi:type="dcterms:W3CDTF">2006-02-28T13:50:18Z</dcterms:created>
  <dcterms:modified xsi:type="dcterms:W3CDTF">2012-03-27T17:22:30Z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