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2" windowWidth="14592" windowHeight="7932" activeTab="0"/>
  </bookViews>
  <sheets>
    <sheet name="Nov 2011" sheetId="1" r:id="rId1"/>
    <sheet name="Week of Nov 1st (Tue)" sheetId="2" r:id="rId2"/>
    <sheet name="Week of Nov 7th" sheetId="3" r:id="rId3"/>
    <sheet name="Week of Nov 14th" sheetId="4" r:id="rId4"/>
    <sheet name="Week of Nov 21st" sheetId="5" r:id="rId5"/>
    <sheet name="Week of Nov 28th" sheetId="6" r:id="rId6"/>
    <sheet name="Nov 2010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<sst xmlns="http://schemas.openxmlformats.org/spreadsheetml/2006/main" count="535" uniqueCount="82">
  <si>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</si>
  <si>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</si>
  <si>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</si>
  <si>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</si>
  <si>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</si>
  <si>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</si>
  <si>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</si>
  <si>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</si>
  <si>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</si>
  <si>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</si>
  <si>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</si>
  <si>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</si>
  <si>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</si>
  <si>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</si>
  <si>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</si>
  <si>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</si>
  <si>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</si>
  <si>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</si>
  <si>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</si>
  <si>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</si>
  <si>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</si>
  <si>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</si>
  <si>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</si>
  <si>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</si>
  <si>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</si>
  <si>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</si>
  <si>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</si>
  <si>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</si>
  <si>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</si>
  <si>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</si>
  <si>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</si>
  <si>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</si>
  <si>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</si>
  <si>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</si>
  <si>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</si>
  <si>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</si>
  <si>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</si>
  <si>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</si>
  <si>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</si>
  <si>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</si>
  <si>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</si>
  <si>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</si>
  <si>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</si>
  <si>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</si>
  <si>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</si>
  <si>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</si>
  <si>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</si>
  <si>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</si>
  <si>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</si>
  <si>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</si>
  <si>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</si>
  <si>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</si>
  <si>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</si>
  <si>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</si>
  <si>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</si>
  <si>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</si>
  <si>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</si>
  <si>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</si>
  <si>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</si>
  <si>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</si>
  <si>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</si>
  <si>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</si>
  <si>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</si>
  <si>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</si>
  <si>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</si>
  <si>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</si>
  <si>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</si>
  <si>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</si>
  <si>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</si>
  <si>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</si>
  <si>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</si>
  <si>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</si>
  <si>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</si>
  <si>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</si>
  <si>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</si>
  <si>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</si>
  <si>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November 1 - 30</t>
  </si>
  <si>
    <t>Week of 11/07/2011</t>
  </si>
  <si>
    <t>Week of 11/28/2011</t>
  </si>
  <si>
    <t>Week of 11/01/2011</t>
  </si>
  <si>
    <t>Week of 11/14/2011</t>
  </si>
  <si>
    <t>Week of 11/21/2011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</si>
</sst>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9">
    <font>
      <sz val="10"/>
      <name val="Times New Roman"/>
      <family val="0"/>
    </font>
    <font>
      <sz val="10"/>
      <color indexed="8"/>
      <name val="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1"/>
      <color indexed="9"/>
      <name val="Calibri"/>
      <family val="2"/>
    </font>
    <font>
      <sz val="10"/>
      <color indexed="20"/>
      <name val="Times New Roman"/>
      <family val="2"/>
    </font>
    <font>
      <sz val="11"/>
      <color indexed="20"/>
      <name val="Calibri"/>
      <family val="2"/>
    </font>
    <font>
      <b/>
      <sz val="10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color indexed="9"/>
      <name val="Times New Roman"/>
      <family val="2"/>
    </font>
    <font>
      <b/>
      <sz val="11"/>
      <color indexed="9"/>
      <name val="Calibri"/>
      <family val="2"/>
    </font>
    <font>
      <i/>
      <sz val="10"/>
      <color indexed="23"/>
      <name val="Times New Roman"/>
      <family val="2"/>
    </font>
    <font>
      <i/>
      <sz val="11"/>
      <color indexed="23"/>
      <name val="Calibri"/>
      <family val="2"/>
    </font>
    <font>
      <sz val="10"/>
      <color indexed="17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sz val="10"/>
      <color indexed="62"/>
      <name val="Times New Roman"/>
      <family val="2"/>
    </font>
    <font>
      <sz val="11"/>
      <color indexed="62"/>
      <name val="Calibri"/>
      <family val="2"/>
    </font>
    <font>
      <sz val="10"/>
      <color indexed="52"/>
      <name val="Times New Roman"/>
      <family val="2"/>
    </font>
    <font>
      <sz val="11"/>
      <color indexed="52"/>
      <name val="Calibri"/>
      <family val="2"/>
    </font>
    <font>
      <sz val="10"/>
      <color indexed="60"/>
      <name val="Times New Roman"/>
      <family val="2"/>
    </font>
    <font>
      <sz val="11"/>
      <color indexed="60"/>
      <name val="Calibri"/>
      <family val="2"/>
    </font>
    <font>
      <b/>
      <sz val="10"/>
      <color indexed="63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2"/>
    </font>
    <font>
      <sz val="11"/>
      <color indexed="10"/>
      <name val="Calibri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  <font>
      <sz val="10"/>
      <color theme="0"/>
      <name val="Times New Roman"/>
      <family val="2"/>
    </font>
    <font>
      <sz val="11"/>
      <color theme="0"/>
      <name val="Calibri"/>
      <family val="2"/>
    </font>
    <font>
      <sz val="10"/>
      <color rgb="FF9C0006"/>
      <name val="Times New Roman"/>
      <family val="2"/>
    </font>
    <font>
      <sz val="11"/>
      <color rgb="FF9C0006"/>
      <name val="Calibri"/>
      <family val="2"/>
    </font>
    <font>
      <b/>
      <sz val="10"/>
      <color rgb="FFFA7D00"/>
      <name val="Times New Roman"/>
      <family val="2"/>
    </font>
    <font>
      <b/>
      <sz val="11"/>
      <color rgb="FFFA7D00"/>
      <name val="Calibri"/>
      <family val="2"/>
    </font>
    <font>
      <b/>
      <sz val="10"/>
      <color theme="0"/>
      <name val="Times New Roman"/>
      <family val="2"/>
    </font>
    <font>
      <b/>
      <sz val="11"/>
      <color theme="0"/>
      <name val="Calibri"/>
      <family val="2"/>
    </font>
    <font>
      <i/>
      <sz val="10"/>
      <color rgb="FF7F7F7F"/>
      <name val="Times New Roman"/>
      <family val="2"/>
    </font>
    <font>
      <i/>
      <sz val="11"/>
      <color rgb="FF7F7F7F"/>
      <name val="Calibri"/>
      <family val="2"/>
    </font>
    <font>
      <sz val="10"/>
      <color rgb="FF006100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0"/>
      <color rgb="FF3F3F76"/>
      <name val="Times New Roman"/>
      <family val="2"/>
    </font>
    <font>
      <sz val="11"/>
      <color rgb="FF3F3F76"/>
      <name val="Calibri"/>
      <family val="2"/>
    </font>
    <font>
      <sz val="10"/>
      <color rgb="FFFA7D00"/>
      <name val="Times New Roman"/>
      <family val="2"/>
    </font>
    <font>
      <sz val="11"/>
      <color rgb="FFFA7D00"/>
      <name val="Calibri"/>
      <family val="2"/>
    </font>
    <font>
      <sz val="10"/>
      <color rgb="FF9C6500"/>
      <name val="Times New Roman"/>
      <family val="2"/>
    </font>
    <font>
      <sz val="11"/>
      <color rgb="FF9C6500"/>
      <name val="Calibri"/>
      <family val="2"/>
    </font>
    <font>
      <b/>
      <sz val="10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5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37" fillId="32" borderId="7" applyNumberFormat="0" applyFont="0" applyAlignment="0" applyProtection="0"/>
    <xf numFmtId="0" fontId="62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482" applyFont="1" applyBorder="1" applyAlignment="1">
      <alignment horizontal="left"/>
    </xf>
    <xf numFmtId="9" fontId="2" fillId="0" borderId="10" xfId="482" applyFont="1" applyBorder="1" applyAlignment="1">
      <alignment horizontal="center"/>
    </xf>
    <xf numFmtId="9" fontId="2" fillId="0" borderId="0" xfId="482" applyFont="1" applyBorder="1" applyAlignment="1">
      <alignment horizontal="center"/>
    </xf>
    <xf numFmtId="9" fontId="0" fillId="0" borderId="0" xfId="482" applyFont="1" applyAlignment="1">
      <alignment/>
    </xf>
    <xf numFmtId="9" fontId="0" fillId="0" borderId="0" xfId="482" applyFont="1" applyBorder="1" applyAlignment="1">
      <alignment horizontal="center"/>
    </xf>
    <xf numFmtId="9" fontId="0" fillId="0" borderId="11" xfId="482" applyFont="1" applyBorder="1" applyAlignment="1">
      <alignment/>
    </xf>
    <xf numFmtId="9" fontId="0" fillId="0" borderId="0" xfId="482" applyFont="1" applyBorder="1" applyAlignment="1">
      <alignment/>
    </xf>
    <xf numFmtId="9" fontId="2" fillId="0" borderId="0" xfId="482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341" applyNumberFormat="1" applyFont="1" applyAlignment="1">
      <alignment/>
    </xf>
    <xf numFmtId="164" fontId="0" fillId="0" borderId="0" xfId="341" applyNumberFormat="1" applyFont="1" applyAlignment="1">
      <alignment/>
    </xf>
    <xf numFmtId="164" fontId="36" fillId="0" borderId="0" xfId="341" applyNumberFormat="1" applyFont="1" applyAlignment="1">
      <alignment/>
    </xf>
    <xf numFmtId="164" fontId="0" fillId="0" borderId="0" xfId="341" applyNumberFormat="1" applyFont="1" applyBorder="1" applyAlignment="1">
      <alignment/>
    </xf>
    <xf numFmtId="164" fontId="36" fillId="0" borderId="0" xfId="341" applyNumberFormat="1" applyFont="1" applyBorder="1" applyAlignment="1">
      <alignment/>
    </xf>
    <xf numFmtId="164" fontId="0" fillId="0" borderId="0" xfId="341" applyNumberFormat="1" applyFont="1" applyBorder="1" applyAlignment="1">
      <alignment/>
    </xf>
  </cellXfs>
  <cellStyles count="495">
    <cellStyle name="Normal" xfId="0"/>
    <cellStyle name="20% - Accent1" xfId="15"/>
    <cellStyle name="20% - Accent1 10" xfId="16"/>
    <cellStyle name="20% - Accent1 11" xfId="17"/>
    <cellStyle name="20% - Accent1 12" xfId="18"/>
    <cellStyle name="20% - Accent1 2" xfId="19"/>
    <cellStyle name="20% - Accent1 3" xfId="20"/>
    <cellStyle name="20% - Accent1 4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" xfId="27"/>
    <cellStyle name="20% - Accent2 10" xfId="28"/>
    <cellStyle name="20% - Accent2 11" xfId="29"/>
    <cellStyle name="20% - Accent2 12" xfId="30"/>
    <cellStyle name="20% - Accent2 2" xfId="31"/>
    <cellStyle name="20% - Accent2 3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" xfId="39"/>
    <cellStyle name="20% - Accent3 10" xfId="40"/>
    <cellStyle name="20% - Accent3 11" xfId="41"/>
    <cellStyle name="20% - Accent3 12" xfId="42"/>
    <cellStyle name="20% - Accent3 2" xfId="43"/>
    <cellStyle name="20% - Accent3 3" xfId="44"/>
    <cellStyle name="20% - Accent3 4" xfId="45"/>
    <cellStyle name="20% - Accent3 5" xfId="46"/>
    <cellStyle name="20% - Accent3 6" xfId="47"/>
    <cellStyle name="20% - Accent3 7" xfId="48"/>
    <cellStyle name="20% - Accent3 8" xfId="49"/>
    <cellStyle name="20% - Accent3 9" xfId="50"/>
    <cellStyle name="20% - Accent4" xfId="51"/>
    <cellStyle name="20% - Accent4 10" xfId="52"/>
    <cellStyle name="20% - Accent4 11" xfId="53"/>
    <cellStyle name="20% - Accent4 12" xfId="54"/>
    <cellStyle name="20% - Accent4 2" xfId="55"/>
    <cellStyle name="20% - Accent4 3" xfId="56"/>
    <cellStyle name="20% - Accent4 4" xfId="57"/>
    <cellStyle name="20% - Accent4 5" xfId="58"/>
    <cellStyle name="20% - Accent4 6" xfId="59"/>
    <cellStyle name="20% - Accent4 7" xfId="60"/>
    <cellStyle name="20% - Accent4 8" xfId="61"/>
    <cellStyle name="20% - Accent4 9" xfId="62"/>
    <cellStyle name="20% - Accent5" xfId="63"/>
    <cellStyle name="20% - Accent5 10" xfId="64"/>
    <cellStyle name="20% - Accent5 11" xfId="65"/>
    <cellStyle name="20% - Accent5 12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" xfId="75"/>
    <cellStyle name="20% - Accent6 10" xfId="76"/>
    <cellStyle name="20% - Accent6 11" xfId="77"/>
    <cellStyle name="20% - Accent6 12" xfId="78"/>
    <cellStyle name="20% - Accent6 2" xfId="79"/>
    <cellStyle name="20% - Accent6 3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Accent6 9" xfId="86"/>
    <cellStyle name="40% - Accent1" xfId="87"/>
    <cellStyle name="40% - Accent1 10" xfId="88"/>
    <cellStyle name="40% - Accent1 11" xfId="89"/>
    <cellStyle name="40% - Accent1 12" xfId="90"/>
    <cellStyle name="40% - Accent1 2" xfId="91"/>
    <cellStyle name="40% - Accent1 3" xfId="92"/>
    <cellStyle name="40% - Accent1 4" xfId="93"/>
    <cellStyle name="40% - Accent1 5" xfId="94"/>
    <cellStyle name="40% - Accent1 6" xfId="95"/>
    <cellStyle name="40% - Accent1 7" xfId="96"/>
    <cellStyle name="40% - Accent1 8" xfId="97"/>
    <cellStyle name="40% - Accent1 9" xfId="98"/>
    <cellStyle name="40% - Accent2" xfId="99"/>
    <cellStyle name="40% - Accent2 10" xfId="100"/>
    <cellStyle name="40% - Accent2 11" xfId="101"/>
    <cellStyle name="40% - Accent2 12" xfId="102"/>
    <cellStyle name="40% - Accent2 2" xfId="103"/>
    <cellStyle name="40% - Accent2 3" xfId="104"/>
    <cellStyle name="40% - Accent2 4" xfId="105"/>
    <cellStyle name="40% - Accent2 5" xfId="106"/>
    <cellStyle name="40% - Accent2 6" xfId="107"/>
    <cellStyle name="40% - Accent2 7" xfId="108"/>
    <cellStyle name="40% - Accent2 8" xfId="109"/>
    <cellStyle name="40% - Accent2 9" xfId="110"/>
    <cellStyle name="40% - Accent3" xfId="111"/>
    <cellStyle name="40% - Accent3 10" xfId="112"/>
    <cellStyle name="40% - Accent3 11" xfId="113"/>
    <cellStyle name="40% - Accent3 12" xfId="114"/>
    <cellStyle name="40% - Accent3 2" xfId="115"/>
    <cellStyle name="40% - Accent3 3" xfId="116"/>
    <cellStyle name="40% - Accent3 4" xfId="117"/>
    <cellStyle name="40% - Accent3 5" xfId="118"/>
    <cellStyle name="40% - Accent3 6" xfId="119"/>
    <cellStyle name="40% - Accent3 7" xfId="120"/>
    <cellStyle name="40% - Accent3 8" xfId="121"/>
    <cellStyle name="40% - Accent3 9" xfId="122"/>
    <cellStyle name="40% - Accent4" xfId="123"/>
    <cellStyle name="40% - Accent4 10" xfId="124"/>
    <cellStyle name="40% - Accent4 11" xfId="125"/>
    <cellStyle name="40% - Accent4 12" xfId="126"/>
    <cellStyle name="40% - Accent4 2" xfId="127"/>
    <cellStyle name="40% - Accent4 3" xfId="128"/>
    <cellStyle name="40% - Accent4 4" xfId="129"/>
    <cellStyle name="40% - Accent4 5" xfId="130"/>
    <cellStyle name="40% - Accent4 6" xfId="131"/>
    <cellStyle name="40% - Accent4 7" xfId="132"/>
    <cellStyle name="40% - Accent4 8" xfId="133"/>
    <cellStyle name="40% - Accent4 9" xfId="134"/>
    <cellStyle name="40% - Accent5" xfId="135"/>
    <cellStyle name="40% - Accent5 10" xfId="136"/>
    <cellStyle name="40% - Accent5 11" xfId="137"/>
    <cellStyle name="40% - Accent5 12" xfId="138"/>
    <cellStyle name="40% - Accent5 2" xfId="139"/>
    <cellStyle name="40% - Accent5 3" xfId="140"/>
    <cellStyle name="40% - Accent5 4" xfId="141"/>
    <cellStyle name="40% - Accent5 5" xfId="142"/>
    <cellStyle name="40% - Accent5 6" xfId="143"/>
    <cellStyle name="40% - Accent5 7" xfId="144"/>
    <cellStyle name="40% - Accent5 8" xfId="145"/>
    <cellStyle name="40% - Accent5 9" xfId="146"/>
    <cellStyle name="40% - Accent6" xfId="147"/>
    <cellStyle name="40% - Accent6 10" xfId="148"/>
    <cellStyle name="40% - Accent6 11" xfId="149"/>
    <cellStyle name="40% - Accent6 12" xfId="150"/>
    <cellStyle name="40% - Accent6 2" xfId="151"/>
    <cellStyle name="40% - Accent6 3" xfId="152"/>
    <cellStyle name="40% - Accent6 4" xfId="153"/>
    <cellStyle name="40% - Accent6 5" xfId="154"/>
    <cellStyle name="40% - Accent6 6" xfId="155"/>
    <cellStyle name="40% - Accent6 7" xfId="156"/>
    <cellStyle name="40% - Accent6 8" xfId="157"/>
    <cellStyle name="40% - Accent6 9" xfId="158"/>
    <cellStyle name="60% - Accent1" xfId="159"/>
    <cellStyle name="60% - Accent1 10" xfId="160"/>
    <cellStyle name="60% - Accent1 11" xfId="161"/>
    <cellStyle name="60% - Accent1 12" xfId="162"/>
    <cellStyle name="60% - Accent1 2" xfId="163"/>
    <cellStyle name="60% - Accent1 3" xfId="164"/>
    <cellStyle name="60% - Accent1 4" xfId="165"/>
    <cellStyle name="60% - Accent1 5" xfId="166"/>
    <cellStyle name="60% - Accent1 6" xfId="167"/>
    <cellStyle name="60% - Accent1 7" xfId="168"/>
    <cellStyle name="60% - Accent1 8" xfId="169"/>
    <cellStyle name="60% - Accent1 9" xfId="170"/>
    <cellStyle name="60% - Accent2" xfId="171"/>
    <cellStyle name="60% - Accent2 10" xfId="172"/>
    <cellStyle name="60% - Accent2 11" xfId="173"/>
    <cellStyle name="60% - Accent2 12" xfId="174"/>
    <cellStyle name="60% - Accent2 2" xfId="175"/>
    <cellStyle name="60% - Accent2 3" xfId="176"/>
    <cellStyle name="60% - Accent2 4" xfId="177"/>
    <cellStyle name="60% - Accent2 5" xfId="178"/>
    <cellStyle name="60% - Accent2 6" xfId="179"/>
    <cellStyle name="60% - Accent2 7" xfId="180"/>
    <cellStyle name="60% - Accent2 8" xfId="181"/>
    <cellStyle name="60% - Accent2 9" xfId="182"/>
    <cellStyle name="60% - Accent3" xfId="183"/>
    <cellStyle name="60% - Accent3 10" xfId="184"/>
    <cellStyle name="60% - Accent3 11" xfId="185"/>
    <cellStyle name="60% - Accent3 12" xfId="186"/>
    <cellStyle name="60% - Accent3 2" xfId="187"/>
    <cellStyle name="60% - Accent3 3" xfId="188"/>
    <cellStyle name="60% - Accent3 4" xfId="189"/>
    <cellStyle name="60% - Accent3 5" xfId="190"/>
    <cellStyle name="60% - Accent3 6" xfId="191"/>
    <cellStyle name="60% - Accent3 7" xfId="192"/>
    <cellStyle name="60% - Accent3 8" xfId="193"/>
    <cellStyle name="60% - Accent3 9" xfId="194"/>
    <cellStyle name="60% - Accent4" xfId="195"/>
    <cellStyle name="60% - Accent4 10" xfId="196"/>
    <cellStyle name="60% - Accent4 11" xfId="197"/>
    <cellStyle name="60% - Accent4 12" xfId="198"/>
    <cellStyle name="60% - Accent4 2" xfId="199"/>
    <cellStyle name="60% - Accent4 3" xfId="200"/>
    <cellStyle name="60% - Accent4 4" xfId="201"/>
    <cellStyle name="60% - Accent4 5" xfId="202"/>
    <cellStyle name="60% - Accent4 6" xfId="203"/>
    <cellStyle name="60% - Accent4 7" xfId="204"/>
    <cellStyle name="60% - Accent4 8" xfId="205"/>
    <cellStyle name="60% - Accent4 9" xfId="206"/>
    <cellStyle name="60% - Accent5" xfId="207"/>
    <cellStyle name="60% - Accent5 10" xfId="208"/>
    <cellStyle name="60% - Accent5 11" xfId="209"/>
    <cellStyle name="60% - Accent5 12" xfId="210"/>
    <cellStyle name="60% - Accent5 2" xfId="211"/>
    <cellStyle name="60% - Accent5 3" xfId="212"/>
    <cellStyle name="60% - Accent5 4" xfId="213"/>
    <cellStyle name="60% - Accent5 5" xfId="214"/>
    <cellStyle name="60% - Accent5 6" xfId="215"/>
    <cellStyle name="60% - Accent5 7" xfId="216"/>
    <cellStyle name="60% - Accent5 8" xfId="217"/>
    <cellStyle name="60% - Accent5 9" xfId="218"/>
    <cellStyle name="60% - Accent6" xfId="219"/>
    <cellStyle name="60% - Accent6 10" xfId="220"/>
    <cellStyle name="60% - Accent6 11" xfId="221"/>
    <cellStyle name="60% - Accent6 12" xfId="222"/>
    <cellStyle name="60% - Accent6 2" xfId="223"/>
    <cellStyle name="60% - Accent6 3" xfId="224"/>
    <cellStyle name="60% - Accent6 4" xfId="225"/>
    <cellStyle name="60% - Accent6 5" xfId="226"/>
    <cellStyle name="60% - Accent6 6" xfId="227"/>
    <cellStyle name="60% - Accent6 7" xfId="228"/>
    <cellStyle name="60% - Accent6 8" xfId="229"/>
    <cellStyle name="60% - Accent6 9" xfId="230"/>
    <cellStyle name="Accent1" xfId="231"/>
    <cellStyle name="Accent1 10" xfId="232"/>
    <cellStyle name="Accent1 11" xfId="233"/>
    <cellStyle name="Accent1 12" xfId="234"/>
    <cellStyle name="Accent1 2" xfId="235"/>
    <cellStyle name="Accent1 3" xfId="236"/>
    <cellStyle name="Accent1 4" xfId="237"/>
    <cellStyle name="Accent1 5" xfId="238"/>
    <cellStyle name="Accent1 6" xfId="239"/>
    <cellStyle name="Accent1 7" xfId="240"/>
    <cellStyle name="Accent1 8" xfId="241"/>
    <cellStyle name="Accent1 9" xfId="242"/>
    <cellStyle name="Accent2" xfId="243"/>
    <cellStyle name="Accent2 10" xfId="244"/>
    <cellStyle name="Accent2 11" xfId="245"/>
    <cellStyle name="Accent2 12" xfId="246"/>
    <cellStyle name="Accent2 2" xfId="247"/>
    <cellStyle name="Accent2 3" xfId="248"/>
    <cellStyle name="Accent2 4" xfId="249"/>
    <cellStyle name="Accent2 5" xfId="250"/>
    <cellStyle name="Accent2 6" xfId="251"/>
    <cellStyle name="Accent2 7" xfId="252"/>
    <cellStyle name="Accent2 8" xfId="253"/>
    <cellStyle name="Accent2 9" xfId="254"/>
    <cellStyle name="Accent3" xfId="255"/>
    <cellStyle name="Accent3 10" xfId="256"/>
    <cellStyle name="Accent3 11" xfId="257"/>
    <cellStyle name="Accent3 12" xfId="258"/>
    <cellStyle name="Accent3 2" xfId="259"/>
    <cellStyle name="Accent3 3" xfId="260"/>
    <cellStyle name="Accent3 4" xfId="261"/>
    <cellStyle name="Accent3 5" xfId="262"/>
    <cellStyle name="Accent3 6" xfId="263"/>
    <cellStyle name="Accent3 7" xfId="264"/>
    <cellStyle name="Accent3 8" xfId="265"/>
    <cellStyle name="Accent3 9" xfId="266"/>
    <cellStyle name="Accent4" xfId="267"/>
    <cellStyle name="Accent4 10" xfId="268"/>
    <cellStyle name="Accent4 11" xfId="269"/>
    <cellStyle name="Accent4 12" xfId="270"/>
    <cellStyle name="Accent4 2" xfId="271"/>
    <cellStyle name="Accent4 3" xfId="272"/>
    <cellStyle name="Accent4 4" xfId="273"/>
    <cellStyle name="Accent4 5" xfId="274"/>
    <cellStyle name="Accent4 6" xfId="275"/>
    <cellStyle name="Accent4 7" xfId="276"/>
    <cellStyle name="Accent4 8" xfId="277"/>
    <cellStyle name="Accent4 9" xfId="278"/>
    <cellStyle name="Accent5" xfId="279"/>
    <cellStyle name="Accent5 10" xfId="280"/>
    <cellStyle name="Accent5 11" xfId="281"/>
    <cellStyle name="Accent5 12" xfId="282"/>
    <cellStyle name="Accent5 2" xfId="283"/>
    <cellStyle name="Accent5 3" xfId="284"/>
    <cellStyle name="Accent5 4" xfId="285"/>
    <cellStyle name="Accent5 5" xfId="286"/>
    <cellStyle name="Accent5 6" xfId="287"/>
    <cellStyle name="Accent5 7" xfId="288"/>
    <cellStyle name="Accent5 8" xfId="289"/>
    <cellStyle name="Accent5 9" xfId="290"/>
    <cellStyle name="Accent6" xfId="291"/>
    <cellStyle name="Accent6 10" xfId="292"/>
    <cellStyle name="Accent6 11" xfId="293"/>
    <cellStyle name="Accent6 12" xfId="294"/>
    <cellStyle name="Accent6 2" xfId="295"/>
    <cellStyle name="Accent6 3" xfId="296"/>
    <cellStyle name="Accent6 4" xfId="297"/>
    <cellStyle name="Accent6 5" xfId="298"/>
    <cellStyle name="Accent6 6" xfId="299"/>
    <cellStyle name="Accent6 7" xfId="300"/>
    <cellStyle name="Accent6 8" xfId="301"/>
    <cellStyle name="Accent6 9" xfId="302"/>
    <cellStyle name="Bad" xfId="303"/>
    <cellStyle name="Bad 10" xfId="304"/>
    <cellStyle name="Bad 11" xfId="305"/>
    <cellStyle name="Bad 12" xfId="306"/>
    <cellStyle name="Bad 2" xfId="307"/>
    <cellStyle name="Bad 3" xfId="308"/>
    <cellStyle name="Bad 4" xfId="309"/>
    <cellStyle name="Bad 5" xfId="310"/>
    <cellStyle name="Bad 6" xfId="311"/>
    <cellStyle name="Bad 7" xfId="312"/>
    <cellStyle name="Bad 8" xfId="313"/>
    <cellStyle name="Bad 9" xfId="314"/>
    <cellStyle name="Calculation" xfId="315"/>
    <cellStyle name="Calculation 10" xfId="316"/>
    <cellStyle name="Calculation 11" xfId="317"/>
    <cellStyle name="Calculation 12" xfId="318"/>
    <cellStyle name="Calculation 2" xfId="319"/>
    <cellStyle name="Calculation 3" xfId="320"/>
    <cellStyle name="Calculation 4" xfId="321"/>
    <cellStyle name="Calculation 5" xfId="322"/>
    <cellStyle name="Calculation 6" xfId="323"/>
    <cellStyle name="Calculation 7" xfId="324"/>
    <cellStyle name="Calculation 8" xfId="325"/>
    <cellStyle name="Calculation 9" xfId="326"/>
    <cellStyle name="Check Cell" xfId="327"/>
    <cellStyle name="Check Cell 10" xfId="328"/>
    <cellStyle name="Check Cell 11" xfId="329"/>
    <cellStyle name="Check Cell 12" xfId="330"/>
    <cellStyle name="Check Cell 2" xfId="331"/>
    <cellStyle name="Check Cell 3" xfId="332"/>
    <cellStyle name="Check Cell 4" xfId="333"/>
    <cellStyle name="Check Cell 5" xfId="334"/>
    <cellStyle name="Check Cell 6" xfId="335"/>
    <cellStyle name="Check Cell 7" xfId="336"/>
    <cellStyle name="Check Cell 8" xfId="337"/>
    <cellStyle name="Check Cell 9" xfId="338"/>
    <cellStyle name="Comma" xfId="339"/>
    <cellStyle name="Comma [0]" xfId="340"/>
    <cellStyle name="Currency" xfId="341"/>
    <cellStyle name="Currency [0]" xfId="342"/>
    <cellStyle name="Currency 2" xfId="343"/>
    <cellStyle name="Explanatory Text" xfId="344"/>
    <cellStyle name="Explanatory Text 10" xfId="345"/>
    <cellStyle name="Explanatory Text 11" xfId="346"/>
    <cellStyle name="Explanatory Text 12" xfId="347"/>
    <cellStyle name="Explanatory Text 2" xfId="348"/>
    <cellStyle name="Explanatory Text 3" xfId="349"/>
    <cellStyle name="Explanatory Text 4" xfId="350"/>
    <cellStyle name="Explanatory Text 5" xfId="351"/>
    <cellStyle name="Explanatory Text 6" xfId="352"/>
    <cellStyle name="Explanatory Text 7" xfId="353"/>
    <cellStyle name="Explanatory Text 8" xfId="354"/>
    <cellStyle name="Explanatory Text 9" xfId="355"/>
    <cellStyle name="Good" xfId="356"/>
    <cellStyle name="Good 10" xfId="357"/>
    <cellStyle name="Good 11" xfId="358"/>
    <cellStyle name="Good 12" xfId="359"/>
    <cellStyle name="Good 2" xfId="360"/>
    <cellStyle name="Good 3" xfId="361"/>
    <cellStyle name="Good 4" xfId="362"/>
    <cellStyle name="Good 5" xfId="363"/>
    <cellStyle name="Good 6" xfId="364"/>
    <cellStyle name="Good 7" xfId="365"/>
    <cellStyle name="Good 8" xfId="366"/>
    <cellStyle name="Good 9" xfId="367"/>
    <cellStyle name="Heading 1" xfId="368"/>
    <cellStyle name="Heading 1 10" xfId="369"/>
    <cellStyle name="Heading 1 11" xfId="370"/>
    <cellStyle name="Heading 1 12" xfId="371"/>
    <cellStyle name="Heading 1 2" xfId="372"/>
    <cellStyle name="Heading 1 3" xfId="373"/>
    <cellStyle name="Heading 1 4" xfId="374"/>
    <cellStyle name="Heading 1 5" xfId="375"/>
    <cellStyle name="Heading 1 6" xfId="376"/>
    <cellStyle name="Heading 1 7" xfId="377"/>
    <cellStyle name="Heading 1 8" xfId="378"/>
    <cellStyle name="Heading 1 9" xfId="379"/>
    <cellStyle name="Heading 2" xfId="380"/>
    <cellStyle name="Heading 2 10" xfId="381"/>
    <cellStyle name="Heading 2 11" xfId="382"/>
    <cellStyle name="Heading 2 12" xfId="383"/>
    <cellStyle name="Heading 2 2" xfId="384"/>
    <cellStyle name="Heading 2 3" xfId="385"/>
    <cellStyle name="Heading 2 4" xfId="386"/>
    <cellStyle name="Heading 2 5" xfId="387"/>
    <cellStyle name="Heading 2 6" xfId="388"/>
    <cellStyle name="Heading 2 7" xfId="389"/>
    <cellStyle name="Heading 2 8" xfId="390"/>
    <cellStyle name="Heading 2 9" xfId="391"/>
    <cellStyle name="Heading 3" xfId="392"/>
    <cellStyle name="Heading 3 10" xfId="393"/>
    <cellStyle name="Heading 3 11" xfId="394"/>
    <cellStyle name="Heading 3 12" xfId="395"/>
    <cellStyle name="Heading 3 2" xfId="396"/>
    <cellStyle name="Heading 3 3" xfId="397"/>
    <cellStyle name="Heading 3 4" xfId="398"/>
    <cellStyle name="Heading 3 5" xfId="399"/>
    <cellStyle name="Heading 3 6" xfId="400"/>
    <cellStyle name="Heading 3 7" xfId="401"/>
    <cellStyle name="Heading 3 8" xfId="402"/>
    <cellStyle name="Heading 3 9" xfId="403"/>
    <cellStyle name="Heading 4" xfId="404"/>
    <cellStyle name="Heading 4 10" xfId="405"/>
    <cellStyle name="Heading 4 11" xfId="406"/>
    <cellStyle name="Heading 4 12" xfId="407"/>
    <cellStyle name="Heading 4 2" xfId="408"/>
    <cellStyle name="Heading 4 3" xfId="409"/>
    <cellStyle name="Heading 4 4" xfId="410"/>
    <cellStyle name="Heading 4 5" xfId="411"/>
    <cellStyle name="Heading 4 6" xfId="412"/>
    <cellStyle name="Heading 4 7" xfId="413"/>
    <cellStyle name="Heading 4 8" xfId="414"/>
    <cellStyle name="Heading 4 9" xfId="415"/>
    <cellStyle name="Input" xfId="416"/>
    <cellStyle name="Input 10" xfId="417"/>
    <cellStyle name="Input 11" xfId="418"/>
    <cellStyle name="Input 12" xfId="419"/>
    <cellStyle name="Input 2" xfId="420"/>
    <cellStyle name="Input 3" xfId="421"/>
    <cellStyle name="Input 4" xfId="422"/>
    <cellStyle name="Input 5" xfId="423"/>
    <cellStyle name="Input 6" xfId="424"/>
    <cellStyle name="Input 7" xfId="425"/>
    <cellStyle name="Input 8" xfId="426"/>
    <cellStyle name="Input 9" xfId="427"/>
    <cellStyle name="Linked Cell" xfId="428"/>
    <cellStyle name="Linked Cell 10" xfId="429"/>
    <cellStyle name="Linked Cell 11" xfId="430"/>
    <cellStyle name="Linked Cell 12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" xfId="440"/>
    <cellStyle name="Neutral 10" xfId="441"/>
    <cellStyle name="Neutral 11" xfId="442"/>
    <cellStyle name="Neutral 12" xfId="443"/>
    <cellStyle name="Neutral 2" xfId="444"/>
    <cellStyle name="Neutral 3" xfId="445"/>
    <cellStyle name="Neutral 4" xfId="446"/>
    <cellStyle name="Neutral 5" xfId="447"/>
    <cellStyle name="Neutral 6" xfId="448"/>
    <cellStyle name="Neutral 7" xfId="449"/>
    <cellStyle name="Neutral 8" xfId="450"/>
    <cellStyle name="Neutral 9" xfId="451"/>
    <cellStyle name="Normal 10" xfId="452"/>
    <cellStyle name="Normal 2" xfId="453"/>
    <cellStyle name="Normal 3" xfId="454"/>
    <cellStyle name="Normal 4" xfId="455"/>
    <cellStyle name="Normal 5" xfId="456"/>
    <cellStyle name="Normal 6" xfId="457"/>
    <cellStyle name="Normal 7" xfId="458"/>
    <cellStyle name="Normal 8" xfId="459"/>
    <cellStyle name="Normal 9" xfId="460"/>
    <cellStyle name="Note" xfId="461"/>
    <cellStyle name="Note 2" xfId="462"/>
    <cellStyle name="Note 3" xfId="463"/>
    <cellStyle name="Note 4" xfId="464"/>
    <cellStyle name="Note 5" xfId="465"/>
    <cellStyle name="Note 6" xfId="466"/>
    <cellStyle name="Note 7" xfId="467"/>
    <cellStyle name="Note 8" xfId="468"/>
    <cellStyle name="Note 9" xfId="469"/>
    <cellStyle name="Output" xfId="470"/>
    <cellStyle name="Output 10" xfId="471"/>
    <cellStyle name="Output 11" xfId="472"/>
    <cellStyle name="Output 12" xfId="473"/>
    <cellStyle name="Output 2" xfId="474"/>
    <cellStyle name="Output 3" xfId="475"/>
    <cellStyle name="Output 4" xfId="476"/>
    <cellStyle name="Output 5" xfId="477"/>
    <cellStyle name="Output 6" xfId="478"/>
    <cellStyle name="Output 7" xfId="479"/>
    <cellStyle name="Output 8" xfId="480"/>
    <cellStyle name="Output 9" xfId="481"/>
    <cellStyle name="Percent" xfId="482"/>
    <cellStyle name="Percent 2" xfId="483"/>
    <cellStyle name="Title" xfId="484"/>
    <cellStyle name="Total" xfId="485"/>
    <cellStyle name="Total 10" xfId="486"/>
    <cellStyle name="Total 11" xfId="487"/>
    <cellStyle name="Total 12" xfId="488"/>
    <cellStyle name="Total 2" xfId="489"/>
    <cellStyle name="Total 3" xfId="490"/>
    <cellStyle name="Total 4" xfId="491"/>
    <cellStyle name="Total 5" xfId="492"/>
    <cellStyle name="Total 6" xfId="493"/>
    <cellStyle name="Total 7" xfId="494"/>
    <cellStyle name="Total 8" xfId="495"/>
    <cellStyle name="Total 9" xfId="496"/>
    <cellStyle name="Warning Text" xfId="497"/>
    <cellStyle name="Warning Text 10" xfId="498"/>
    <cellStyle name="Warning Text 11" xfId="499"/>
    <cellStyle name="Warning Text 12" xfId="500"/>
    <cellStyle name="Warning Text 2" xfId="501"/>
    <cellStyle name="Warning Text 3" xfId="502"/>
    <cellStyle name="Warning Text 4" xfId="503"/>
    <cellStyle name="Warning Text 5" xfId="504"/>
    <cellStyle name="Warning Text 6" xfId="505"/>
    <cellStyle name="Warning Text 7" xfId="506"/>
    <cellStyle name="Warning Text 8" xfId="507"/>
    <cellStyle name="Warning Text 9" xfId="5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%20Stamp%20Tax\Web%20Files\Monthly%20Files\2010\docs-monthly-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 2010"/>
      <sheetName val="Week of Nov 1st"/>
      <sheetName val="Week of Nov 8th"/>
      <sheetName val="Week of Nov 15th"/>
      <sheetName val="Week of Nov 22nd"/>
      <sheetName val="Week of Nov 29th"/>
      <sheetName val="Nov 2008"/>
    </sheetNames>
    <sheetDataSet>
      <sheetData sheetId="1">
        <row r="3">
          <cell r="D3">
            <v>70862.68</v>
          </cell>
          <cell r="E3">
            <v>77242.2</v>
          </cell>
        </row>
        <row r="4">
          <cell r="D4">
            <v>5136.6</v>
          </cell>
          <cell r="E4">
            <v>7996.8</v>
          </cell>
        </row>
        <row r="5">
          <cell r="D5">
            <v>178318.7</v>
          </cell>
          <cell r="E5">
            <v>63155.05</v>
          </cell>
        </row>
        <row r="6">
          <cell r="D6">
            <v>2565.5</v>
          </cell>
          <cell r="E6">
            <v>2253.3</v>
          </cell>
        </row>
        <row r="7">
          <cell r="D7">
            <v>184106.3</v>
          </cell>
          <cell r="E7">
            <v>155331.05</v>
          </cell>
        </row>
        <row r="8">
          <cell r="D8">
            <v>1444770.42</v>
          </cell>
          <cell r="E8">
            <v>555528.75</v>
          </cell>
        </row>
        <row r="9">
          <cell r="D9">
            <v>788.2</v>
          </cell>
          <cell r="E9">
            <v>892.85</v>
          </cell>
        </row>
        <row r="10">
          <cell r="D10">
            <v>82452.3</v>
          </cell>
          <cell r="E10">
            <v>28666.05</v>
          </cell>
        </row>
        <row r="11">
          <cell r="D11">
            <v>38848.6</v>
          </cell>
          <cell r="E11">
            <v>24900.4</v>
          </cell>
        </row>
        <row r="12">
          <cell r="D12">
            <v>85442.7</v>
          </cell>
          <cell r="E12">
            <v>44079</v>
          </cell>
        </row>
        <row r="13">
          <cell r="D13">
            <v>550152.4</v>
          </cell>
          <cell r="E13">
            <v>150668</v>
          </cell>
        </row>
        <row r="14">
          <cell r="D14">
            <v>59161.2</v>
          </cell>
          <cell r="E14">
            <v>41483.75</v>
          </cell>
        </row>
        <row r="15">
          <cell r="D15">
            <v>1908672.11</v>
          </cell>
          <cell r="E15">
            <v>662799.2</v>
          </cell>
        </row>
        <row r="16">
          <cell r="D16">
            <v>3497.9</v>
          </cell>
          <cell r="E16">
            <v>2299.85</v>
          </cell>
        </row>
        <row r="18">
          <cell r="D18">
            <v>243749.1</v>
          </cell>
          <cell r="E18">
            <v>280311.15</v>
          </cell>
        </row>
        <row r="20">
          <cell r="D20">
            <v>64780.1</v>
          </cell>
          <cell r="E20">
            <v>32063.85</v>
          </cell>
        </row>
        <row r="21">
          <cell r="D21">
            <v>3159.1</v>
          </cell>
          <cell r="E21">
            <v>5217.8</v>
          </cell>
        </row>
        <row r="22">
          <cell r="D22">
            <v>2856.7</v>
          </cell>
          <cell r="E22">
            <v>2224.25</v>
          </cell>
        </row>
        <row r="23">
          <cell r="D23">
            <v>2847.6</v>
          </cell>
          <cell r="E23">
            <v>917</v>
          </cell>
        </row>
        <row r="24">
          <cell r="D24">
            <v>2541</v>
          </cell>
          <cell r="E24">
            <v>836.5</v>
          </cell>
        </row>
        <row r="25">
          <cell r="D25">
            <v>7991.2</v>
          </cell>
          <cell r="E25">
            <v>3370.5</v>
          </cell>
        </row>
        <row r="27">
          <cell r="D27">
            <v>6406.4</v>
          </cell>
          <cell r="E27">
            <v>2894.85</v>
          </cell>
        </row>
        <row r="28">
          <cell r="D28">
            <v>7704.2</v>
          </cell>
          <cell r="E28">
            <v>1485.4</v>
          </cell>
        </row>
        <row r="29">
          <cell r="D29">
            <v>61013.4</v>
          </cell>
          <cell r="E29">
            <v>33162.15</v>
          </cell>
        </row>
        <row r="30">
          <cell r="D30">
            <v>64719.2</v>
          </cell>
          <cell r="E30">
            <v>26584.95</v>
          </cell>
        </row>
        <row r="31">
          <cell r="D31">
            <v>596291.5</v>
          </cell>
          <cell r="E31">
            <v>323769.25</v>
          </cell>
        </row>
        <row r="32">
          <cell r="D32">
            <v>382.2</v>
          </cell>
          <cell r="E32">
            <v>651</v>
          </cell>
        </row>
        <row r="33">
          <cell r="D33">
            <v>99400.83</v>
          </cell>
          <cell r="E33">
            <v>63966.7</v>
          </cell>
        </row>
        <row r="34">
          <cell r="D34">
            <v>3255</v>
          </cell>
          <cell r="E34">
            <v>2461.2</v>
          </cell>
        </row>
        <row r="35">
          <cell r="D35">
            <v>5256.299999999999</v>
          </cell>
          <cell r="E35">
            <v>5136.950000000001</v>
          </cell>
        </row>
        <row r="36">
          <cell r="D36">
            <v>548.8</v>
          </cell>
          <cell r="E36">
            <v>2566.2</v>
          </cell>
        </row>
        <row r="37">
          <cell r="D37">
            <v>158812.95</v>
          </cell>
          <cell r="E37">
            <v>69155.1</v>
          </cell>
        </row>
        <row r="38">
          <cell r="D38">
            <v>578036.2</v>
          </cell>
          <cell r="E38">
            <v>205135</v>
          </cell>
        </row>
        <row r="39">
          <cell r="D39">
            <v>56606.9</v>
          </cell>
          <cell r="E39">
            <v>63588.7</v>
          </cell>
        </row>
        <row r="40">
          <cell r="D40">
            <v>7289.8</v>
          </cell>
          <cell r="E40">
            <v>9917.25</v>
          </cell>
        </row>
        <row r="41">
          <cell r="D41">
            <v>1306.2</v>
          </cell>
          <cell r="E41">
            <v>1326.15</v>
          </cell>
        </row>
        <row r="42">
          <cell r="D42">
            <v>5544.7</v>
          </cell>
          <cell r="E42">
            <v>15220.45</v>
          </cell>
        </row>
        <row r="43">
          <cell r="D43">
            <v>301190.4</v>
          </cell>
        </row>
        <row r="44">
          <cell r="D44">
            <v>101024.23</v>
          </cell>
          <cell r="E44">
            <v>66181.5</v>
          </cell>
        </row>
        <row r="45">
          <cell r="D45">
            <v>108969</v>
          </cell>
          <cell r="E45">
            <v>71458.1</v>
          </cell>
        </row>
        <row r="46">
          <cell r="D46">
            <v>151506.61</v>
          </cell>
          <cell r="E46">
            <v>62667.14</v>
          </cell>
        </row>
        <row r="47">
          <cell r="D47">
            <v>44112.1</v>
          </cell>
          <cell r="E47">
            <v>37767.8</v>
          </cell>
        </row>
        <row r="48">
          <cell r="D48">
            <v>81256.7</v>
          </cell>
          <cell r="E48">
            <v>70977.55</v>
          </cell>
        </row>
        <row r="49">
          <cell r="D49">
            <v>2391.9</v>
          </cell>
          <cell r="E49">
            <v>1102.85</v>
          </cell>
        </row>
        <row r="50">
          <cell r="D50">
            <v>717762.31</v>
          </cell>
          <cell r="E50">
            <v>299370.05</v>
          </cell>
        </row>
        <row r="51">
          <cell r="D51">
            <v>222200.2</v>
          </cell>
          <cell r="E51">
            <v>72327.55</v>
          </cell>
        </row>
        <row r="52">
          <cell r="D52">
            <v>1267315</v>
          </cell>
          <cell r="E52">
            <v>374295.6</v>
          </cell>
        </row>
        <row r="53">
          <cell r="D53">
            <v>227402.7</v>
          </cell>
          <cell r="E53">
            <v>101034.15</v>
          </cell>
        </row>
        <row r="54">
          <cell r="D54">
            <v>379402.1</v>
          </cell>
          <cell r="E54">
            <v>203146.65</v>
          </cell>
        </row>
        <row r="55">
          <cell r="D55">
            <v>198624.4</v>
          </cell>
          <cell r="E55">
            <v>86489.03</v>
          </cell>
        </row>
        <row r="56">
          <cell r="D56">
            <v>11109</v>
          </cell>
          <cell r="E56">
            <v>5901.7</v>
          </cell>
        </row>
        <row r="57">
          <cell r="D57">
            <v>181157.9</v>
          </cell>
          <cell r="E57">
            <v>123939.9</v>
          </cell>
        </row>
        <row r="59">
          <cell r="D59">
            <v>222646.2</v>
          </cell>
          <cell r="E59">
            <v>174419</v>
          </cell>
        </row>
        <row r="60">
          <cell r="D60">
            <v>268530.5</v>
          </cell>
          <cell r="E60">
            <v>137372.9</v>
          </cell>
        </row>
        <row r="61">
          <cell r="D61">
            <v>167692.3</v>
          </cell>
          <cell r="E61">
            <v>135861.25</v>
          </cell>
        </row>
        <row r="62">
          <cell r="D62">
            <v>92814.4</v>
          </cell>
          <cell r="E62">
            <v>43507.8</v>
          </cell>
        </row>
        <row r="63">
          <cell r="D63">
            <v>5353.62</v>
          </cell>
          <cell r="E63">
            <v>5550.66</v>
          </cell>
        </row>
        <row r="64">
          <cell r="D64">
            <v>19136.6</v>
          </cell>
          <cell r="E64">
            <v>1268.05</v>
          </cell>
        </row>
        <row r="65">
          <cell r="D65">
            <v>822.5</v>
          </cell>
          <cell r="E65">
            <v>2966.95</v>
          </cell>
        </row>
        <row r="67">
          <cell r="D67">
            <v>3826.2</v>
          </cell>
          <cell r="E67">
            <v>7057.75</v>
          </cell>
        </row>
        <row r="68">
          <cell r="D68">
            <v>203701.4</v>
          </cell>
          <cell r="E68">
            <v>74372.9</v>
          </cell>
        </row>
        <row r="69">
          <cell r="D69">
            <v>4440.1</v>
          </cell>
          <cell r="E69">
            <v>1860.6</v>
          </cell>
        </row>
      </sheetData>
      <sheetData sheetId="2">
        <row r="3">
          <cell r="D3">
            <v>60125.2</v>
          </cell>
          <cell r="E3">
            <v>61606.3</v>
          </cell>
        </row>
        <row r="5">
          <cell r="D5">
            <v>139331.5</v>
          </cell>
          <cell r="E5">
            <v>80863.65</v>
          </cell>
        </row>
        <row r="6">
          <cell r="D6">
            <v>6070.4</v>
          </cell>
          <cell r="E6">
            <v>2507.75</v>
          </cell>
        </row>
        <row r="7">
          <cell r="D7">
            <v>220626</v>
          </cell>
          <cell r="E7">
            <v>164589.95</v>
          </cell>
        </row>
        <row r="8">
          <cell r="D8">
            <v>1111415.9</v>
          </cell>
          <cell r="E8">
            <v>449967</v>
          </cell>
        </row>
        <row r="10">
          <cell r="D10">
            <v>103775</v>
          </cell>
          <cell r="E10">
            <v>35051.1</v>
          </cell>
        </row>
        <row r="12">
          <cell r="D12">
            <v>66175.9</v>
          </cell>
          <cell r="E12">
            <v>68263.3</v>
          </cell>
        </row>
        <row r="13">
          <cell r="D13">
            <v>429130.1</v>
          </cell>
          <cell r="E13">
            <v>170676.8</v>
          </cell>
        </row>
        <row r="15">
          <cell r="D15">
            <v>1502775.15</v>
          </cell>
          <cell r="E15">
            <v>533745</v>
          </cell>
        </row>
        <row r="16">
          <cell r="D16">
            <v>31954.3</v>
          </cell>
          <cell r="E16">
            <v>5222.7</v>
          </cell>
        </row>
        <row r="18">
          <cell r="D18">
            <v>374264.1</v>
          </cell>
          <cell r="E18">
            <v>201472.6</v>
          </cell>
        </row>
        <row r="19">
          <cell r="D19">
            <v>174853</v>
          </cell>
          <cell r="E19">
            <v>158887.4</v>
          </cell>
        </row>
        <row r="20">
          <cell r="D20">
            <v>100410.8</v>
          </cell>
          <cell r="E20">
            <v>29311.8</v>
          </cell>
        </row>
        <row r="21">
          <cell r="D21">
            <v>6993.7</v>
          </cell>
          <cell r="E21">
            <v>5292.35</v>
          </cell>
        </row>
        <row r="22">
          <cell r="D22">
            <v>7226.1</v>
          </cell>
          <cell r="E22">
            <v>5297.95</v>
          </cell>
        </row>
        <row r="23">
          <cell r="D23">
            <v>4396.7</v>
          </cell>
          <cell r="E23">
            <v>1335.95</v>
          </cell>
        </row>
        <row r="25">
          <cell r="D25">
            <v>5544</v>
          </cell>
          <cell r="E25">
            <v>2276.4</v>
          </cell>
        </row>
        <row r="26">
          <cell r="D26">
            <v>742.7</v>
          </cell>
          <cell r="E26">
            <v>691.25</v>
          </cell>
        </row>
        <row r="27">
          <cell r="D27">
            <v>5143.6</v>
          </cell>
          <cell r="E27">
            <v>2823.45</v>
          </cell>
        </row>
        <row r="28">
          <cell r="D28">
            <v>9554.3</v>
          </cell>
          <cell r="E28">
            <v>5390.7</v>
          </cell>
        </row>
        <row r="29">
          <cell r="D29">
            <v>49368.9</v>
          </cell>
          <cell r="E29">
            <v>34171.2</v>
          </cell>
        </row>
        <row r="31">
          <cell r="D31">
            <v>541305.8</v>
          </cell>
          <cell r="E31">
            <v>377998.95</v>
          </cell>
        </row>
        <row r="32">
          <cell r="D32">
            <v>7151.2</v>
          </cell>
          <cell r="E32">
            <v>1177.4</v>
          </cell>
        </row>
        <row r="33">
          <cell r="D33">
            <v>179594.45</v>
          </cell>
          <cell r="E33">
            <v>68031.95</v>
          </cell>
        </row>
        <row r="34">
          <cell r="D34">
            <v>14999.6</v>
          </cell>
          <cell r="E34">
            <v>8294.3</v>
          </cell>
        </row>
        <row r="35">
          <cell r="D35">
            <v>20728.4</v>
          </cell>
          <cell r="E35">
            <v>4946.2</v>
          </cell>
        </row>
        <row r="37">
          <cell r="D37">
            <v>237355.95</v>
          </cell>
          <cell r="E37">
            <v>97066.55</v>
          </cell>
        </row>
        <row r="39">
          <cell r="D39">
            <v>81783.8</v>
          </cell>
          <cell r="E39">
            <v>83600.3</v>
          </cell>
        </row>
        <row r="40">
          <cell r="D40">
            <v>5987.8</v>
          </cell>
          <cell r="E40">
            <v>4545.8</v>
          </cell>
        </row>
        <row r="41">
          <cell r="D41">
            <v>486.5</v>
          </cell>
          <cell r="E41">
            <v>382.9</v>
          </cell>
        </row>
        <row r="43">
          <cell r="D43">
            <v>269714.9</v>
          </cell>
          <cell r="E43">
            <v>199011.05</v>
          </cell>
        </row>
        <row r="44">
          <cell r="D44">
            <v>163969</v>
          </cell>
          <cell r="E44">
            <v>95341.85</v>
          </cell>
        </row>
        <row r="45">
          <cell r="D45">
            <v>120753.5</v>
          </cell>
          <cell r="E45">
            <v>60152.4</v>
          </cell>
        </row>
        <row r="46">
          <cell r="D46">
            <v>115530.1</v>
          </cell>
          <cell r="E46">
            <v>75745.25</v>
          </cell>
        </row>
        <row r="47">
          <cell r="D47">
            <v>76376.3</v>
          </cell>
          <cell r="E47">
            <v>40732.3</v>
          </cell>
        </row>
        <row r="48">
          <cell r="D48">
            <v>142902.2</v>
          </cell>
          <cell r="E48">
            <v>120187.9</v>
          </cell>
        </row>
        <row r="49">
          <cell r="D49">
            <v>102333.7</v>
          </cell>
          <cell r="E49">
            <v>5415.9</v>
          </cell>
        </row>
        <row r="50">
          <cell r="D50">
            <v>803472.69</v>
          </cell>
          <cell r="E50">
            <v>369655.3</v>
          </cell>
        </row>
        <row r="51">
          <cell r="D51">
            <v>229668.02</v>
          </cell>
          <cell r="E51">
            <v>155227.63</v>
          </cell>
        </row>
        <row r="52">
          <cell r="D52">
            <v>1044247.4</v>
          </cell>
          <cell r="E52">
            <v>503015.1</v>
          </cell>
        </row>
        <row r="53">
          <cell r="D53">
            <v>246684.9</v>
          </cell>
          <cell r="E53">
            <v>168195.3</v>
          </cell>
        </row>
        <row r="54">
          <cell r="D54">
            <v>518228.2</v>
          </cell>
          <cell r="E54">
            <v>309943.9</v>
          </cell>
        </row>
        <row r="55">
          <cell r="D55">
            <v>617970.32</v>
          </cell>
          <cell r="E55">
            <v>120373.05</v>
          </cell>
        </row>
        <row r="56">
          <cell r="D56">
            <v>7490.7</v>
          </cell>
          <cell r="E56">
            <v>8277.5</v>
          </cell>
        </row>
        <row r="57">
          <cell r="D57">
            <v>280158.9</v>
          </cell>
          <cell r="E57">
            <v>171052</v>
          </cell>
        </row>
        <row r="58">
          <cell r="D58">
            <v>162397.2</v>
          </cell>
          <cell r="E58">
            <v>44183.3</v>
          </cell>
        </row>
        <row r="60">
          <cell r="D60">
            <v>310625</v>
          </cell>
          <cell r="E60">
            <v>130731.35</v>
          </cell>
        </row>
        <row r="61">
          <cell r="D61">
            <v>591944.42</v>
          </cell>
          <cell r="E61">
            <v>229070.1</v>
          </cell>
        </row>
        <row r="62">
          <cell r="D62">
            <v>116676.7</v>
          </cell>
          <cell r="E62">
            <v>65948.4</v>
          </cell>
        </row>
        <row r="64">
          <cell r="D64">
            <v>1732.5</v>
          </cell>
          <cell r="E64">
            <v>2605.4</v>
          </cell>
        </row>
        <row r="66">
          <cell r="D66">
            <v>517782.04000000004</v>
          </cell>
          <cell r="E66">
            <v>295307.49</v>
          </cell>
        </row>
        <row r="67">
          <cell r="D67">
            <v>9200.8</v>
          </cell>
          <cell r="E67">
            <v>11088.35</v>
          </cell>
        </row>
        <row r="68">
          <cell r="D68">
            <v>146456.1</v>
          </cell>
          <cell r="E68">
            <v>51235.45</v>
          </cell>
        </row>
        <row r="69">
          <cell r="D69">
            <v>1673</v>
          </cell>
          <cell r="E69">
            <v>2601.55</v>
          </cell>
        </row>
      </sheetData>
      <sheetData sheetId="3">
        <row r="3">
          <cell r="D3">
            <v>89288.81</v>
          </cell>
          <cell r="E3">
            <v>126750.4</v>
          </cell>
        </row>
        <row r="4">
          <cell r="D4">
            <v>3205.3</v>
          </cell>
          <cell r="E4">
            <v>5810.7</v>
          </cell>
        </row>
        <row r="5">
          <cell r="D5">
            <v>77102.2</v>
          </cell>
          <cell r="E5">
            <v>74975.95</v>
          </cell>
        </row>
        <row r="7">
          <cell r="D7">
            <v>360212.3</v>
          </cell>
          <cell r="E7">
            <v>238277.2</v>
          </cell>
        </row>
        <row r="8">
          <cell r="D8">
            <v>1321227.78</v>
          </cell>
          <cell r="E8">
            <v>709903.25</v>
          </cell>
        </row>
        <row r="9">
          <cell r="D9">
            <v>6921.6</v>
          </cell>
          <cell r="E9">
            <v>1768.9</v>
          </cell>
        </row>
        <row r="10">
          <cell r="D10">
            <v>115637.9</v>
          </cell>
          <cell r="E10">
            <v>59383.45</v>
          </cell>
        </row>
        <row r="11">
          <cell r="D11">
            <v>108915.79999999999</v>
          </cell>
          <cell r="E11">
            <v>72398.2</v>
          </cell>
        </row>
        <row r="12">
          <cell r="D12">
            <v>39638.9</v>
          </cell>
          <cell r="E12">
            <v>54486.95</v>
          </cell>
        </row>
        <row r="13">
          <cell r="D13">
            <v>594067.6</v>
          </cell>
          <cell r="E13">
            <v>252497.7</v>
          </cell>
        </row>
        <row r="15">
          <cell r="D15">
            <v>1552793.1</v>
          </cell>
          <cell r="E15">
            <v>693884.45</v>
          </cell>
        </row>
        <row r="17">
          <cell r="D17">
            <v>14274.4</v>
          </cell>
          <cell r="E17">
            <v>6616.4</v>
          </cell>
        </row>
        <row r="18">
          <cell r="D18">
            <v>627319</v>
          </cell>
          <cell r="E18">
            <v>905525.8</v>
          </cell>
        </row>
        <row r="19">
          <cell r="D19">
            <v>76761.65</v>
          </cell>
          <cell r="E19">
            <v>143975.65</v>
          </cell>
        </row>
        <row r="20">
          <cell r="D20">
            <v>51643.9</v>
          </cell>
          <cell r="E20">
            <v>23152.5</v>
          </cell>
        </row>
        <row r="22">
          <cell r="D22">
            <v>10950.099999999999</v>
          </cell>
          <cell r="E22">
            <v>10804.849999999999</v>
          </cell>
        </row>
        <row r="23">
          <cell r="D23">
            <v>1715</v>
          </cell>
          <cell r="E23">
            <v>1036</v>
          </cell>
        </row>
        <row r="24">
          <cell r="D24">
            <v>864.5</v>
          </cell>
          <cell r="E24">
            <v>1027.25</v>
          </cell>
        </row>
        <row r="26">
          <cell r="D26">
            <v>12319.3</v>
          </cell>
          <cell r="E26">
            <v>1118.25</v>
          </cell>
        </row>
        <row r="27">
          <cell r="D27">
            <v>8012.9</v>
          </cell>
          <cell r="E27">
            <v>2421.3</v>
          </cell>
        </row>
        <row r="29">
          <cell r="D29">
            <v>40966.8</v>
          </cell>
          <cell r="E29">
            <v>23915.15</v>
          </cell>
        </row>
        <row r="30">
          <cell r="D30">
            <v>39120.9</v>
          </cell>
          <cell r="E30">
            <v>12288.85</v>
          </cell>
        </row>
        <row r="31">
          <cell r="D31">
            <v>656539.1</v>
          </cell>
          <cell r="E31">
            <v>545981.45</v>
          </cell>
        </row>
        <row r="32">
          <cell r="D32">
            <v>9114.7</v>
          </cell>
          <cell r="E32">
            <v>599.9</v>
          </cell>
        </row>
        <row r="34">
          <cell r="D34">
            <v>8253</v>
          </cell>
          <cell r="E34">
            <v>4335.45</v>
          </cell>
        </row>
        <row r="35">
          <cell r="D35">
            <v>1486.8</v>
          </cell>
          <cell r="E35">
            <v>6030.5</v>
          </cell>
        </row>
        <row r="36">
          <cell r="D36">
            <v>1155.7</v>
          </cell>
          <cell r="E36">
            <v>644</v>
          </cell>
        </row>
        <row r="37">
          <cell r="D37">
            <v>151852.42</v>
          </cell>
          <cell r="E37">
            <v>112130.2</v>
          </cell>
        </row>
        <row r="38">
          <cell r="D38">
            <v>1121498.7</v>
          </cell>
          <cell r="E38">
            <v>524423.55</v>
          </cell>
        </row>
        <row r="39">
          <cell r="D39">
            <v>108801.7</v>
          </cell>
          <cell r="E39">
            <v>107205.35</v>
          </cell>
        </row>
        <row r="40">
          <cell r="D40">
            <v>11587.8</v>
          </cell>
          <cell r="E40">
            <v>7114.1</v>
          </cell>
        </row>
        <row r="41">
          <cell r="D41">
            <v>947.1</v>
          </cell>
          <cell r="E41">
            <v>1008.7</v>
          </cell>
        </row>
        <row r="42">
          <cell r="D42">
            <v>14462.699999999999</v>
          </cell>
          <cell r="E42">
            <v>3913</v>
          </cell>
        </row>
        <row r="43">
          <cell r="D43">
            <v>148565.2</v>
          </cell>
          <cell r="E43">
            <v>91973.7</v>
          </cell>
        </row>
        <row r="44">
          <cell r="D44">
            <v>251110.36</v>
          </cell>
          <cell r="E44">
            <v>65262.12</v>
          </cell>
        </row>
        <row r="45">
          <cell r="D45">
            <v>187714.1</v>
          </cell>
          <cell r="E45">
            <v>51078.3</v>
          </cell>
        </row>
        <row r="46">
          <cell r="D46">
            <v>121942.8</v>
          </cell>
          <cell r="E46">
            <v>87324.65</v>
          </cell>
        </row>
        <row r="47">
          <cell r="D47">
            <v>74741.8</v>
          </cell>
          <cell r="E47">
            <v>43324.05</v>
          </cell>
        </row>
        <row r="48">
          <cell r="D48">
            <v>88339.3</v>
          </cell>
          <cell r="E48">
            <v>73769.85</v>
          </cell>
        </row>
        <row r="49">
          <cell r="D49">
            <v>7224.7</v>
          </cell>
          <cell r="E49">
            <v>1898.05</v>
          </cell>
        </row>
        <row r="50">
          <cell r="D50">
            <v>1265343.6</v>
          </cell>
          <cell r="E50">
            <v>649463.41</v>
          </cell>
        </row>
        <row r="51">
          <cell r="D51">
            <v>394174.38</v>
          </cell>
          <cell r="E51">
            <v>81910.38</v>
          </cell>
        </row>
        <row r="52">
          <cell r="D52">
            <v>1101436</v>
          </cell>
          <cell r="E52">
            <v>456713.25</v>
          </cell>
        </row>
        <row r="53">
          <cell r="D53">
            <v>121972.2</v>
          </cell>
          <cell r="E53">
            <v>88875.85</v>
          </cell>
        </row>
        <row r="54">
          <cell r="D54">
            <v>680221.5</v>
          </cell>
          <cell r="E54">
            <v>524644.75</v>
          </cell>
        </row>
        <row r="56">
          <cell r="D56">
            <v>11037.6</v>
          </cell>
          <cell r="E56">
            <v>4821.6</v>
          </cell>
        </row>
        <row r="57">
          <cell r="D57">
            <v>173349.4</v>
          </cell>
          <cell r="E57">
            <v>133581</v>
          </cell>
        </row>
        <row r="58">
          <cell r="D58">
            <v>250502</v>
          </cell>
          <cell r="E58">
            <v>100872.45</v>
          </cell>
        </row>
        <row r="60">
          <cell r="D60">
            <v>100177</v>
          </cell>
          <cell r="E60">
            <v>69544.65</v>
          </cell>
        </row>
        <row r="61">
          <cell r="D61">
            <v>149490.6</v>
          </cell>
          <cell r="E61">
            <v>130797.8</v>
          </cell>
        </row>
        <row r="62">
          <cell r="D62">
            <v>76995.8</v>
          </cell>
          <cell r="E62">
            <v>27985.65</v>
          </cell>
        </row>
        <row r="63">
          <cell r="D63">
            <v>9948.539999999999</v>
          </cell>
          <cell r="E63">
            <v>66730.67</v>
          </cell>
        </row>
        <row r="64">
          <cell r="D64">
            <v>2025.8</v>
          </cell>
          <cell r="E64">
            <v>1064.35</v>
          </cell>
        </row>
        <row r="65">
          <cell r="D65">
            <v>2629.2</v>
          </cell>
          <cell r="E65">
            <v>3389.05</v>
          </cell>
        </row>
        <row r="66">
          <cell r="D66">
            <v>183652.3</v>
          </cell>
          <cell r="E66">
            <v>92606.5</v>
          </cell>
        </row>
        <row r="67">
          <cell r="D67">
            <v>2215.5</v>
          </cell>
          <cell r="E67">
            <v>3528</v>
          </cell>
        </row>
        <row r="68">
          <cell r="D68">
            <v>130869.9</v>
          </cell>
          <cell r="E68">
            <v>44499.35</v>
          </cell>
        </row>
        <row r="69">
          <cell r="D69">
            <v>6480.6</v>
          </cell>
          <cell r="E69">
            <v>2621.85</v>
          </cell>
        </row>
      </sheetData>
      <sheetData sheetId="4">
        <row r="3">
          <cell r="D3">
            <v>35478.8</v>
          </cell>
          <cell r="E3">
            <v>40020.05</v>
          </cell>
        </row>
        <row r="4">
          <cell r="D4">
            <v>4208.4</v>
          </cell>
          <cell r="E4">
            <v>7556.5</v>
          </cell>
        </row>
        <row r="5">
          <cell r="D5">
            <v>173607</v>
          </cell>
          <cell r="E5">
            <v>82183.15</v>
          </cell>
        </row>
        <row r="7">
          <cell r="D7">
            <v>167020.7</v>
          </cell>
          <cell r="E7">
            <v>133568.05</v>
          </cell>
        </row>
        <row r="8">
          <cell r="D8">
            <v>888292.28</v>
          </cell>
          <cell r="E8">
            <v>441572.6</v>
          </cell>
        </row>
        <row r="9">
          <cell r="D9">
            <v>741.3</v>
          </cell>
          <cell r="E9">
            <v>414.05</v>
          </cell>
        </row>
        <row r="10">
          <cell r="D10">
            <v>75548.9</v>
          </cell>
          <cell r="E10">
            <v>35190.05</v>
          </cell>
        </row>
        <row r="12">
          <cell r="D12">
            <v>75436.9</v>
          </cell>
          <cell r="E12">
            <v>48282.85</v>
          </cell>
        </row>
        <row r="13">
          <cell r="D13">
            <v>428253.7</v>
          </cell>
          <cell r="E13">
            <v>155973.3</v>
          </cell>
        </row>
        <row r="15">
          <cell r="D15">
            <v>1211614.8</v>
          </cell>
        </row>
        <row r="16">
          <cell r="D16">
            <v>17397.8</v>
          </cell>
          <cell r="E16">
            <v>3883.95</v>
          </cell>
        </row>
        <row r="19">
          <cell r="D19">
            <v>101434.2</v>
          </cell>
        </row>
        <row r="20">
          <cell r="D20">
            <v>54778.25</v>
          </cell>
          <cell r="E20">
            <v>24689</v>
          </cell>
        </row>
        <row r="21">
          <cell r="D21">
            <v>23156.699999999997</v>
          </cell>
          <cell r="E21">
            <v>12921.300000000001</v>
          </cell>
        </row>
        <row r="23">
          <cell r="D23">
            <v>788.2</v>
          </cell>
          <cell r="E23">
            <v>2369.5</v>
          </cell>
        </row>
        <row r="24">
          <cell r="D24">
            <v>706.3</v>
          </cell>
          <cell r="E24">
            <v>6256.6</v>
          </cell>
        </row>
        <row r="25">
          <cell r="D25">
            <v>23766.4</v>
          </cell>
          <cell r="E25">
            <v>962.85</v>
          </cell>
        </row>
        <row r="28">
          <cell r="D28">
            <v>13300</v>
          </cell>
          <cell r="E28">
            <v>4263</v>
          </cell>
        </row>
        <row r="30">
          <cell r="D30">
            <v>23717.4</v>
          </cell>
          <cell r="E30">
            <v>13700.75</v>
          </cell>
        </row>
        <row r="31">
          <cell r="D31">
            <v>980826</v>
          </cell>
          <cell r="E31">
            <v>326831.4</v>
          </cell>
        </row>
        <row r="33">
          <cell r="D33">
            <v>94393.29</v>
          </cell>
          <cell r="E33">
            <v>29461.25</v>
          </cell>
        </row>
        <row r="37">
          <cell r="D37">
            <v>189251.7</v>
          </cell>
          <cell r="E37">
            <v>78436.05</v>
          </cell>
        </row>
        <row r="39">
          <cell r="D39">
            <v>47917.8</v>
          </cell>
          <cell r="E39">
            <v>64993.6</v>
          </cell>
        </row>
        <row r="40">
          <cell r="D40">
            <v>11333</v>
          </cell>
          <cell r="E40">
            <v>5399.45</v>
          </cell>
        </row>
        <row r="41">
          <cell r="D41">
            <v>261.8</v>
          </cell>
          <cell r="E41">
            <v>650.3</v>
          </cell>
        </row>
        <row r="43">
          <cell r="D43">
            <v>208593.7</v>
          </cell>
          <cell r="E43">
            <v>95949.7</v>
          </cell>
        </row>
        <row r="46">
          <cell r="D46">
            <v>119540.4</v>
          </cell>
          <cell r="E46">
            <v>45830.06</v>
          </cell>
        </row>
        <row r="48">
          <cell r="D48">
            <v>249055.8</v>
          </cell>
          <cell r="E48">
            <v>128872.8</v>
          </cell>
        </row>
        <row r="50">
          <cell r="D50">
            <v>1236978.93</v>
          </cell>
          <cell r="E50">
            <v>320797.4</v>
          </cell>
        </row>
        <row r="52">
          <cell r="D52">
            <v>1890132.3</v>
          </cell>
          <cell r="E52">
            <v>697342.45</v>
          </cell>
        </row>
        <row r="54">
          <cell r="D54">
            <v>381751.3</v>
          </cell>
          <cell r="E54">
            <v>203820.05</v>
          </cell>
        </row>
        <row r="55">
          <cell r="D55">
            <v>434079.45</v>
          </cell>
          <cell r="E55">
            <v>221868.63</v>
          </cell>
        </row>
        <row r="56">
          <cell r="D56">
            <v>12173</v>
          </cell>
          <cell r="E56">
            <v>6205.5</v>
          </cell>
        </row>
        <row r="60">
          <cell r="D60">
            <v>213378.2</v>
          </cell>
          <cell r="E60">
            <v>129340.4</v>
          </cell>
        </row>
        <row r="61">
          <cell r="D61">
            <v>110854.8</v>
          </cell>
          <cell r="E61">
            <v>132573</v>
          </cell>
        </row>
        <row r="62">
          <cell r="D62">
            <v>159529.3</v>
          </cell>
          <cell r="E62">
            <v>62704.25</v>
          </cell>
        </row>
        <row r="63">
          <cell r="D63">
            <v>9018.12</v>
          </cell>
          <cell r="E63">
            <v>6934.91</v>
          </cell>
        </row>
        <row r="64">
          <cell r="D64">
            <v>44192.4</v>
          </cell>
          <cell r="E64">
            <v>346.5</v>
          </cell>
        </row>
        <row r="66">
          <cell r="D66">
            <v>599074.72</v>
          </cell>
          <cell r="E66">
            <v>139503.88</v>
          </cell>
        </row>
        <row r="67">
          <cell r="D67">
            <v>8098.3</v>
          </cell>
          <cell r="E67">
            <v>6938.4</v>
          </cell>
        </row>
        <row r="68">
          <cell r="D68">
            <v>109106.9</v>
          </cell>
          <cell r="E68">
            <v>48989.15</v>
          </cell>
        </row>
        <row r="69">
          <cell r="D69">
            <v>4182.5</v>
          </cell>
          <cell r="E69">
            <v>1949.85</v>
          </cell>
        </row>
      </sheetData>
      <sheetData sheetId="5">
        <row r="3">
          <cell r="D3">
            <v>49083.53</v>
          </cell>
          <cell r="E3">
            <v>73181.85</v>
          </cell>
        </row>
        <row r="4">
          <cell r="D4">
            <v>2314.2</v>
          </cell>
          <cell r="E4">
            <v>3760.4</v>
          </cell>
        </row>
        <row r="5">
          <cell r="D5">
            <v>200510.1</v>
          </cell>
          <cell r="E5">
            <v>48313.3</v>
          </cell>
        </row>
        <row r="7">
          <cell r="D7">
            <v>341733.7</v>
          </cell>
          <cell r="E7">
            <v>136903.9</v>
          </cell>
        </row>
        <row r="8">
          <cell r="D8">
            <v>1053607.95</v>
          </cell>
          <cell r="E8">
            <v>468716.5</v>
          </cell>
        </row>
        <row r="9">
          <cell r="D9">
            <v>557.2</v>
          </cell>
        </row>
        <row r="10">
          <cell r="D10">
            <v>96273.1</v>
          </cell>
          <cell r="E10">
            <v>42317.8</v>
          </cell>
        </row>
        <row r="11">
          <cell r="D11">
            <v>47814.2</v>
          </cell>
          <cell r="E11">
            <v>25739.7</v>
          </cell>
        </row>
        <row r="13">
          <cell r="D13">
            <v>439333.3</v>
          </cell>
          <cell r="E13">
            <v>162593.55</v>
          </cell>
        </row>
        <row r="15">
          <cell r="D15">
            <v>1288813.3</v>
          </cell>
          <cell r="E15">
            <v>517669.25</v>
          </cell>
        </row>
        <row r="20">
          <cell r="D20">
            <v>131036.5</v>
          </cell>
          <cell r="E20">
            <v>77403.2</v>
          </cell>
        </row>
        <row r="23">
          <cell r="D23">
            <v>671.3</v>
          </cell>
          <cell r="E23">
            <v>1587.25</v>
          </cell>
        </row>
        <row r="24">
          <cell r="D24">
            <v>319.2</v>
          </cell>
          <cell r="E24">
            <v>455</v>
          </cell>
        </row>
        <row r="26">
          <cell r="D26">
            <v>6213.65</v>
          </cell>
          <cell r="E26">
            <v>785.05</v>
          </cell>
        </row>
        <row r="29">
          <cell r="D29">
            <v>186879.7</v>
          </cell>
          <cell r="E29">
            <v>103033</v>
          </cell>
        </row>
        <row r="30">
          <cell r="D30">
            <v>83843.2</v>
          </cell>
          <cell r="E30">
            <v>16860.9</v>
          </cell>
        </row>
        <row r="31">
          <cell r="D31">
            <v>562314.2</v>
          </cell>
          <cell r="E31">
            <v>388657.85</v>
          </cell>
        </row>
        <row r="32">
          <cell r="D32">
            <v>4221.7</v>
          </cell>
          <cell r="E32">
            <v>1908.55</v>
          </cell>
        </row>
        <row r="35">
          <cell r="D35">
            <v>2019.5</v>
          </cell>
          <cell r="E35">
            <v>813.4</v>
          </cell>
        </row>
        <row r="37">
          <cell r="D37">
            <v>183483.7</v>
          </cell>
          <cell r="E37">
            <v>79677.15</v>
          </cell>
        </row>
        <row r="40">
          <cell r="D40">
            <v>11344.2</v>
          </cell>
          <cell r="E40">
            <v>6477.1</v>
          </cell>
        </row>
        <row r="41">
          <cell r="D41">
            <v>595.7</v>
          </cell>
        </row>
        <row r="43">
          <cell r="D43">
            <v>163654.4</v>
          </cell>
          <cell r="E43">
            <v>87110.1</v>
          </cell>
        </row>
        <row r="44">
          <cell r="D44">
            <v>140144.2</v>
          </cell>
          <cell r="E44">
            <v>77305.75</v>
          </cell>
        </row>
        <row r="45">
          <cell r="D45">
            <v>115343.2</v>
          </cell>
          <cell r="E45">
            <v>42513.45</v>
          </cell>
        </row>
        <row r="46">
          <cell r="D46">
            <v>186473.7</v>
          </cell>
          <cell r="E46">
            <v>40276.95</v>
          </cell>
        </row>
        <row r="47">
          <cell r="D47">
            <v>73367.23</v>
          </cell>
          <cell r="E47">
            <v>48405.35</v>
          </cell>
        </row>
        <row r="49">
          <cell r="D49">
            <v>14226.8</v>
          </cell>
          <cell r="E49">
            <v>2247</v>
          </cell>
        </row>
        <row r="50">
          <cell r="D50">
            <v>795373.83</v>
          </cell>
          <cell r="E50">
            <v>377421.45</v>
          </cell>
        </row>
        <row r="51">
          <cell r="D51">
            <v>242982.6</v>
          </cell>
          <cell r="E51">
            <v>74269.57</v>
          </cell>
        </row>
        <row r="52">
          <cell r="D52">
            <v>1721195.7</v>
          </cell>
          <cell r="E52">
            <v>478791.95</v>
          </cell>
        </row>
        <row r="53">
          <cell r="D53">
            <v>170331</v>
          </cell>
          <cell r="E53">
            <v>112928.55</v>
          </cell>
        </row>
        <row r="54">
          <cell r="D54">
            <v>547122.1</v>
          </cell>
          <cell r="E54">
            <v>207064.9</v>
          </cell>
        </row>
        <row r="57">
          <cell r="D57">
            <v>207909.8</v>
          </cell>
          <cell r="E57">
            <v>107385.95</v>
          </cell>
        </row>
        <row r="58">
          <cell r="D58">
            <v>253312.5</v>
          </cell>
          <cell r="E58">
            <v>74656.4</v>
          </cell>
        </row>
        <row r="60">
          <cell r="D60">
            <v>290101</v>
          </cell>
          <cell r="E60">
            <v>160814.15</v>
          </cell>
        </row>
        <row r="68">
          <cell r="D68">
            <v>121802.1</v>
          </cell>
          <cell r="E68">
            <v>37947.7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Nov 1st (Tue):Week of Nov 28th'!D3)</f>
        <v>359950.11</v>
      </c>
      <c r="E4" s="6">
        <f>SUM('Week of Nov 1st (Tue):Week of Nov 28th'!E3)</f>
        <v>337080.45</v>
      </c>
      <c r="F4" s="4"/>
      <c r="G4" s="12">
        <f>(D4/'Nov 2010'!D4)-1</f>
        <v>0.18078751860572173</v>
      </c>
      <c r="H4" s="12">
        <f>(E4/'Nov 2010'!E4)-1</f>
        <v>-0.11013796697367062</v>
      </c>
    </row>
    <row r="5" spans="1:8" ht="12.75">
      <c r="A5" s="1" t="s">
        <v>3</v>
      </c>
      <c r="B5">
        <v>2</v>
      </c>
      <c r="D5" s="6">
        <f>SUM('Week of Nov 1st (Tue):Week of Nov 28th'!D4)</f>
        <v>32906.3</v>
      </c>
      <c r="E5" s="6">
        <f>SUM('Week of Nov 1st (Tue):Week of Nov 28th'!E4)</f>
        <v>18556.649999999998</v>
      </c>
      <c r="F5" s="4"/>
      <c r="G5" s="12">
        <f>(D5/'Nov 2010'!D5)-1</f>
        <v>1.213750882976219</v>
      </c>
      <c r="H5" s="12">
        <f>(E5/'Nov 2010'!E5)-1</f>
        <v>-0.2614092276830493</v>
      </c>
    </row>
    <row r="6" spans="1:8" ht="12.75">
      <c r="A6" s="1" t="s">
        <v>4</v>
      </c>
      <c r="B6">
        <v>3</v>
      </c>
      <c r="D6" s="6">
        <f>SUM('Week of Nov 1st (Tue):Week of Nov 28th'!D5)</f>
        <v>731658.9</v>
      </c>
      <c r="E6" s="6">
        <f>SUM('Week of Nov 1st (Tue):Week of Nov 28th'!E5)</f>
        <v>265166.3</v>
      </c>
      <c r="F6" s="4"/>
      <c r="G6" s="12">
        <f>(D6/'Nov 2010'!D6)-1</f>
        <v>-0.048396509420649325</v>
      </c>
      <c r="H6" s="12">
        <f>(E6/'Nov 2010'!E6)-1</f>
        <v>-0.24127881940341267</v>
      </c>
    </row>
    <row r="7" spans="1:8" ht="12.75">
      <c r="A7" s="1" t="s">
        <v>5</v>
      </c>
      <c r="B7">
        <v>4</v>
      </c>
      <c r="D7" s="6">
        <f>SUM('Week of Nov 1st (Tue):Week of Nov 28th'!D6)</f>
        <v>13283.9</v>
      </c>
      <c r="E7" s="6">
        <f>SUM('Week of Nov 1st (Tue):Week of Nov 28th'!E6)</f>
        <v>17475.15</v>
      </c>
      <c r="F7" s="4"/>
      <c r="G7" s="12">
        <f>(D7/'Nov 2010'!D7)-1</f>
        <v>0.5382183675123613</v>
      </c>
      <c r="H7" s="12">
        <f>(E7/'Nov 2010'!E7)-1</f>
        <v>2.6704403440417557</v>
      </c>
    </row>
    <row r="8" spans="1:8" ht="12.75">
      <c r="A8" s="1" t="s">
        <v>6</v>
      </c>
      <c r="B8">
        <v>5</v>
      </c>
      <c r="D8" s="6">
        <f>SUM('Week of Nov 1st (Tue):Week of Nov 28th'!D7)</f>
        <v>1200893.4000000001</v>
      </c>
      <c r="E8" s="6">
        <f>SUM('Week of Nov 1st (Tue):Week of Nov 28th'!E7)</f>
        <v>754334</v>
      </c>
      <c r="F8" s="4"/>
      <c r="G8" s="12">
        <f>(D8/'Nov 2010'!D8)-1</f>
        <v>-0.05716075776144902</v>
      </c>
      <c r="H8" s="12">
        <f>(E8/'Nov 2010'!E8)-1</f>
        <v>-0.08970535501972654</v>
      </c>
    </row>
    <row r="9" spans="1:8" ht="12.75">
      <c r="A9" s="1" t="s">
        <v>7</v>
      </c>
      <c r="B9">
        <v>6</v>
      </c>
      <c r="D9" s="6">
        <f>SUM('Week of Nov 1st (Tue):Week of Nov 28th'!D8)</f>
        <v>7112971.26</v>
      </c>
      <c r="E9" s="6">
        <f>SUM('Week of Nov 1st (Tue):Week of Nov 28th'!E8)</f>
        <v>2604783.3</v>
      </c>
      <c r="F9" s="4"/>
      <c r="G9" s="12">
        <f>(D9/'Nov 2010'!D9)-1</f>
        <v>0.22230401326336313</v>
      </c>
      <c r="H9" s="12">
        <f>(E9/'Nov 2010'!E9)-1</f>
        <v>-0.007961646320444604</v>
      </c>
    </row>
    <row r="10" spans="1:8" ht="12.75">
      <c r="A10" s="1" t="s">
        <v>8</v>
      </c>
      <c r="B10">
        <v>7</v>
      </c>
      <c r="D10" s="6">
        <f>SUM('Week of Nov 1st (Tue):Week of Nov 28th'!D9)</f>
        <v>7229.6</v>
      </c>
      <c r="E10" s="6">
        <f>SUM('Week of Nov 1st (Tue):Week of Nov 28th'!E9)</f>
        <v>1749.3000000000002</v>
      </c>
      <c r="F10" s="4"/>
      <c r="G10" s="12">
        <f>(D10/'Nov 2010'!D10)-1</f>
        <v>-0.19745123941254183</v>
      </c>
      <c r="H10" s="12">
        <f>(E10/'Nov 2010'!E10)-1</f>
        <v>-0.43126991351843424</v>
      </c>
    </row>
    <row r="11" spans="1:8" ht="12.75">
      <c r="A11" s="1" t="s">
        <v>9</v>
      </c>
      <c r="B11">
        <v>8</v>
      </c>
      <c r="D11" s="6">
        <f>SUM('Week of Nov 1st (Tue):Week of Nov 28th'!D10)</f>
        <v>514091.9</v>
      </c>
      <c r="E11" s="6">
        <f>SUM('Week of Nov 1st (Tue):Week of Nov 28th'!E10)</f>
        <v>164492.3</v>
      </c>
      <c r="F11" s="4"/>
      <c r="G11" s="12">
        <f>(D11/'Nov 2010'!D11)-1</f>
        <v>0.08529827278423419</v>
      </c>
      <c r="H11" s="12">
        <f>(E11/'Nov 2010'!E11)-1</f>
        <v>-0.18003304447045987</v>
      </c>
    </row>
    <row r="12" spans="1:8" ht="12.75">
      <c r="A12" s="1" t="s">
        <v>10</v>
      </c>
      <c r="B12">
        <v>9</v>
      </c>
      <c r="D12" s="6">
        <f>SUM('Week of Nov 1st (Tue):Week of Nov 28th'!D11)</f>
        <v>195402.2</v>
      </c>
      <c r="E12" s="6">
        <f>SUM('Week of Nov 1st (Tue):Week of Nov 28th'!E11)</f>
        <v>113073.8</v>
      </c>
      <c r="F12" s="4"/>
      <c r="G12" s="12">
        <f>(D12/'Nov 2010'!D12)-1</f>
        <v>-0.0009019391692136614</v>
      </c>
      <c r="H12" s="12">
        <f>(E12/'Nov 2010'!E12)-1</f>
        <v>-0.08098697722579062</v>
      </c>
    </row>
    <row r="13" spans="1:8" ht="12.75">
      <c r="A13" s="1" t="s">
        <v>11</v>
      </c>
      <c r="B13">
        <v>10</v>
      </c>
      <c r="D13" s="6">
        <f>SUM('Week of Nov 1st (Tue):Week of Nov 28th'!D12)</f>
        <v>286637.4</v>
      </c>
      <c r="E13" s="6">
        <f>SUM('Week of Nov 1st (Tue):Week of Nov 28th'!E12)</f>
        <v>253286.59999999998</v>
      </c>
      <c r="F13" s="4"/>
      <c r="G13" s="12">
        <f>(D13/'Nov 2010'!D13)-1</f>
        <v>0.07477847303880414</v>
      </c>
      <c r="H13" s="12">
        <f>(E13/'Nov 2010'!E13)-1</f>
        <v>0.17746328542187984</v>
      </c>
    </row>
    <row r="14" spans="1:8" ht="12.75">
      <c r="A14" s="1" t="s">
        <v>12</v>
      </c>
      <c r="B14">
        <v>11</v>
      </c>
      <c r="D14" s="6">
        <f>SUM('Week of Nov 1st (Tue):Week of Nov 28th'!D13)</f>
        <v>2866897.5999999996</v>
      </c>
      <c r="E14" s="6">
        <f>SUM('Week of Nov 1st (Tue):Week of Nov 28th'!E13)</f>
        <v>987519.05</v>
      </c>
      <c r="F14" s="4"/>
      <c r="G14" s="12">
        <f>(D14/'Nov 2010'!D14)-1</f>
        <v>0.17450695472652678</v>
      </c>
      <c r="H14" s="12">
        <f>(E14/'Nov 2010'!E14)-1</f>
        <v>0.10657631500611231</v>
      </c>
    </row>
    <row r="15" spans="1:8" ht="12.75">
      <c r="A15" s="1" t="s">
        <v>13</v>
      </c>
      <c r="B15">
        <v>12</v>
      </c>
      <c r="D15" s="6">
        <f>SUM('Week of Nov 1st (Tue):Week of Nov 28th'!D14)</f>
        <v>52204.600000000006</v>
      </c>
      <c r="E15" s="6">
        <f>SUM('Week of Nov 1st (Tue):Week of Nov 28th'!E14)</f>
        <v>37345.7</v>
      </c>
      <c r="F15" s="4"/>
      <c r="G15" s="12">
        <f>(D15/'Nov 2010'!D15)-1</f>
        <v>-0.11758720242320964</v>
      </c>
      <c r="H15" s="12">
        <f>(E15/'Nov 2010'!E15)-1</f>
        <v>-0.0997511073613162</v>
      </c>
    </row>
    <row r="16" spans="1:8" ht="12.75">
      <c r="A16" s="1" t="s">
        <v>14</v>
      </c>
      <c r="B16">
        <v>13</v>
      </c>
      <c r="D16" s="6">
        <f>SUM('Week of Nov 1st (Tue):Week of Nov 28th'!D15)</f>
        <v>8425194.600000001</v>
      </c>
      <c r="E16" s="6">
        <f>SUM('Week of Nov 1st (Tue):Week of Nov 28th'!E15)</f>
        <v>4529345.45</v>
      </c>
      <c r="F16" s="4"/>
      <c r="G16" s="12">
        <f>(D16/'Nov 2010'!D16)-1</f>
        <v>0.128676329718735</v>
      </c>
      <c r="H16" s="12">
        <f>(E16/'Nov 2010'!E16)-1</f>
        <v>0.8808809434201161</v>
      </c>
    </row>
    <row r="17" spans="1:8" ht="12.75">
      <c r="A17" s="1" t="s">
        <v>15</v>
      </c>
      <c r="B17">
        <v>14</v>
      </c>
      <c r="D17" s="6">
        <f>SUM('Week of Nov 1st (Tue):Week of Nov 28th'!D16)</f>
        <v>26397.7</v>
      </c>
      <c r="E17" s="6">
        <f>SUM('Week of Nov 1st (Tue):Week of Nov 28th'!E16)</f>
        <v>11042.15</v>
      </c>
      <c r="F17" s="4"/>
      <c r="G17" s="12">
        <f>(D17/'Nov 2010'!D17)-1</f>
        <v>-0.5005165562913907</v>
      </c>
      <c r="H17" s="12">
        <f>(E17/'Nov 2010'!E17)-1</f>
        <v>-0.031942313593126714</v>
      </c>
    </row>
    <row r="18" spans="1:8" ht="12.75">
      <c r="A18" s="1" t="s">
        <v>16</v>
      </c>
      <c r="B18">
        <v>15</v>
      </c>
      <c r="D18" s="6">
        <f>SUM('Week of Nov 1st (Tue):Week of Nov 28th'!D17)</f>
        <v>17211.6</v>
      </c>
      <c r="E18" s="6">
        <f>SUM('Week of Nov 1st (Tue):Week of Nov 28th'!E17)</f>
        <v>4593.4</v>
      </c>
      <c r="F18" s="4"/>
      <c r="G18" s="12">
        <f>(D18/'Nov 2010'!D18)-1</f>
        <v>0.205766967438211</v>
      </c>
      <c r="H18" s="12">
        <f>(E18/'Nov 2010'!E18)-1</f>
        <v>-0.3057553956834532</v>
      </c>
    </row>
    <row r="19" spans="1:8" ht="12.75">
      <c r="A19" s="1" t="s">
        <v>17</v>
      </c>
      <c r="B19">
        <v>16</v>
      </c>
      <c r="D19" s="6">
        <f>SUM('Week of Nov 1st (Tue):Week of Nov 28th'!D18)</f>
        <v>1407876.4</v>
      </c>
      <c r="E19" s="6">
        <f>SUM('Week of Nov 1st (Tue):Week of Nov 28th'!E18)</f>
        <v>1067186.4</v>
      </c>
      <c r="F19" s="4"/>
      <c r="G19" s="12">
        <f>(D19/'Nov 2010'!D19)-1</f>
        <v>0.13052276332371382</v>
      </c>
      <c r="H19" s="12">
        <f>(E19/'Nov 2010'!E19)-1</f>
        <v>-0.23075106056899852</v>
      </c>
    </row>
    <row r="20" spans="1:8" ht="12.75">
      <c r="A20" s="1" t="s">
        <v>18</v>
      </c>
      <c r="B20">
        <v>17</v>
      </c>
      <c r="D20" s="6">
        <f>SUM('Week of Nov 1st (Tue):Week of Nov 28th'!D19)</f>
        <v>557673.5</v>
      </c>
      <c r="E20" s="6">
        <f>SUM('Week of Nov 1st (Tue):Week of Nov 28th'!E19)</f>
        <v>345379.3</v>
      </c>
      <c r="F20" s="4"/>
      <c r="G20" s="12">
        <f>(D20/'Nov 2010'!D20)-1</f>
        <v>0.5795930223253809</v>
      </c>
      <c r="H20" s="12">
        <f>(E20/'Nov 2010'!E20)-1</f>
        <v>0.14038110624587574</v>
      </c>
    </row>
    <row r="21" spans="1:8" ht="12.75">
      <c r="A21" s="1" t="s">
        <v>19</v>
      </c>
      <c r="B21">
        <v>18</v>
      </c>
      <c r="D21" s="6">
        <f>SUM('Week of Nov 1st (Tue):Week of Nov 28th'!D20)</f>
        <v>311440.13</v>
      </c>
      <c r="E21" s="6">
        <f>SUM('Week of Nov 1st (Tue):Week of Nov 28th'!E20)</f>
        <v>143288.25</v>
      </c>
      <c r="F21" s="4"/>
      <c r="G21" s="12">
        <f>(D21/'Nov 2010'!D21)-1</f>
        <v>-0.2265230893713901</v>
      </c>
      <c r="H21" s="12">
        <f>(E21/'Nov 2010'!E21)-1</f>
        <v>-0.23219386310228218</v>
      </c>
    </row>
    <row r="22" spans="1:8" ht="12.75">
      <c r="A22" s="1" t="s">
        <v>20</v>
      </c>
      <c r="B22">
        <v>19</v>
      </c>
      <c r="D22" s="6">
        <f>SUM('Week of Nov 1st (Tue):Week of Nov 28th'!D21)</f>
        <v>73621.8</v>
      </c>
      <c r="E22" s="6">
        <f>SUM('Week of Nov 1st (Tue):Week of Nov 28th'!E21)</f>
        <v>16028.95</v>
      </c>
      <c r="F22" s="4"/>
      <c r="G22" s="12">
        <f>(D22/'Nov 2010'!D22)-1</f>
        <v>1.2102343175370391</v>
      </c>
      <c r="H22" s="12">
        <f>(E22/'Nov 2010'!E22)-1</f>
        <v>-0.3159215498827431</v>
      </c>
    </row>
    <row r="23" spans="1:8" ht="12.75">
      <c r="A23" s="1" t="s">
        <v>21</v>
      </c>
      <c r="B23">
        <v>20</v>
      </c>
      <c r="D23" s="6">
        <f>SUM('Week of Nov 1st (Tue):Week of Nov 28th'!D22)</f>
        <v>38610.6</v>
      </c>
      <c r="E23" s="6">
        <f>SUM('Week of Nov 1st (Tue):Week of Nov 28th'!E22)</f>
        <v>17936.1</v>
      </c>
      <c r="F23" s="4"/>
      <c r="G23" s="12">
        <f>(D23/'Nov 2010'!D23)-1</f>
        <v>0.8357240323493196</v>
      </c>
      <c r="H23" s="12">
        <f>(E23/'Nov 2010'!E23)-1</f>
        <v>-0.021331856463533416</v>
      </c>
    </row>
    <row r="24" spans="1:8" ht="12.75">
      <c r="A24" s="1" t="s">
        <v>22</v>
      </c>
      <c r="B24">
        <v>21</v>
      </c>
      <c r="D24" s="6">
        <f>SUM('Week of Nov 1st (Tue):Week of Nov 28th'!D23)</f>
        <v>31651.2</v>
      </c>
      <c r="E24" s="6">
        <f>SUM('Week of Nov 1st (Tue):Week of Nov 28th'!E23)</f>
        <v>6547.1</v>
      </c>
      <c r="F24" s="4"/>
      <c r="G24" s="12">
        <f>(D24/'Nov 2010'!D24)-1</f>
        <v>2.0378930395055095</v>
      </c>
      <c r="H24" s="12">
        <f>(E24/'Nov 2010'!E24)-1</f>
        <v>-0.09641580523620896</v>
      </c>
    </row>
    <row r="25" spans="1:8" ht="12.75">
      <c r="A25" s="1" t="s">
        <v>23</v>
      </c>
      <c r="B25">
        <v>22</v>
      </c>
      <c r="D25" s="6">
        <f>SUM('Week of Nov 1st (Tue):Week of Nov 28th'!D24)</f>
        <v>6733.299999999999</v>
      </c>
      <c r="E25" s="6">
        <f>SUM('Week of Nov 1st (Tue):Week of Nov 28th'!E24)</f>
        <v>1971.55</v>
      </c>
      <c r="F25" s="4"/>
      <c r="G25" s="12">
        <f>(D25/'Nov 2010'!D25)-1</f>
        <v>0.5195892575039494</v>
      </c>
      <c r="H25" s="12">
        <f>(E25/'Nov 2010'!E25)-1</f>
        <v>-0.7700910166931962</v>
      </c>
    </row>
    <row r="26" spans="1:8" ht="12.75">
      <c r="A26" s="1" t="s">
        <v>24</v>
      </c>
      <c r="B26">
        <v>23</v>
      </c>
      <c r="D26" s="6">
        <f>SUM('Week of Nov 1st (Tue):Week of Nov 28th'!D25)</f>
        <v>30500.4</v>
      </c>
      <c r="E26" s="6">
        <f>SUM('Week of Nov 1st (Tue):Week of Nov 28th'!E25)</f>
        <v>17245.2</v>
      </c>
      <c r="F26" s="4"/>
      <c r="G26" s="12">
        <f>(D26/'Nov 2010'!D26)-1</f>
        <v>-0.18232998048341098</v>
      </c>
      <c r="H26" s="12">
        <f>(E26/'Nov 2010'!E26)-1</f>
        <v>1.609054805401112</v>
      </c>
    </row>
    <row r="27" spans="1:8" ht="12.75">
      <c r="A27" s="1" t="s">
        <v>25</v>
      </c>
      <c r="B27">
        <v>24</v>
      </c>
      <c r="D27" s="6">
        <f>SUM('Week of Nov 1st (Tue):Week of Nov 28th'!D26)</f>
        <v>12947.2</v>
      </c>
      <c r="E27" s="6">
        <f>SUM('Week of Nov 1st (Tue):Week of Nov 28th'!E26)</f>
        <v>5557.65</v>
      </c>
      <c r="F27" s="4"/>
      <c r="G27" s="12">
        <f>(D27/'Nov 2010'!D27)-1</f>
        <v>-0.32831318269422827</v>
      </c>
      <c r="H27" s="12">
        <f>(E27/'Nov 2010'!E27)-1</f>
        <v>1.1420477539457705</v>
      </c>
    </row>
    <row r="28" spans="1:8" ht="12.75">
      <c r="A28" s="1" t="s">
        <v>26</v>
      </c>
      <c r="B28">
        <v>25</v>
      </c>
      <c r="D28" s="6">
        <f>SUM('Week of Nov 1st (Tue):Week of Nov 28th'!D27)</f>
        <v>24871</v>
      </c>
      <c r="E28" s="6">
        <f>SUM('Week of Nov 1st (Tue):Week of Nov 28th'!E27)</f>
        <v>10538.85</v>
      </c>
      <c r="F28" s="4"/>
      <c r="G28" s="12">
        <f>(D28/'Nov 2010'!D28)-1</f>
        <v>0.271335027015422</v>
      </c>
      <c r="H28" s="12">
        <f>(E28/'Nov 2010'!E28)-1</f>
        <v>0.2947626418988649</v>
      </c>
    </row>
    <row r="29" spans="1:8" ht="12.75">
      <c r="A29" s="1" t="s">
        <v>27</v>
      </c>
      <c r="B29">
        <v>26</v>
      </c>
      <c r="D29" s="6">
        <f>SUM('Week of Nov 1st (Tue):Week of Nov 28th'!D28)</f>
        <v>120751.7</v>
      </c>
      <c r="E29" s="6">
        <f>SUM('Week of Nov 1st (Tue):Week of Nov 28th'!E28)</f>
        <v>7858.9</v>
      </c>
      <c r="F29" s="4"/>
      <c r="G29" s="12">
        <f>(D29/'Nov 2010'!D29)-1</f>
        <v>2.9514930379436164</v>
      </c>
      <c r="H29" s="12">
        <f>(E29/'Nov 2010'!E29)-1</f>
        <v>-0.29447621441588645</v>
      </c>
    </row>
    <row r="30" spans="1:8" ht="12.75">
      <c r="A30" s="1" t="s">
        <v>28</v>
      </c>
      <c r="B30">
        <v>27</v>
      </c>
      <c r="D30" s="6">
        <f>SUM('Week of Nov 1st (Tue):Week of Nov 28th'!D29)</f>
        <v>207683</v>
      </c>
      <c r="E30" s="6">
        <f>SUM('Week of Nov 1st (Tue):Week of Nov 28th'!E29)</f>
        <v>182057.4</v>
      </c>
      <c r="F30" s="4"/>
      <c r="G30" s="12">
        <f>(D30/'Nov 2010'!D30)-1</f>
        <v>-0.3859689062551741</v>
      </c>
      <c r="H30" s="12">
        <f>(E30/'Nov 2010'!E30)-1</f>
        <v>-0.06291952656326005</v>
      </c>
    </row>
    <row r="31" spans="1:8" ht="12.75">
      <c r="A31" s="1" t="s">
        <v>29</v>
      </c>
      <c r="B31">
        <v>28</v>
      </c>
      <c r="D31" s="6">
        <f>SUM('Week of Nov 1st (Tue):Week of Nov 28th'!D30)</f>
        <v>152941.6</v>
      </c>
      <c r="E31" s="6">
        <f>SUM('Week of Nov 1st (Tue):Week of Nov 28th'!E30)</f>
        <v>70222.95</v>
      </c>
      <c r="F31" s="4"/>
      <c r="G31" s="12">
        <f>(D31/'Nov 2010'!D31)-1</f>
        <v>-0.27653219691325526</v>
      </c>
      <c r="H31" s="12">
        <f>(E31/'Nov 2010'!E31)-1</f>
        <v>0.011341468947057898</v>
      </c>
    </row>
    <row r="32" spans="1:8" ht="12.75">
      <c r="A32" s="1" t="s">
        <v>30</v>
      </c>
      <c r="B32">
        <v>29</v>
      </c>
      <c r="D32" s="6">
        <f>SUM('Week of Nov 1st (Tue):Week of Nov 28th'!D31)</f>
        <v>2266420.1</v>
      </c>
      <c r="E32" s="6">
        <f>SUM('Week of Nov 1st (Tue):Week of Nov 28th'!E31)</f>
        <v>1720636.75</v>
      </c>
      <c r="F32" s="4"/>
      <c r="G32" s="12">
        <f>(D32/'Nov 2010'!D32)-1</f>
        <v>-0.3208773585024387</v>
      </c>
      <c r="H32" s="12">
        <f>(E32/'Nov 2010'!E32)-1</f>
        <v>-0.12357240374566736</v>
      </c>
    </row>
    <row r="33" spans="1:8" ht="12.75">
      <c r="A33" s="1" t="s">
        <v>31</v>
      </c>
      <c r="B33">
        <v>30</v>
      </c>
      <c r="D33" s="6">
        <f>SUM('Week of Nov 1st (Tue):Week of Nov 28th'!D32)</f>
        <v>15108.1</v>
      </c>
      <c r="E33" s="6">
        <f>SUM('Week of Nov 1st (Tue):Week of Nov 28th'!E32)</f>
        <v>12640.25</v>
      </c>
      <c r="F33" s="4"/>
      <c r="G33" s="12">
        <f>(D33/'Nov 2010'!D33)-1</f>
        <v>-0.2760783524518682</v>
      </c>
      <c r="H33" s="12">
        <f>(E33/'Nov 2010'!E33)-1</f>
        <v>1.9146154466951817</v>
      </c>
    </row>
    <row r="34" spans="1:8" ht="12.75">
      <c r="A34" s="1" t="s">
        <v>32</v>
      </c>
      <c r="B34">
        <v>31</v>
      </c>
      <c r="D34" s="6">
        <f>SUM('Week of Nov 1st (Tue):Week of Nov 28th'!D33)</f>
        <v>457316.85</v>
      </c>
      <c r="E34" s="6">
        <f>SUM('Week of Nov 1st (Tue):Week of Nov 28th'!E33)</f>
        <v>207591.65</v>
      </c>
      <c r="F34" s="4"/>
      <c r="G34" s="12">
        <f>(D34/'Nov 2010'!D34)-1</f>
        <v>0.2247746362455605</v>
      </c>
      <c r="H34" s="12">
        <f>(E34/'Nov 2010'!E34)-1</f>
        <v>0.28571645343518726</v>
      </c>
    </row>
    <row r="35" spans="1:8" ht="12.75">
      <c r="A35" s="1" t="s">
        <v>33</v>
      </c>
      <c r="B35">
        <v>32</v>
      </c>
      <c r="D35" s="6">
        <f>SUM('Week of Nov 1st (Tue):Week of Nov 28th'!D34)</f>
        <v>53517.8</v>
      </c>
      <c r="E35" s="6">
        <f>SUM('Week of Nov 1st (Tue):Week of Nov 28th'!E34)</f>
        <v>21582.4</v>
      </c>
      <c r="F35" s="4"/>
      <c r="G35" s="12">
        <f>(D35/'Nov 2010'!D35)-1</f>
        <v>1.018960599978874</v>
      </c>
      <c r="H35" s="12">
        <f>(E35/'Nov 2010'!E35)-1</f>
        <v>0.430155159217942</v>
      </c>
    </row>
    <row r="36" spans="1:8" ht="12.75">
      <c r="A36" s="1" t="s">
        <v>34</v>
      </c>
      <c r="B36">
        <v>33</v>
      </c>
      <c r="D36" s="6">
        <f>SUM('Week of Nov 1st (Tue):Week of Nov 28th'!D35)</f>
        <v>12076.4</v>
      </c>
      <c r="E36" s="6">
        <f>SUM('Week of Nov 1st (Tue):Week of Nov 28th'!E35)</f>
        <v>11385.85</v>
      </c>
      <c r="F36" s="4"/>
      <c r="G36" s="12">
        <f>(D36/'Nov 2010'!D36)-1</f>
        <v>-0.5905055779729409</v>
      </c>
      <c r="H36" s="12">
        <f>(E36/'Nov 2010'!E36)-1</f>
        <v>-0.32735769079668353</v>
      </c>
    </row>
    <row r="37" spans="1:8" ht="12.75">
      <c r="A37" s="1" t="s">
        <v>35</v>
      </c>
      <c r="B37">
        <v>34</v>
      </c>
      <c r="D37" s="6">
        <f>SUM('Week of Nov 1st (Tue):Week of Nov 28th'!D36)</f>
        <v>6384.7</v>
      </c>
      <c r="E37" s="6">
        <f>SUM('Week of Nov 1st (Tue):Week of Nov 28th'!E36)</f>
        <v>1684.8999999999999</v>
      </c>
      <c r="F37" s="4"/>
      <c r="G37" s="12">
        <f>(D37/'Nov 2010'!D37)-1</f>
        <v>2.7457905544147843</v>
      </c>
      <c r="H37" s="12">
        <f>(E37/'Nov 2010'!E37)-1</f>
        <v>-0.4751417357174008</v>
      </c>
    </row>
    <row r="38" spans="1:8" ht="12.75">
      <c r="A38" s="1" t="s">
        <v>36</v>
      </c>
      <c r="B38">
        <v>35</v>
      </c>
      <c r="D38" s="6">
        <f>SUM('Week of Nov 1st (Tue):Week of Nov 28th'!D37)</f>
        <v>533218.7000000001</v>
      </c>
      <c r="E38" s="6">
        <f>SUM('Week of Nov 1st (Tue):Week of Nov 28th'!E37)</f>
        <v>377985.30000000005</v>
      </c>
      <c r="F38" s="4"/>
      <c r="G38" s="12">
        <f>(D38/'Nov 2010'!D38)-1</f>
        <v>-0.4208907864392235</v>
      </c>
      <c r="H38" s="12">
        <f>(E38/'Nov 2010'!E38)-1</f>
        <v>-0.13398495480909633</v>
      </c>
    </row>
    <row r="39" spans="1:8" ht="12.75">
      <c r="A39" s="1" t="s">
        <v>37</v>
      </c>
      <c r="B39">
        <v>36</v>
      </c>
      <c r="D39" s="6">
        <f>SUM('Week of Nov 1st (Tue):Week of Nov 28th'!D38)</f>
        <v>2498488.3</v>
      </c>
      <c r="E39" s="6">
        <f>SUM('Week of Nov 1st (Tue):Week of Nov 28th'!E38)</f>
        <v>926303</v>
      </c>
      <c r="F39" s="4"/>
      <c r="G39" s="12">
        <f>(D39/'Nov 2010'!D39)-1</f>
        <v>0.4701012023936666</v>
      </c>
      <c r="H39" s="12">
        <f>(E39/'Nov 2010'!E39)-1</f>
        <v>0.26967602531695367</v>
      </c>
    </row>
    <row r="40" spans="1:8" ht="12.75">
      <c r="A40" s="1" t="s">
        <v>38</v>
      </c>
      <c r="B40">
        <v>37</v>
      </c>
      <c r="D40" s="6">
        <f>SUM('Week of Nov 1st (Tue):Week of Nov 28th'!D39)</f>
        <v>546284.2</v>
      </c>
      <c r="E40" s="6">
        <f>SUM('Week of Nov 1st (Tue):Week of Nov 28th'!E39)</f>
        <v>379281</v>
      </c>
      <c r="F40" s="4"/>
      <c r="G40" s="12">
        <f>(D40/'Nov 2010'!D40)-1</f>
        <v>0.8511193445702654</v>
      </c>
      <c r="H40" s="12">
        <f>(E40/'Nov 2010'!E40)-1</f>
        <v>0.18752445106335403</v>
      </c>
    </row>
    <row r="41" spans="1:8" ht="12.75">
      <c r="A41" s="1" t="s">
        <v>39</v>
      </c>
      <c r="B41">
        <v>38</v>
      </c>
      <c r="D41" s="6">
        <f>SUM('Week of Nov 1st (Tue):Week of Nov 28th'!D40)</f>
        <v>75138.1</v>
      </c>
      <c r="E41" s="6">
        <f>SUM('Week of Nov 1st (Tue):Week of Nov 28th'!E40)</f>
        <v>30150.75</v>
      </c>
      <c r="F41" s="4"/>
      <c r="G41" s="12">
        <f>(D41/'Nov 2010'!D41)-1</f>
        <v>0.5804373340961579</v>
      </c>
      <c r="H41" s="12">
        <f>(E41/'Nov 2010'!E41)-1</f>
        <v>-0.09873197882446494</v>
      </c>
    </row>
    <row r="42" spans="1:8" ht="12.75">
      <c r="A42" s="1" t="s">
        <v>40</v>
      </c>
      <c r="B42">
        <v>39</v>
      </c>
      <c r="D42" s="6">
        <f>SUM('Week of Nov 1st (Tue):Week of Nov 28th'!D41)</f>
        <v>2477.9999999999995</v>
      </c>
      <c r="E42" s="6">
        <f>SUM('Week of Nov 1st (Tue):Week of Nov 28th'!E41)</f>
        <v>1873.1999999999998</v>
      </c>
      <c r="F42" s="4"/>
      <c r="G42" s="12">
        <f>(D42/'Nov 2010'!D42)-1</f>
        <v>-0.3111500291885583</v>
      </c>
      <c r="H42" s="12">
        <f>(E42/'Nov 2010'!E42)-1</f>
        <v>-0.44383248467213976</v>
      </c>
    </row>
    <row r="43" spans="1:8" ht="12.75">
      <c r="A43" s="1" t="s">
        <v>41</v>
      </c>
      <c r="B43">
        <v>40</v>
      </c>
      <c r="D43" s="6">
        <f>SUM('Week of Nov 1st (Tue):Week of Nov 28th'!D42)</f>
        <v>12987.8</v>
      </c>
      <c r="E43" s="6">
        <f>SUM('Week of Nov 1st (Tue):Week of Nov 28th'!E42)</f>
        <v>6413.05</v>
      </c>
      <c r="F43" s="4"/>
      <c r="G43" s="12">
        <f>(D43/'Nov 2010'!D43)-1</f>
        <v>-0.35085018543139035</v>
      </c>
      <c r="H43" s="12">
        <f>(E43/'Nov 2010'!E43)-1</f>
        <v>-0.6648252144803994</v>
      </c>
    </row>
    <row r="44" spans="1:8" ht="12.75">
      <c r="A44" s="1" t="s">
        <v>42</v>
      </c>
      <c r="B44">
        <v>41</v>
      </c>
      <c r="D44" s="6">
        <f>SUM('Week of Nov 1st (Tue):Week of Nov 28th'!D43)</f>
        <v>1151805.2</v>
      </c>
      <c r="E44" s="6">
        <f>SUM('Week of Nov 1st (Tue):Week of Nov 28th'!E43)</f>
        <v>620393.9</v>
      </c>
      <c r="F44" s="4"/>
      <c r="G44" s="12">
        <f>(D44/'Nov 2010'!D44)-1</f>
        <v>0.05503854198325464</v>
      </c>
      <c r="H44" s="12">
        <f>(E44/'Nov 2010'!E44)-1</f>
        <v>0.3087248867221446</v>
      </c>
    </row>
    <row r="45" spans="1:8" ht="12.75">
      <c r="A45" s="1" t="s">
        <v>43</v>
      </c>
      <c r="B45">
        <v>42</v>
      </c>
      <c r="D45" s="6">
        <f>SUM('Week of Nov 1st (Tue):Week of Nov 28th'!D44)</f>
        <v>575135.73</v>
      </c>
      <c r="E45" s="6">
        <f>SUM('Week of Nov 1st (Tue):Week of Nov 28th'!E44)</f>
        <v>263122.2</v>
      </c>
      <c r="F45" s="4"/>
      <c r="G45" s="12">
        <f>(D45/'Nov 2010'!D45)-1</f>
        <v>-0.12359974576066768</v>
      </c>
      <c r="H45" s="12">
        <f>(E45/'Nov 2010'!E45)-1</f>
        <v>-0.1347260864683958</v>
      </c>
    </row>
    <row r="46" spans="1:8" ht="12.75">
      <c r="A46" s="1" t="s">
        <v>44</v>
      </c>
      <c r="B46">
        <v>43</v>
      </c>
      <c r="D46" s="6">
        <f>SUM('Week of Nov 1st (Tue):Week of Nov 28th'!D45)</f>
        <v>515466</v>
      </c>
      <c r="E46" s="6">
        <f>SUM('Week of Nov 1st (Tue):Week of Nov 28th'!E45)</f>
        <v>233633.75</v>
      </c>
      <c r="F46" s="4"/>
      <c r="G46" s="12">
        <f>(D46/'Nov 2010'!D46)-1</f>
        <v>-0.03249710293070407</v>
      </c>
      <c r="H46" s="12">
        <f>(E46/'Nov 2010'!E46)-1</f>
        <v>0.03743967922167735</v>
      </c>
    </row>
    <row r="47" spans="1:8" ht="12.75">
      <c r="A47" s="1" t="s">
        <v>45</v>
      </c>
      <c r="B47">
        <v>44</v>
      </c>
      <c r="D47" s="6">
        <f>SUM('Week of Nov 1st (Tue):Week of Nov 28th'!D46)</f>
        <v>584981.6</v>
      </c>
      <c r="E47" s="6">
        <f>SUM('Week of Nov 1st (Tue):Week of Nov 28th'!E46)</f>
        <v>291584.30000000005</v>
      </c>
      <c r="F47" s="4"/>
      <c r="G47" s="12">
        <f>(D47/'Nov 2010'!D47)-1</f>
        <v>-0.15829211724694836</v>
      </c>
      <c r="H47" s="12">
        <f>(E47/'Nov 2010'!E47)-1</f>
        <v>-0.06496756952714011</v>
      </c>
    </row>
    <row r="48" spans="1:8" ht="12.75">
      <c r="A48" s="1" t="s">
        <v>46</v>
      </c>
      <c r="B48">
        <v>45</v>
      </c>
      <c r="D48" s="6">
        <f>SUM('Week of Nov 1st (Tue):Week of Nov 28th'!D47)</f>
        <v>189722.02000000002</v>
      </c>
      <c r="E48" s="6">
        <f>SUM('Week of Nov 1st (Tue):Week of Nov 28th'!E47)</f>
        <v>133683.2</v>
      </c>
      <c r="F48" s="4"/>
      <c r="G48" s="12">
        <f>(D48/'Nov 2010'!D48)-1</f>
        <v>-0.2936566072132558</v>
      </c>
      <c r="H48" s="12">
        <f>(E48/'Nov 2010'!E48)-1</f>
        <v>-0.2146884059460904</v>
      </c>
    </row>
    <row r="49" spans="1:8" ht="12.75">
      <c r="A49" s="1" t="s">
        <v>47</v>
      </c>
      <c r="B49">
        <v>46</v>
      </c>
      <c r="D49" s="6">
        <f>SUM('Week of Nov 1st (Tue):Week of Nov 28th'!D48)</f>
        <v>652510.77</v>
      </c>
      <c r="E49" s="6">
        <f>SUM('Week of Nov 1st (Tue):Week of Nov 28th'!E48)</f>
        <v>379363.24999999994</v>
      </c>
      <c r="F49" s="4"/>
      <c r="G49" s="12">
        <f>(D49/'Nov 2010'!D49)-1</f>
        <v>0.1619733275873736</v>
      </c>
      <c r="H49" s="12">
        <f>(E49/'Nov 2010'!E49)-1</f>
        <v>-0.036679921007211624</v>
      </c>
    </row>
    <row r="50" spans="1:8" ht="12.75">
      <c r="A50" s="1" t="s">
        <v>48</v>
      </c>
      <c r="B50">
        <v>47</v>
      </c>
      <c r="D50" s="6">
        <f>SUM('Week of Nov 1st (Tue):Week of Nov 28th'!D49)</f>
        <v>33135.2</v>
      </c>
      <c r="E50" s="6">
        <f>SUM('Week of Nov 1st (Tue):Week of Nov 28th'!E49)</f>
        <v>23503.55</v>
      </c>
      <c r="F50" s="4"/>
      <c r="G50" s="12">
        <f>(D50/'Nov 2010'!D50)-1</f>
        <v>-0.7373913332926498</v>
      </c>
      <c r="H50" s="12">
        <f>(E50/'Nov 2010'!E50)-1</f>
        <v>1.2040501509780754</v>
      </c>
    </row>
    <row r="51" spans="1:8" ht="12.75">
      <c r="A51" s="1" t="s">
        <v>49</v>
      </c>
      <c r="B51">
        <v>48</v>
      </c>
      <c r="D51" s="6">
        <f>SUM('Week of Nov 1st (Tue):Week of Nov 28th'!D50)</f>
        <v>5088108.8</v>
      </c>
      <c r="E51" s="6">
        <f>SUM('Week of Nov 1st (Tue):Week of Nov 28th'!E50)</f>
        <v>1964935.4900000002</v>
      </c>
      <c r="F51" s="4"/>
      <c r="G51" s="12">
        <f>(D51/'Nov 2010'!D51)-1</f>
        <v>0.05585832623272724</v>
      </c>
      <c r="H51" s="12">
        <f>(E51/'Nov 2010'!E51)-1</f>
        <v>-0.02567160442261629</v>
      </c>
    </row>
    <row r="52" spans="1:8" ht="12.75">
      <c r="A52" s="1" t="s">
        <v>50</v>
      </c>
      <c r="B52">
        <v>49</v>
      </c>
      <c r="D52" s="6">
        <f>SUM('Week of Nov 1st (Tue):Week of Nov 28th'!D51)</f>
        <v>1255790.1600000001</v>
      </c>
      <c r="E52" s="6">
        <f>SUM('Week of Nov 1st (Tue):Week of Nov 28th'!E51)</f>
        <v>364065.45</v>
      </c>
      <c r="F52" s="4"/>
      <c r="G52" s="12">
        <f>(D52/'Nov 2010'!D52)-1</f>
        <v>0.15313232421067968</v>
      </c>
      <c r="H52" s="12">
        <f>(E52/'Nov 2010'!E52)-1</f>
        <v>-0.05125848133841693</v>
      </c>
    </row>
    <row r="53" spans="1:8" ht="12.75">
      <c r="A53" s="1" t="s">
        <v>51</v>
      </c>
      <c r="B53">
        <v>50</v>
      </c>
      <c r="D53" s="6">
        <f>SUM('Week of Nov 1st (Tue):Week of Nov 28th'!D52)</f>
        <v>6780068.0600000005</v>
      </c>
      <c r="E53" s="6">
        <f>SUM('Week of Nov 1st (Tue):Week of Nov 28th'!E52)</f>
        <v>2541080.58</v>
      </c>
      <c r="F53" s="4"/>
      <c r="G53" s="12">
        <f>(D53/'Nov 2010'!D53)-1</f>
        <v>-0.034773204730349616</v>
      </c>
      <c r="H53" s="12">
        <f>(E53/'Nov 2010'!E53)-1</f>
        <v>0.012318836379386244</v>
      </c>
    </row>
    <row r="54" spans="1:8" ht="12.75">
      <c r="A54" s="1" t="s">
        <v>52</v>
      </c>
      <c r="B54">
        <v>51</v>
      </c>
      <c r="D54" s="6">
        <f>SUM('Week of Nov 1st (Tue):Week of Nov 28th'!D53)</f>
        <v>952219.1</v>
      </c>
      <c r="E54" s="6">
        <f>SUM('Week of Nov 1st (Tue):Week of Nov 28th'!E53)</f>
        <v>422093.35000000003</v>
      </c>
      <c r="F54" s="4"/>
      <c r="G54" s="12">
        <f>(D54/'Nov 2010'!D54)-1</f>
        <v>0.24247198687666938</v>
      </c>
      <c r="H54" s="12">
        <f>(E54/'Nov 2010'!E54)-1</f>
        <v>-0.10390017617629788</v>
      </c>
    </row>
    <row r="55" spans="1:8" ht="12.75">
      <c r="A55" s="1" t="s">
        <v>53</v>
      </c>
      <c r="B55">
        <v>52</v>
      </c>
      <c r="D55" s="6">
        <f>SUM('Week of Nov 1st (Tue):Week of Nov 28th'!D54)</f>
        <v>1905848.7000000002</v>
      </c>
      <c r="E55" s="6">
        <f>SUM('Week of Nov 1st (Tue):Week of Nov 28th'!E54)</f>
        <v>1108478.35</v>
      </c>
      <c r="F55" s="4"/>
      <c r="G55" s="12">
        <f>(D55/'Nov 2010'!D55)-1</f>
        <v>-0.23970577229606183</v>
      </c>
      <c r="H55" s="12">
        <f>(E55/'Nov 2010'!E55)-1</f>
        <v>-0.2348040488872083</v>
      </c>
    </row>
    <row r="56" spans="1:8" ht="12.75">
      <c r="A56" s="1" t="s">
        <v>54</v>
      </c>
      <c r="B56">
        <v>53</v>
      </c>
      <c r="D56" s="6">
        <f>SUM('Week of Nov 1st (Tue):Week of Nov 28th'!D55)</f>
        <v>783227.48</v>
      </c>
      <c r="E56" s="6">
        <f>SUM('Week of Nov 1st (Tue):Week of Nov 28th'!E55)</f>
        <v>308415.89</v>
      </c>
      <c r="F56" s="4"/>
      <c r="G56" s="12">
        <f>(D56/'Nov 2010'!D56)-1</f>
        <v>-0.3737557720569219</v>
      </c>
      <c r="H56" s="12">
        <f>(E56/'Nov 2010'!E56)-1</f>
        <v>-0.28063028188486894</v>
      </c>
    </row>
    <row r="57" spans="1:8" ht="12.75">
      <c r="A57" s="1" t="s">
        <v>55</v>
      </c>
      <c r="B57">
        <v>54</v>
      </c>
      <c r="D57" s="6">
        <f>SUM('Week of Nov 1st (Tue):Week of Nov 28th'!D56)</f>
        <v>60291.7</v>
      </c>
      <c r="E57" s="6">
        <f>SUM('Week of Nov 1st (Tue):Week of Nov 28th'!E56)</f>
        <v>28797.300000000003</v>
      </c>
      <c r="F57" s="4"/>
      <c r="G57" s="12">
        <f>(D57/'Nov 2010'!D57)-1</f>
        <v>0.4420298347536371</v>
      </c>
      <c r="H57" s="12">
        <f>(E57/'Nov 2010'!E57)-1</f>
        <v>0.14246438390402405</v>
      </c>
    </row>
    <row r="58" spans="1:8" ht="12.75">
      <c r="A58" s="1" t="s">
        <v>56</v>
      </c>
      <c r="B58">
        <v>55</v>
      </c>
      <c r="D58" s="6">
        <f>SUM('Week of Nov 1st (Tue):Week of Nov 28th'!D57)</f>
        <v>706824.3</v>
      </c>
      <c r="E58" s="6">
        <f>SUM('Week of Nov 1st (Tue):Week of Nov 28th'!E57)</f>
        <v>495076.75</v>
      </c>
      <c r="F58" s="4"/>
      <c r="G58" s="12">
        <f>(D58/'Nov 2010'!D58)-1</f>
        <v>-0.1611150804200452</v>
      </c>
      <c r="H58" s="12">
        <f>(E58/'Nov 2010'!E58)-1</f>
        <v>-0.07627843070414819</v>
      </c>
    </row>
    <row r="59" spans="1:8" ht="12.75">
      <c r="A59" s="1" t="s">
        <v>57</v>
      </c>
      <c r="B59">
        <v>56</v>
      </c>
      <c r="D59" s="6">
        <f>SUM('Week of Nov 1st (Tue):Week of Nov 28th'!D58)</f>
        <v>539838.6000000001</v>
      </c>
      <c r="E59" s="6">
        <f>SUM('Week of Nov 1st (Tue):Week of Nov 28th'!E58)</f>
        <v>169809.5</v>
      </c>
      <c r="F59" s="4"/>
      <c r="G59" s="12">
        <f>(D59/'Nov 2010'!D59)-1</f>
        <v>-0.18968910332856637</v>
      </c>
      <c r="H59" s="12">
        <f>(E59/'Nov 2010'!E59)-1</f>
        <v>-0.22712740283138644</v>
      </c>
    </row>
    <row r="60" spans="1:8" ht="12.75">
      <c r="A60" s="1" t="s">
        <v>58</v>
      </c>
      <c r="B60">
        <v>57</v>
      </c>
      <c r="D60" s="6">
        <f>SUM('Week of Nov 1st (Tue):Week of Nov 28th'!D59)</f>
        <v>292730.2</v>
      </c>
      <c r="E60" s="6">
        <f>SUM('Week of Nov 1st (Tue):Week of Nov 28th'!E59)</f>
        <v>287723.80000000005</v>
      </c>
      <c r="F60" s="4"/>
      <c r="G60" s="12">
        <f>(D60/'Nov 2010'!D60)-1</f>
        <v>0.3147774361296083</v>
      </c>
      <c r="H60" s="12">
        <f>(E60/'Nov 2010'!E60)-1</f>
        <v>0.6496127142111814</v>
      </c>
    </row>
    <row r="61" spans="1:8" ht="12.75">
      <c r="A61" s="1" t="s">
        <v>59</v>
      </c>
      <c r="B61">
        <v>58</v>
      </c>
      <c r="D61" s="6">
        <f>SUM('Week of Nov 1st (Tue):Week of Nov 28th'!D60)</f>
        <v>1842861.83</v>
      </c>
      <c r="E61" s="6">
        <f>SUM('Week of Nov 1st (Tue):Week of Nov 28th'!E60)</f>
        <v>833852.95</v>
      </c>
      <c r="F61" s="4"/>
      <c r="G61" s="12">
        <f>(D61/'Nov 2010'!D61)-1</f>
        <v>0.5580348334396761</v>
      </c>
      <c r="H61" s="12">
        <f>(E61/'Nov 2010'!E61)-1</f>
        <v>0.3282070208438641</v>
      </c>
    </row>
    <row r="62" spans="1:8" ht="12.75">
      <c r="A62" s="1" t="s">
        <v>60</v>
      </c>
      <c r="B62">
        <v>59</v>
      </c>
      <c r="D62" s="6">
        <f>SUM('Week of Nov 1st (Tue):Week of Nov 28th'!D61)</f>
        <v>1312294.52</v>
      </c>
      <c r="E62" s="6">
        <f>SUM('Week of Nov 1st (Tue):Week of Nov 28th'!E61)</f>
        <v>722054.8999999999</v>
      </c>
      <c r="F62" s="4"/>
      <c r="G62" s="12">
        <f>(D62/'Nov 2010'!D62)-1</f>
        <v>0.28658580799435973</v>
      </c>
      <c r="H62" s="12">
        <f>(E62/'Nov 2010'!E62)-1</f>
        <v>0.14921602607917217</v>
      </c>
    </row>
    <row r="63" spans="1:8" ht="12.75">
      <c r="A63" s="1" t="s">
        <v>61</v>
      </c>
      <c r="B63">
        <v>60</v>
      </c>
      <c r="D63" s="6">
        <f>SUM('Week of Nov 1st (Tue):Week of Nov 28th'!D62)</f>
        <v>681073.4</v>
      </c>
      <c r="E63" s="6">
        <f>SUM('Week of Nov 1st (Tue):Week of Nov 28th'!E62)</f>
        <v>231079.09999999998</v>
      </c>
      <c r="F63" s="4"/>
      <c r="G63" s="12">
        <f>(D63/'Nov 2010'!D63)-1</f>
        <v>0.5270149380224307</v>
      </c>
      <c r="H63" s="12">
        <f>(E63/'Nov 2010'!E63)-1</f>
        <v>0.15455209969117534</v>
      </c>
    </row>
    <row r="64" spans="1:8" ht="12.75">
      <c r="A64" s="1" t="s">
        <v>62</v>
      </c>
      <c r="B64">
        <v>61</v>
      </c>
      <c r="D64" s="6">
        <f>SUM('Week of Nov 1st (Tue):Week of Nov 28th'!D63)</f>
        <v>14528.560000000001</v>
      </c>
      <c r="E64" s="6">
        <f>SUM('Week of Nov 1st (Tue):Week of Nov 28th'!E63)</f>
        <v>11806.26</v>
      </c>
      <c r="F64" s="4"/>
      <c r="G64" s="12">
        <f>(D64/'Nov 2010'!D64)-1</f>
        <v>-0.40261543041445236</v>
      </c>
      <c r="H64" s="12">
        <f>(E64/'Nov 2010'!E64)-1</f>
        <v>-0.8509616210009463</v>
      </c>
    </row>
    <row r="65" spans="1:8" ht="12.75">
      <c r="A65" s="1" t="s">
        <v>63</v>
      </c>
      <c r="B65">
        <v>62</v>
      </c>
      <c r="D65" s="6">
        <f>SUM('Week of Nov 1st (Tue):Week of Nov 28th'!D64)</f>
        <v>21783.3</v>
      </c>
      <c r="E65" s="6">
        <f>SUM('Week of Nov 1st (Tue):Week of Nov 28th'!E64)</f>
        <v>9797.55</v>
      </c>
      <c r="F65" s="4"/>
      <c r="G65" s="12">
        <f>(D65/'Nov 2010'!D65)-1</f>
        <v>-0.675299199699496</v>
      </c>
      <c r="H65" s="12">
        <f>(E65/'Nov 2010'!E65)-1</f>
        <v>0.8540866339912572</v>
      </c>
    </row>
    <row r="66" spans="1:8" ht="12.75">
      <c r="A66" s="1" t="s">
        <v>64</v>
      </c>
      <c r="B66">
        <v>63</v>
      </c>
      <c r="D66" s="6">
        <f>SUM('Week of Nov 1st (Tue):Week of Nov 28th'!D65)</f>
        <v>6148.1</v>
      </c>
      <c r="E66" s="6">
        <f>SUM('Week of Nov 1st (Tue):Week of Nov 28th'!E65)</f>
        <v>3795.7500000000005</v>
      </c>
      <c r="F66" s="4"/>
      <c r="G66" s="12">
        <f>(D66/'Nov 2010'!D66)-1</f>
        <v>0.7811802879740419</v>
      </c>
      <c r="H66" s="12">
        <f>(E66/'Nov 2010'!E66)-1</f>
        <v>-0.4028083700440528</v>
      </c>
    </row>
    <row r="67" spans="1:8" ht="12.75">
      <c r="A67" s="1" t="s">
        <v>65</v>
      </c>
      <c r="B67">
        <v>64</v>
      </c>
      <c r="D67" s="6">
        <f>SUM('Week of Nov 1st (Tue):Week of Nov 28th'!D66)</f>
        <v>1144255.75</v>
      </c>
      <c r="E67" s="6">
        <f>SUM('Week of Nov 1st (Tue):Week of Nov 28th'!E66)</f>
        <v>626688.54</v>
      </c>
      <c r="F67" s="4"/>
      <c r="G67" s="12">
        <f>(D67/'Nov 2010'!D67)-1</f>
        <v>-0.120147805813825</v>
      </c>
      <c r="H67" s="12">
        <f>(E67/'Nov 2010'!E67)-1</f>
        <v>0.18822014885464555</v>
      </c>
    </row>
    <row r="68" spans="1:8" ht="12.75">
      <c r="A68" s="1" t="s">
        <v>66</v>
      </c>
      <c r="B68">
        <v>65</v>
      </c>
      <c r="D68" s="6">
        <f>SUM('Week of Nov 1st (Tue):Week of Nov 28th'!D67)</f>
        <v>44174.200000000004</v>
      </c>
      <c r="E68" s="6">
        <f>SUM('Week of Nov 1st (Tue):Week of Nov 28th'!E67)</f>
        <v>26729.85</v>
      </c>
      <c r="F68" s="4"/>
      <c r="G68" s="12">
        <f>(D68/'Nov 2010'!D68)-1</f>
        <v>0.8925743761996163</v>
      </c>
      <c r="H68" s="12">
        <f>(E68/'Nov 2010'!E68)-1</f>
        <v>-0.06579816513761472</v>
      </c>
    </row>
    <row r="69" spans="1:8" ht="12.75">
      <c r="A69" s="1" t="s">
        <v>67</v>
      </c>
      <c r="B69">
        <v>66</v>
      </c>
      <c r="D69" s="6">
        <f>SUM('Week of Nov 1st (Tue):Week of Nov 28th'!D68)</f>
        <v>620274.5</v>
      </c>
      <c r="E69" s="6">
        <f>SUM('Week of Nov 1st (Tue):Week of Nov 28th'!E68)</f>
        <v>240042.59999999998</v>
      </c>
      <c r="F69" s="4"/>
      <c r="G69" s="12">
        <f>(D69/'Nov 2010'!D69)-1</f>
        <v>-0.1287501243088568</v>
      </c>
      <c r="H69" s="12">
        <f>(E69/'Nov 2010'!E69)-1</f>
        <v>-0.06614398165609814</v>
      </c>
    </row>
    <row r="70" spans="1:8" ht="12.75">
      <c r="A70" s="1" t="s">
        <v>68</v>
      </c>
      <c r="B70">
        <v>67</v>
      </c>
      <c r="D70" s="6">
        <f>SUM('Week of Nov 1st (Tue):Week of Nov 28th'!D69)</f>
        <v>43753.5</v>
      </c>
      <c r="E70" s="6">
        <f>SUM('Week of Nov 1st (Tue):Week of Nov 28th'!E69)</f>
        <v>13211.45</v>
      </c>
      <c r="F70" s="4"/>
      <c r="G70" s="12">
        <f>(D70/'Nov 2010'!D70)-1</f>
        <v>1.6080697655011265</v>
      </c>
      <c r="H70" s="12">
        <f>(E70/'Nov 2010'!E70)-1</f>
        <v>0.4624384952152183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59098503.23000002</v>
      </c>
      <c r="E72" s="6">
        <f>SUM(E4:E70)</f>
        <v>28044009.860000007</v>
      </c>
      <c r="G72" s="12">
        <f>(D72/'Nov 2010'!D72)-1</f>
        <v>0.0436446240245103</v>
      </c>
      <c r="H72" s="12">
        <f>(E72/'Nov 2010'!E72)-1</f>
        <v>0.05746763615856709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6">
        <v>52071.6</v>
      </c>
      <c r="E3" s="16">
        <v>44966.25</v>
      </c>
      <c r="F3" s="4"/>
    </row>
    <row r="4" spans="1:6" ht="12.75">
      <c r="A4" s="1" t="s">
        <v>3</v>
      </c>
      <c r="B4">
        <v>2</v>
      </c>
      <c r="D4" s="16">
        <v>17056.2</v>
      </c>
      <c r="E4" s="16">
        <v>5396.65</v>
      </c>
      <c r="F4" s="4"/>
    </row>
    <row r="5" spans="1:6" ht="12.75">
      <c r="A5" s="1" t="s">
        <v>4</v>
      </c>
      <c r="B5">
        <v>3</v>
      </c>
      <c r="D5" s="16">
        <v>204176.7</v>
      </c>
      <c r="E5" s="16">
        <v>48547.1</v>
      </c>
      <c r="F5" s="4"/>
    </row>
    <row r="6" spans="1:6" ht="12.75">
      <c r="A6" s="1" t="s">
        <v>5</v>
      </c>
      <c r="B6">
        <v>4</v>
      </c>
      <c r="D6" s="16">
        <v>6615</v>
      </c>
      <c r="E6" s="16">
        <v>8118.25</v>
      </c>
      <c r="F6" s="4"/>
    </row>
    <row r="7" spans="1:6" ht="12.75">
      <c r="A7" s="1" t="s">
        <v>6</v>
      </c>
      <c r="B7">
        <v>5</v>
      </c>
      <c r="D7" s="16">
        <v>303788.1</v>
      </c>
      <c r="E7" s="16">
        <v>158351.2</v>
      </c>
      <c r="F7" s="4"/>
    </row>
    <row r="8" spans="1:6" ht="12.75">
      <c r="A8" s="1" t="s">
        <v>7</v>
      </c>
      <c r="B8">
        <v>6</v>
      </c>
      <c r="D8" s="16">
        <v>1613637.91</v>
      </c>
      <c r="E8" s="16">
        <v>524268.5</v>
      </c>
      <c r="F8" s="4"/>
    </row>
    <row r="9" spans="1:6" ht="12.75">
      <c r="A9" s="1" t="s">
        <v>8</v>
      </c>
      <c r="B9">
        <v>7</v>
      </c>
      <c r="D9" s="16">
        <v>4454.099999999999</v>
      </c>
      <c r="E9" s="16">
        <v>676.2</v>
      </c>
      <c r="F9" s="4"/>
    </row>
    <row r="10" spans="1:6" ht="12.75">
      <c r="A10" s="1" t="s">
        <v>9</v>
      </c>
      <c r="B10">
        <v>8</v>
      </c>
      <c r="D10" s="16">
        <v>86515.1</v>
      </c>
      <c r="E10" s="16">
        <v>28461.65</v>
      </c>
      <c r="F10" s="4"/>
    </row>
    <row r="11" spans="1:6" ht="12.75">
      <c r="A11" s="1" t="s">
        <v>10</v>
      </c>
      <c r="B11">
        <v>9</v>
      </c>
      <c r="D11" s="16">
        <v>56840</v>
      </c>
      <c r="E11" s="16">
        <v>22075.9</v>
      </c>
      <c r="F11" s="4"/>
    </row>
    <row r="12" spans="1:6" ht="12.75">
      <c r="A12" s="1" t="s">
        <v>11</v>
      </c>
      <c r="B12">
        <v>10</v>
      </c>
      <c r="D12" s="16">
        <v>145576.2</v>
      </c>
      <c r="E12" s="16">
        <v>93976.04999999999</v>
      </c>
      <c r="F12" s="4"/>
    </row>
    <row r="13" spans="1:6" ht="12.75">
      <c r="A13" s="1" t="s">
        <v>12</v>
      </c>
      <c r="B13">
        <v>11</v>
      </c>
      <c r="D13" s="16">
        <v>378802.2</v>
      </c>
      <c r="E13" s="16">
        <v>252709.45</v>
      </c>
      <c r="F13" s="4"/>
    </row>
    <row r="14" spans="1:6" ht="12.75">
      <c r="A14" s="1" t="s">
        <v>13</v>
      </c>
      <c r="B14">
        <v>12</v>
      </c>
      <c r="D14" s="16">
        <v>16030</v>
      </c>
      <c r="E14" s="16">
        <v>11621.4</v>
      </c>
      <c r="F14" s="4"/>
    </row>
    <row r="15" spans="1:6" ht="12.75">
      <c r="A15" s="1" t="s">
        <v>14</v>
      </c>
      <c r="B15">
        <v>13</v>
      </c>
      <c r="D15" s="16">
        <v>1658221.8</v>
      </c>
      <c r="E15" s="16">
        <v>652802.85</v>
      </c>
      <c r="F15" s="4"/>
    </row>
    <row r="16" spans="1:6" ht="12.75">
      <c r="A16" s="1" t="s">
        <v>15</v>
      </c>
      <c r="B16">
        <v>14</v>
      </c>
      <c r="D16" s="16">
        <v>8505.7</v>
      </c>
      <c r="E16" s="16">
        <v>3271.8</v>
      </c>
      <c r="F16" s="4"/>
    </row>
    <row r="17" spans="1:6" ht="12.75">
      <c r="A17" s="1" t="s">
        <v>16</v>
      </c>
      <c r="B17">
        <v>15</v>
      </c>
      <c r="D17" s="17"/>
      <c r="E17" s="17"/>
      <c r="F17" s="4"/>
    </row>
    <row r="18" spans="1:6" ht="12.75">
      <c r="A18" s="1" t="s">
        <v>17</v>
      </c>
      <c r="B18">
        <v>16</v>
      </c>
      <c r="D18" s="18"/>
      <c r="E18" s="18"/>
      <c r="F18" s="4"/>
    </row>
    <row r="19" spans="1:6" ht="12.75">
      <c r="A19" s="1" t="s">
        <v>18</v>
      </c>
      <c r="B19">
        <v>17</v>
      </c>
      <c r="D19" s="16">
        <v>122143</v>
      </c>
      <c r="E19" s="16">
        <v>73817.1</v>
      </c>
      <c r="F19" s="4"/>
    </row>
    <row r="20" spans="1:6" ht="12.75">
      <c r="A20" s="1" t="s">
        <v>19</v>
      </c>
      <c r="B20">
        <v>18</v>
      </c>
      <c r="D20" s="16">
        <v>74597.4</v>
      </c>
      <c r="E20" s="16">
        <v>21468.65</v>
      </c>
      <c r="F20" s="4"/>
    </row>
    <row r="21" spans="1:6" ht="12.75">
      <c r="A21" s="1" t="s">
        <v>20</v>
      </c>
      <c r="B21">
        <v>19</v>
      </c>
      <c r="D21" s="16">
        <v>36326.5</v>
      </c>
      <c r="E21" s="16">
        <v>6571.25</v>
      </c>
      <c r="F21" s="4"/>
    </row>
    <row r="22" spans="1:6" ht="12.75">
      <c r="A22" s="1" t="s">
        <v>21</v>
      </c>
      <c r="B22">
        <v>20</v>
      </c>
      <c r="D22" s="18"/>
      <c r="E22" s="18"/>
      <c r="F22" s="4"/>
    </row>
    <row r="23" spans="1:6" ht="12.75">
      <c r="A23" s="1" t="s">
        <v>22</v>
      </c>
      <c r="B23">
        <v>21</v>
      </c>
      <c r="D23" s="16">
        <v>3866.1</v>
      </c>
      <c r="E23" s="16">
        <v>3125.5</v>
      </c>
      <c r="F23" s="4"/>
    </row>
    <row r="24" spans="1:6" ht="12.75">
      <c r="A24" s="1" t="s">
        <v>23</v>
      </c>
      <c r="B24">
        <v>22</v>
      </c>
      <c r="D24" s="16">
        <v>422.8</v>
      </c>
      <c r="E24" s="16">
        <v>56.35</v>
      </c>
      <c r="F24" s="4"/>
    </row>
    <row r="25" spans="1:6" ht="12.75">
      <c r="A25" s="1" t="s">
        <v>24</v>
      </c>
      <c r="B25">
        <v>23</v>
      </c>
      <c r="D25" s="18"/>
      <c r="E25" s="18"/>
      <c r="F25" s="4"/>
    </row>
    <row r="26" spans="1:6" ht="12.75">
      <c r="A26" s="1" t="s">
        <v>25</v>
      </c>
      <c r="B26">
        <v>24</v>
      </c>
      <c r="D26" s="16">
        <v>6921.6</v>
      </c>
      <c r="E26" s="16">
        <v>1243.55</v>
      </c>
      <c r="F26" s="4"/>
    </row>
    <row r="27" spans="1:6" ht="12.75">
      <c r="A27" s="1" t="s">
        <v>26</v>
      </c>
      <c r="B27">
        <v>25</v>
      </c>
      <c r="D27" s="18"/>
      <c r="E27" s="18"/>
      <c r="F27" s="4"/>
    </row>
    <row r="28" spans="1:6" ht="12.75">
      <c r="A28" s="1" t="s">
        <v>27</v>
      </c>
      <c r="B28">
        <v>26</v>
      </c>
      <c r="D28" s="16">
        <v>6392.4</v>
      </c>
      <c r="E28" s="16">
        <v>1963.5</v>
      </c>
      <c r="F28" s="4"/>
    </row>
    <row r="29" spans="1:6" ht="12.75">
      <c r="A29" s="1" t="s">
        <v>28</v>
      </c>
      <c r="B29">
        <v>27</v>
      </c>
      <c r="D29" s="16">
        <v>36022</v>
      </c>
      <c r="E29" s="16">
        <v>16727.9</v>
      </c>
      <c r="F29" s="4"/>
    </row>
    <row r="30" spans="1:6" ht="12.75">
      <c r="A30" s="1" t="s">
        <v>29</v>
      </c>
      <c r="B30">
        <v>28</v>
      </c>
      <c r="D30" s="16">
        <v>54601.4</v>
      </c>
      <c r="E30" s="16">
        <v>11918.2</v>
      </c>
      <c r="F30" s="4"/>
    </row>
    <row r="31" spans="1:6" ht="12.75">
      <c r="A31" s="1" t="s">
        <v>30</v>
      </c>
      <c r="B31">
        <v>29</v>
      </c>
      <c r="D31" s="18"/>
      <c r="E31" s="18"/>
      <c r="F31" s="4"/>
    </row>
    <row r="32" spans="1:6" ht="12.75">
      <c r="A32" s="1" t="s">
        <v>31</v>
      </c>
      <c r="B32">
        <v>30</v>
      </c>
      <c r="D32" s="16">
        <v>4699.1</v>
      </c>
      <c r="E32" s="16">
        <v>4655.35</v>
      </c>
      <c r="F32" s="4"/>
    </row>
    <row r="33" spans="1:6" ht="12.75">
      <c r="A33" s="1" t="s">
        <v>32</v>
      </c>
      <c r="B33">
        <v>31</v>
      </c>
      <c r="D33" s="16">
        <v>86127.4</v>
      </c>
      <c r="E33" s="16">
        <v>30255.7</v>
      </c>
      <c r="F33" s="4"/>
    </row>
    <row r="34" spans="1:6" ht="12.75">
      <c r="A34" s="1" t="s">
        <v>33</v>
      </c>
      <c r="B34">
        <v>32</v>
      </c>
      <c r="D34" s="18"/>
      <c r="E34" s="18"/>
      <c r="F34" s="4"/>
    </row>
    <row r="35" spans="1:6" ht="12.75">
      <c r="A35" s="1" t="s">
        <v>34</v>
      </c>
      <c r="B35">
        <v>33</v>
      </c>
      <c r="D35" s="16">
        <v>7116.9</v>
      </c>
      <c r="E35" s="16">
        <v>2156.35</v>
      </c>
      <c r="F35" s="4"/>
    </row>
    <row r="36" spans="1:6" ht="12.75">
      <c r="A36" s="1" t="s">
        <v>35</v>
      </c>
      <c r="B36">
        <v>34</v>
      </c>
      <c r="D36" s="16">
        <v>4236.4</v>
      </c>
      <c r="E36" s="16">
        <v>917</v>
      </c>
      <c r="F36" s="4"/>
    </row>
    <row r="37" spans="1:6" ht="12.75">
      <c r="A37" s="1" t="s">
        <v>36</v>
      </c>
      <c r="B37">
        <v>35</v>
      </c>
      <c r="D37" s="18"/>
      <c r="E37" s="18"/>
      <c r="F37" s="4"/>
    </row>
    <row r="38" spans="1:6" ht="12.75">
      <c r="A38" s="1" t="s">
        <v>37</v>
      </c>
      <c r="B38">
        <v>36</v>
      </c>
      <c r="D38" s="16">
        <v>615162.1</v>
      </c>
      <c r="E38" s="16">
        <v>211003.1</v>
      </c>
      <c r="F38" s="4"/>
    </row>
    <row r="39" spans="1:6" ht="12.75">
      <c r="A39" s="1" t="s">
        <v>38</v>
      </c>
      <c r="B39">
        <v>37</v>
      </c>
      <c r="D39" s="16">
        <v>79280.6</v>
      </c>
      <c r="E39" s="16">
        <v>80817.1</v>
      </c>
      <c r="F39" s="4"/>
    </row>
    <row r="40" spans="1:6" ht="12.75">
      <c r="A40" s="1" t="s">
        <v>39</v>
      </c>
      <c r="B40">
        <v>38</v>
      </c>
      <c r="D40" s="16">
        <v>12649</v>
      </c>
      <c r="E40" s="16">
        <v>4149.95</v>
      </c>
      <c r="F40" s="4"/>
    </row>
    <row r="41" spans="1:6" ht="12.75">
      <c r="A41" s="1" t="s">
        <v>40</v>
      </c>
      <c r="B41">
        <v>39</v>
      </c>
      <c r="D41" s="16">
        <v>32.2</v>
      </c>
      <c r="E41" s="16">
        <v>989.8</v>
      </c>
      <c r="F41" s="4"/>
    </row>
    <row r="42" spans="1:6" ht="12.75">
      <c r="A42" s="1" t="s">
        <v>41</v>
      </c>
      <c r="B42">
        <v>40</v>
      </c>
      <c r="D42" s="18"/>
      <c r="E42" s="18"/>
      <c r="F42" s="4"/>
    </row>
    <row r="43" spans="1:6" ht="12.75">
      <c r="A43" s="1" t="s">
        <v>42</v>
      </c>
      <c r="B43">
        <v>41</v>
      </c>
      <c r="D43" s="16">
        <v>258675.9</v>
      </c>
      <c r="E43" s="16">
        <v>134670.2</v>
      </c>
      <c r="F43" s="4"/>
    </row>
    <row r="44" spans="1:6" ht="12.75">
      <c r="A44" s="1" t="s">
        <v>43</v>
      </c>
      <c r="B44">
        <v>42</v>
      </c>
      <c r="D44" s="16"/>
      <c r="E44" s="16"/>
      <c r="F44" s="4"/>
    </row>
    <row r="45" spans="1:6" ht="12.75">
      <c r="A45" s="1" t="s">
        <v>44</v>
      </c>
      <c r="B45">
        <v>43</v>
      </c>
      <c r="D45" s="16">
        <v>111655.6</v>
      </c>
      <c r="E45" s="16">
        <v>45145.45</v>
      </c>
      <c r="F45" s="4"/>
    </row>
    <row r="46" spans="1:6" ht="12.75">
      <c r="A46" s="1" t="s">
        <v>45</v>
      </c>
      <c r="B46">
        <v>44</v>
      </c>
      <c r="D46" s="16">
        <v>86921.1</v>
      </c>
      <c r="E46" s="16">
        <v>94966.55</v>
      </c>
      <c r="F46" s="4"/>
    </row>
    <row r="47" spans="1:6" ht="12.75">
      <c r="A47" s="1" t="s">
        <v>46</v>
      </c>
      <c r="B47">
        <v>45</v>
      </c>
      <c r="D47" s="16">
        <v>36430.1</v>
      </c>
      <c r="E47" s="16">
        <v>25717.3</v>
      </c>
      <c r="F47" s="4"/>
    </row>
    <row r="48" spans="1:6" ht="12.75">
      <c r="A48" s="1" t="s">
        <v>47</v>
      </c>
      <c r="B48">
        <v>46</v>
      </c>
      <c r="D48" s="16">
        <v>156740.8</v>
      </c>
      <c r="E48" s="16">
        <v>93190.65</v>
      </c>
      <c r="F48" s="4"/>
    </row>
    <row r="49" spans="1:6" ht="12.75">
      <c r="A49" s="1" t="s">
        <v>48</v>
      </c>
      <c r="B49">
        <v>47</v>
      </c>
      <c r="D49" s="16">
        <v>1493.1</v>
      </c>
      <c r="E49" s="16">
        <v>4431</v>
      </c>
      <c r="F49" s="4"/>
    </row>
    <row r="50" spans="1:6" ht="12.75">
      <c r="A50" s="1" t="s">
        <v>49</v>
      </c>
      <c r="B50">
        <v>48</v>
      </c>
      <c r="D50" s="16">
        <v>980870.37</v>
      </c>
      <c r="E50" s="16">
        <v>285483.45</v>
      </c>
      <c r="F50" s="4"/>
    </row>
    <row r="51" spans="1:6" ht="12.75">
      <c r="A51" s="1" t="s">
        <v>50</v>
      </c>
      <c r="B51">
        <v>49</v>
      </c>
      <c r="D51" s="16">
        <v>461385.52</v>
      </c>
      <c r="E51" s="16">
        <v>122363.15</v>
      </c>
      <c r="F51" s="4"/>
    </row>
    <row r="52" spans="1:6" ht="12.75">
      <c r="A52" s="1" t="s">
        <v>51</v>
      </c>
      <c r="B52">
        <v>50</v>
      </c>
      <c r="D52" s="16">
        <v>1348011</v>
      </c>
      <c r="E52" s="16">
        <v>512803.9</v>
      </c>
      <c r="F52" s="4"/>
    </row>
    <row r="53" spans="1:6" ht="12.75">
      <c r="A53" s="1" t="s">
        <v>52</v>
      </c>
      <c r="B53">
        <v>51</v>
      </c>
      <c r="D53" s="16">
        <v>215337.5</v>
      </c>
      <c r="E53" s="16">
        <v>70986.65</v>
      </c>
      <c r="F53" s="4"/>
    </row>
    <row r="54" spans="1:6" ht="12.75">
      <c r="A54" s="1" t="s">
        <v>53</v>
      </c>
      <c r="B54">
        <v>52</v>
      </c>
      <c r="D54" s="18"/>
      <c r="E54" s="18"/>
      <c r="F54" s="4"/>
    </row>
    <row r="55" spans="1:6" ht="12.75">
      <c r="A55" s="1" t="s">
        <v>54</v>
      </c>
      <c r="B55">
        <v>53</v>
      </c>
      <c r="D55" s="16">
        <v>209581.62</v>
      </c>
      <c r="E55" s="16">
        <v>57467.5</v>
      </c>
      <c r="F55" s="4"/>
    </row>
    <row r="56" spans="1:6" ht="12.75">
      <c r="A56" s="1" t="s">
        <v>55</v>
      </c>
      <c r="B56">
        <v>54</v>
      </c>
      <c r="D56" s="18"/>
      <c r="E56" s="18"/>
      <c r="F56" s="4"/>
    </row>
    <row r="57" spans="1:6" ht="12.75">
      <c r="A57" s="1" t="s">
        <v>56</v>
      </c>
      <c r="B57">
        <v>55</v>
      </c>
      <c r="D57" s="16">
        <v>176009.4</v>
      </c>
      <c r="E57" s="16">
        <v>129245.9</v>
      </c>
      <c r="F57" s="4"/>
    </row>
    <row r="58" spans="1:6" ht="12.75">
      <c r="A58" s="1" t="s">
        <v>57</v>
      </c>
      <c r="B58">
        <v>56</v>
      </c>
      <c r="D58" s="18"/>
      <c r="E58" s="18"/>
      <c r="F58" s="4"/>
    </row>
    <row r="59" spans="1:6" ht="12.75">
      <c r="A59" s="1" t="s">
        <v>58</v>
      </c>
      <c r="B59">
        <v>57</v>
      </c>
      <c r="D59" s="16">
        <v>108933.3</v>
      </c>
      <c r="E59" s="16">
        <v>77733.59999999999</v>
      </c>
      <c r="F59" s="4"/>
    </row>
    <row r="60" spans="1:6" ht="12.75">
      <c r="A60" s="1" t="s">
        <v>59</v>
      </c>
      <c r="B60">
        <v>58</v>
      </c>
      <c r="D60" s="16">
        <v>338520</v>
      </c>
      <c r="E60" s="16">
        <v>157430.35</v>
      </c>
      <c r="F60" s="4"/>
    </row>
    <row r="61" spans="1:6" ht="12.75">
      <c r="A61" s="1" t="s">
        <v>60</v>
      </c>
      <c r="B61">
        <v>59</v>
      </c>
      <c r="D61" s="16">
        <v>168078.3</v>
      </c>
      <c r="E61" s="16">
        <v>245393.4</v>
      </c>
      <c r="F61" s="4"/>
    </row>
    <row r="62" spans="1:6" ht="12.75">
      <c r="A62" s="1" t="s">
        <v>61</v>
      </c>
      <c r="B62">
        <v>60</v>
      </c>
      <c r="D62" s="16">
        <v>189945</v>
      </c>
      <c r="E62" s="16">
        <v>64253</v>
      </c>
      <c r="F62" s="4"/>
    </row>
    <row r="63" spans="1:6" ht="12.75">
      <c r="A63" s="1" t="s">
        <v>62</v>
      </c>
      <c r="B63">
        <v>61</v>
      </c>
      <c r="D63" s="16">
        <v>6526.82</v>
      </c>
      <c r="E63" s="16">
        <v>3670.83</v>
      </c>
      <c r="F63" s="4"/>
    </row>
    <row r="64" spans="1:6" ht="12.75">
      <c r="A64" s="1" t="s">
        <v>63</v>
      </c>
      <c r="B64">
        <v>62</v>
      </c>
      <c r="D64" s="16">
        <v>3311</v>
      </c>
      <c r="E64" s="16">
        <v>2303.35</v>
      </c>
      <c r="F64" s="4"/>
    </row>
    <row r="65" spans="1:6" ht="12.75">
      <c r="A65" s="1" t="s">
        <v>64</v>
      </c>
      <c r="B65">
        <v>63</v>
      </c>
      <c r="D65" s="16">
        <v>6148.1</v>
      </c>
      <c r="E65" s="16">
        <v>3795.7500000000005</v>
      </c>
      <c r="F65" s="4"/>
    </row>
    <row r="66" spans="1:6" ht="12.75">
      <c r="A66" s="1" t="s">
        <v>65</v>
      </c>
      <c r="B66">
        <v>64</v>
      </c>
      <c r="D66" s="16">
        <v>226852.45</v>
      </c>
      <c r="E66" s="16">
        <v>224088.55</v>
      </c>
      <c r="F66" s="4"/>
    </row>
    <row r="67" spans="1:6" ht="12.75">
      <c r="A67" s="1" t="s">
        <v>66</v>
      </c>
      <c r="B67">
        <v>65</v>
      </c>
      <c r="D67" s="16">
        <v>17576.3</v>
      </c>
      <c r="E67" s="16">
        <v>6374.55</v>
      </c>
      <c r="F67" s="4"/>
    </row>
    <row r="68" spans="1:6" ht="12.75">
      <c r="A68" s="1" t="s">
        <v>67</v>
      </c>
      <c r="B68">
        <v>66</v>
      </c>
      <c r="D68" s="16">
        <v>104184.5</v>
      </c>
      <c r="E68" s="16">
        <v>51542.05</v>
      </c>
      <c r="F68" s="4"/>
    </row>
    <row r="69" spans="1:6" ht="12.75">
      <c r="A69" s="1" t="s">
        <v>68</v>
      </c>
      <c r="B69">
        <v>67</v>
      </c>
      <c r="D69" s="16">
        <v>8230.6</v>
      </c>
      <c r="E69" s="16">
        <v>5336.8</v>
      </c>
      <c r="F69" s="4"/>
    </row>
    <row r="70" spans="4:5" ht="12.75">
      <c r="D70" s="16"/>
      <c r="E70" s="16"/>
    </row>
    <row r="71" spans="1:5" ht="12.75">
      <c r="A71" t="s">
        <v>69</v>
      </c>
      <c r="D71" s="16">
        <f>SUM(D3:D69)</f>
        <v>10924305.89</v>
      </c>
      <c r="E71" s="16">
        <f>SUM(E3:E69)</f>
        <v>4745473.529999999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9">
        <v>110737.1</v>
      </c>
      <c r="E3" s="19">
        <v>71792.35</v>
      </c>
      <c r="F3" s="4"/>
    </row>
    <row r="4" spans="1:6" ht="12.75">
      <c r="A4" s="1" t="s">
        <v>3</v>
      </c>
      <c r="B4">
        <v>2</v>
      </c>
      <c r="D4" s="19">
        <v>1494.5</v>
      </c>
      <c r="E4" s="19">
        <v>737.1</v>
      </c>
      <c r="F4" s="4"/>
    </row>
    <row r="5" spans="1:6" ht="12.75">
      <c r="A5" s="1" t="s">
        <v>4</v>
      </c>
      <c r="B5">
        <v>3</v>
      </c>
      <c r="D5" s="19">
        <v>143583.3</v>
      </c>
      <c r="E5" s="19">
        <v>50117.2</v>
      </c>
      <c r="F5" s="4"/>
    </row>
    <row r="6" spans="1:6" ht="12.75">
      <c r="A6" s="1" t="s">
        <v>5</v>
      </c>
      <c r="B6">
        <v>4</v>
      </c>
      <c r="D6" s="19"/>
      <c r="E6" s="19"/>
      <c r="F6" s="4"/>
    </row>
    <row r="7" spans="1:6" ht="12.75">
      <c r="A7" s="1" t="s">
        <v>6</v>
      </c>
      <c r="B7">
        <v>5</v>
      </c>
      <c r="D7" s="19">
        <v>244951.7</v>
      </c>
      <c r="E7" s="19">
        <v>135528.75</v>
      </c>
      <c r="F7" s="4"/>
    </row>
    <row r="8" spans="1:6" ht="12.75">
      <c r="A8" s="1" t="s">
        <v>7</v>
      </c>
      <c r="B8">
        <v>6</v>
      </c>
      <c r="D8" s="19">
        <v>1687283.3</v>
      </c>
      <c r="E8" s="19">
        <v>587926.85</v>
      </c>
      <c r="F8" s="4"/>
    </row>
    <row r="9" spans="1:6" ht="12.75">
      <c r="A9" s="1" t="s">
        <v>8</v>
      </c>
      <c r="B9">
        <v>7</v>
      </c>
      <c r="D9" s="19">
        <v>1117.9</v>
      </c>
      <c r="E9" s="19">
        <v>614.6</v>
      </c>
      <c r="F9" s="4"/>
    </row>
    <row r="10" spans="1:6" ht="12.75">
      <c r="A10" s="1" t="s">
        <v>9</v>
      </c>
      <c r="B10">
        <v>8</v>
      </c>
      <c r="D10" s="19"/>
      <c r="E10" s="19"/>
      <c r="F10" s="4"/>
    </row>
    <row r="11" spans="1:6" ht="12.75">
      <c r="A11" s="1" t="s">
        <v>10</v>
      </c>
      <c r="B11">
        <v>9</v>
      </c>
      <c r="D11" s="19"/>
      <c r="E11" s="19"/>
      <c r="F11" s="4"/>
    </row>
    <row r="12" spans="1:6" ht="12.75">
      <c r="A12" s="1" t="s">
        <v>11</v>
      </c>
      <c r="B12">
        <v>10</v>
      </c>
      <c r="D12" s="19">
        <v>51242.8</v>
      </c>
      <c r="E12" s="19">
        <v>48579.65</v>
      </c>
      <c r="F12" s="4"/>
    </row>
    <row r="13" spans="1:6" ht="12.75">
      <c r="A13" s="1" t="s">
        <v>12</v>
      </c>
      <c r="B13">
        <v>11</v>
      </c>
      <c r="D13" s="19">
        <v>442824.2</v>
      </c>
      <c r="E13" s="19">
        <v>136283</v>
      </c>
      <c r="F13" s="4"/>
    </row>
    <row r="14" spans="1:6" ht="12.75">
      <c r="A14" s="1" t="s">
        <v>13</v>
      </c>
      <c r="B14">
        <v>12</v>
      </c>
      <c r="D14" s="19">
        <v>12639.9</v>
      </c>
      <c r="E14" s="19">
        <v>9137.45</v>
      </c>
      <c r="F14" s="4"/>
    </row>
    <row r="15" spans="1:6" ht="12.75">
      <c r="A15" s="1" t="s">
        <v>14</v>
      </c>
      <c r="B15">
        <v>13</v>
      </c>
      <c r="D15" s="19">
        <v>1783254.6</v>
      </c>
      <c r="E15" s="19">
        <v>617324.4</v>
      </c>
      <c r="F15" s="4"/>
    </row>
    <row r="16" spans="1:6" ht="12.75">
      <c r="A16" s="1" t="s">
        <v>15</v>
      </c>
      <c r="B16">
        <v>14</v>
      </c>
      <c r="D16" s="19">
        <v>1209.6</v>
      </c>
      <c r="E16" s="19">
        <v>1158.15</v>
      </c>
      <c r="F16" s="4"/>
    </row>
    <row r="17" spans="1:6" ht="12.75">
      <c r="A17" s="1" t="s">
        <v>16</v>
      </c>
      <c r="B17">
        <v>15</v>
      </c>
      <c r="D17" s="20"/>
      <c r="E17" s="20"/>
      <c r="F17" s="4"/>
    </row>
    <row r="18" spans="1:6" ht="12.75">
      <c r="A18" s="1" t="s">
        <v>17</v>
      </c>
      <c r="B18">
        <v>16</v>
      </c>
      <c r="D18" s="19">
        <v>443459.1</v>
      </c>
      <c r="E18" s="19">
        <v>194436.2</v>
      </c>
      <c r="F18" s="4"/>
    </row>
    <row r="19" spans="1:6" ht="12.75">
      <c r="A19" s="1" t="s">
        <v>18</v>
      </c>
      <c r="B19">
        <v>17</v>
      </c>
      <c r="D19" s="19">
        <v>123524.8</v>
      </c>
      <c r="E19" s="19">
        <v>94486</v>
      </c>
      <c r="F19" s="4"/>
    </row>
    <row r="20" spans="1:6" ht="12.75">
      <c r="A20" s="1" t="s">
        <v>19</v>
      </c>
      <c r="B20">
        <v>18</v>
      </c>
      <c r="D20" s="19">
        <v>26875.8</v>
      </c>
      <c r="E20" s="19">
        <v>14627.55</v>
      </c>
      <c r="F20" s="4"/>
    </row>
    <row r="21" spans="1:6" ht="12.75">
      <c r="A21" s="1" t="s">
        <v>20</v>
      </c>
      <c r="B21">
        <v>19</v>
      </c>
      <c r="D21" s="19"/>
      <c r="E21" s="19"/>
      <c r="F21" s="4"/>
    </row>
    <row r="22" spans="1:6" ht="12.75">
      <c r="A22" s="1" t="s">
        <v>21</v>
      </c>
      <c r="B22">
        <v>20</v>
      </c>
      <c r="D22" s="19">
        <v>6778.1</v>
      </c>
      <c r="E22" s="19">
        <v>2174.55</v>
      </c>
      <c r="F22" s="4"/>
    </row>
    <row r="23" spans="1:6" ht="12.75">
      <c r="A23" s="1" t="s">
        <v>22</v>
      </c>
      <c r="B23">
        <v>21</v>
      </c>
      <c r="D23" s="19">
        <v>22192.1</v>
      </c>
      <c r="E23" s="19">
        <v>157.5</v>
      </c>
      <c r="F23" s="4"/>
    </row>
    <row r="24" spans="1:6" ht="12.75">
      <c r="A24" s="1" t="s">
        <v>23</v>
      </c>
      <c r="B24">
        <v>22</v>
      </c>
      <c r="D24" s="19">
        <v>2032.8</v>
      </c>
      <c r="E24" s="19">
        <v>98</v>
      </c>
      <c r="F24" s="4"/>
    </row>
    <row r="25" spans="1:6" ht="12.75">
      <c r="A25" s="1" t="s">
        <v>24</v>
      </c>
      <c r="B25">
        <v>23</v>
      </c>
      <c r="D25" s="19">
        <v>16145.5</v>
      </c>
      <c r="E25" s="19">
        <v>5089</v>
      </c>
      <c r="F25" s="4"/>
    </row>
    <row r="26" spans="1:6" ht="12.75">
      <c r="A26" s="1" t="s">
        <v>25</v>
      </c>
      <c r="B26">
        <v>24</v>
      </c>
      <c r="D26" s="19"/>
      <c r="E26" s="19"/>
      <c r="F26" s="4"/>
    </row>
    <row r="27" spans="1:6" ht="12.75">
      <c r="A27" s="1" t="s">
        <v>26</v>
      </c>
      <c r="B27">
        <v>25</v>
      </c>
      <c r="D27" s="19">
        <v>7201.6</v>
      </c>
      <c r="E27" s="19">
        <v>4049.5</v>
      </c>
      <c r="F27" s="4"/>
    </row>
    <row r="28" spans="1:6" ht="12.75">
      <c r="A28" s="1" t="s">
        <v>27</v>
      </c>
      <c r="B28">
        <v>26</v>
      </c>
      <c r="D28" s="19"/>
      <c r="E28" s="19"/>
      <c r="F28" s="4"/>
    </row>
    <row r="29" spans="1:6" ht="12.75">
      <c r="A29" s="1" t="s">
        <v>28</v>
      </c>
      <c r="B29">
        <v>27</v>
      </c>
      <c r="D29" s="19">
        <v>56477.4</v>
      </c>
      <c r="E29" s="19">
        <v>29955.45</v>
      </c>
      <c r="F29" s="4"/>
    </row>
    <row r="30" spans="1:6" ht="12.75">
      <c r="A30" s="1" t="s">
        <v>29</v>
      </c>
      <c r="B30">
        <v>28</v>
      </c>
      <c r="D30" s="19"/>
      <c r="E30" s="19"/>
      <c r="F30" s="4"/>
    </row>
    <row r="31" spans="1:6" ht="12.75">
      <c r="A31" s="1" t="s">
        <v>30</v>
      </c>
      <c r="B31">
        <v>29</v>
      </c>
      <c r="D31" s="19">
        <v>450961</v>
      </c>
      <c r="E31" s="19">
        <v>361620.35</v>
      </c>
      <c r="F31" s="4"/>
    </row>
    <row r="32" spans="1:6" ht="12.75">
      <c r="A32" s="1" t="s">
        <v>31</v>
      </c>
      <c r="B32">
        <v>30</v>
      </c>
      <c r="D32" s="19">
        <v>745.5</v>
      </c>
      <c r="E32" s="19">
        <v>1269.8</v>
      </c>
      <c r="F32" s="4"/>
    </row>
    <row r="33" spans="1:6" ht="12.75">
      <c r="A33" s="1" t="s">
        <v>32</v>
      </c>
      <c r="B33">
        <v>31</v>
      </c>
      <c r="D33" s="19">
        <v>87450.9</v>
      </c>
      <c r="E33" s="19">
        <v>45030</v>
      </c>
      <c r="F33" s="4"/>
    </row>
    <row r="34" spans="1:6" ht="12.75">
      <c r="A34" s="1" t="s">
        <v>33</v>
      </c>
      <c r="B34">
        <v>32</v>
      </c>
      <c r="D34" s="19">
        <v>17942.4</v>
      </c>
      <c r="E34" s="19">
        <v>14027.650000000001</v>
      </c>
      <c r="F34" s="4"/>
    </row>
    <row r="35" spans="1:6" ht="12.75">
      <c r="A35" s="1" t="s">
        <v>34</v>
      </c>
      <c r="B35">
        <v>33</v>
      </c>
      <c r="D35" s="19">
        <v>6.3</v>
      </c>
      <c r="E35" s="19">
        <v>1398.95</v>
      </c>
      <c r="F35" s="4"/>
    </row>
    <row r="36" spans="1:6" ht="12.75">
      <c r="A36" s="1" t="s">
        <v>35</v>
      </c>
      <c r="B36">
        <v>34</v>
      </c>
      <c r="D36" s="19"/>
      <c r="E36" s="19"/>
      <c r="F36" s="4"/>
    </row>
    <row r="37" spans="1:6" ht="12.75">
      <c r="A37" s="1" t="s">
        <v>36</v>
      </c>
      <c r="B37">
        <v>35</v>
      </c>
      <c r="D37" s="19">
        <v>160101.9</v>
      </c>
      <c r="E37" s="19">
        <v>74212.6</v>
      </c>
      <c r="F37" s="4"/>
    </row>
    <row r="38" spans="1:6" ht="12.75">
      <c r="A38" s="1" t="s">
        <v>37</v>
      </c>
      <c r="B38">
        <v>36</v>
      </c>
      <c r="D38" s="19"/>
      <c r="E38" s="19"/>
      <c r="F38" s="4"/>
    </row>
    <row r="39" spans="1:6" ht="12.75">
      <c r="A39" s="1" t="s">
        <v>38</v>
      </c>
      <c r="B39">
        <v>37</v>
      </c>
      <c r="D39" s="19">
        <v>92141</v>
      </c>
      <c r="E39" s="19">
        <v>73134.95</v>
      </c>
      <c r="F39" s="4"/>
    </row>
    <row r="40" spans="1:6" ht="12.75">
      <c r="A40" s="1" t="s">
        <v>39</v>
      </c>
      <c r="B40">
        <v>38</v>
      </c>
      <c r="D40" s="19">
        <v>26980.199999999997</v>
      </c>
      <c r="E40" s="19">
        <v>12048.05</v>
      </c>
      <c r="F40" s="4"/>
    </row>
    <row r="41" spans="1:6" ht="12.75">
      <c r="A41" s="1" t="s">
        <v>40</v>
      </c>
      <c r="B41">
        <v>39</v>
      </c>
      <c r="D41" s="19">
        <v>453.6</v>
      </c>
      <c r="E41" s="19">
        <v>206.85</v>
      </c>
      <c r="F41" s="4"/>
    </row>
    <row r="42" spans="1:6" ht="12.75">
      <c r="A42" s="1" t="s">
        <v>41</v>
      </c>
      <c r="B42">
        <v>40</v>
      </c>
      <c r="D42" s="19">
        <v>4897.9</v>
      </c>
      <c r="E42" s="19">
        <v>1611.75</v>
      </c>
      <c r="F42" s="4"/>
    </row>
    <row r="43" spans="1:6" ht="12.75">
      <c r="A43" s="1" t="s">
        <v>42</v>
      </c>
      <c r="B43">
        <v>41</v>
      </c>
      <c r="D43" s="19">
        <v>292487.3</v>
      </c>
      <c r="E43" s="19">
        <v>242373.95</v>
      </c>
      <c r="F43" s="4"/>
    </row>
    <row r="44" spans="1:6" ht="12.75">
      <c r="A44" s="1" t="s">
        <v>43</v>
      </c>
      <c r="B44">
        <v>42</v>
      </c>
      <c r="D44" s="19">
        <v>148564.5</v>
      </c>
      <c r="E44" s="19">
        <v>45188.25</v>
      </c>
      <c r="F44" s="4"/>
    </row>
    <row r="45" spans="1:6" ht="12.75">
      <c r="A45" s="1" t="s">
        <v>44</v>
      </c>
      <c r="B45">
        <v>43</v>
      </c>
      <c r="D45" s="19"/>
      <c r="E45" s="19"/>
      <c r="F45" s="4"/>
    </row>
    <row r="46" spans="1:6" ht="12.75">
      <c r="A46" s="1" t="s">
        <v>45</v>
      </c>
      <c r="B46">
        <v>44</v>
      </c>
      <c r="D46" s="19">
        <v>140861</v>
      </c>
      <c r="E46" s="19">
        <v>43163.4</v>
      </c>
      <c r="F46" s="4"/>
    </row>
    <row r="47" spans="1:6" ht="12.75">
      <c r="A47" s="1" t="s">
        <v>46</v>
      </c>
      <c r="B47">
        <v>45</v>
      </c>
      <c r="D47" s="19">
        <v>25615.1</v>
      </c>
      <c r="E47" s="19">
        <v>21636.3</v>
      </c>
      <c r="F47" s="4"/>
    </row>
    <row r="48" spans="1:6" ht="12.75">
      <c r="A48" s="1" t="s">
        <v>47</v>
      </c>
      <c r="B48">
        <v>46</v>
      </c>
      <c r="D48" s="19">
        <v>226517.42</v>
      </c>
      <c r="E48" s="19">
        <v>125497.4</v>
      </c>
      <c r="F48" s="4"/>
    </row>
    <row r="49" spans="1:6" ht="12.75">
      <c r="A49" s="1" t="s">
        <v>48</v>
      </c>
      <c r="B49">
        <v>47</v>
      </c>
      <c r="D49" s="19"/>
      <c r="E49" s="19"/>
      <c r="F49" s="4"/>
    </row>
    <row r="50" spans="1:6" ht="12.75">
      <c r="A50" s="1" t="s">
        <v>49</v>
      </c>
      <c r="B50">
        <v>48</v>
      </c>
      <c r="D50" s="19">
        <v>801982.89</v>
      </c>
      <c r="E50" s="19">
        <v>376099.85</v>
      </c>
      <c r="F50" s="4"/>
    </row>
    <row r="51" spans="1:6" ht="12.75">
      <c r="A51" s="1" t="s">
        <v>50</v>
      </c>
      <c r="B51">
        <v>49</v>
      </c>
      <c r="D51" s="19"/>
      <c r="E51" s="19"/>
      <c r="F51" s="4"/>
    </row>
    <row r="52" spans="1:6" ht="12.75">
      <c r="A52" s="1" t="s">
        <v>51</v>
      </c>
      <c r="B52">
        <v>50</v>
      </c>
      <c r="D52" s="19">
        <v>1339696.76</v>
      </c>
      <c r="E52" s="19">
        <v>451180.88</v>
      </c>
      <c r="F52" s="4"/>
    </row>
    <row r="53" spans="1:6" ht="12.75">
      <c r="A53" s="1" t="s">
        <v>52</v>
      </c>
      <c r="B53">
        <v>51</v>
      </c>
      <c r="D53" s="19">
        <v>287952</v>
      </c>
      <c r="E53" s="19">
        <v>143731.7</v>
      </c>
      <c r="F53" s="4"/>
    </row>
    <row r="54" spans="1:6" ht="12.75">
      <c r="A54" s="1" t="s">
        <v>53</v>
      </c>
      <c r="B54">
        <v>52</v>
      </c>
      <c r="D54" s="19">
        <v>589266.3</v>
      </c>
      <c r="E54" s="19">
        <v>388608.15</v>
      </c>
      <c r="F54" s="4"/>
    </row>
    <row r="55" spans="1:6" ht="12.75">
      <c r="A55" s="1" t="s">
        <v>54</v>
      </c>
      <c r="B55">
        <v>53</v>
      </c>
      <c r="D55" s="19">
        <v>225971.15</v>
      </c>
      <c r="E55" s="19">
        <v>95231.29</v>
      </c>
      <c r="F55" s="4"/>
    </row>
    <row r="56" spans="1:6" ht="12.75">
      <c r="A56" s="1" t="s">
        <v>55</v>
      </c>
      <c r="B56">
        <v>54</v>
      </c>
      <c r="D56" s="19">
        <v>10818.5</v>
      </c>
      <c r="E56" s="19">
        <v>5771.5</v>
      </c>
      <c r="F56" s="4"/>
    </row>
    <row r="57" spans="1:6" ht="12.75">
      <c r="A57" s="1" t="s">
        <v>56</v>
      </c>
      <c r="B57">
        <v>55</v>
      </c>
      <c r="D57" s="19">
        <v>232362.2</v>
      </c>
      <c r="E57" s="19">
        <v>144187.05</v>
      </c>
      <c r="F57" s="4"/>
    </row>
    <row r="58" spans="1:6" ht="12.75">
      <c r="A58" s="1" t="s">
        <v>57</v>
      </c>
      <c r="B58">
        <v>56</v>
      </c>
      <c r="D58" s="19">
        <v>105636.3</v>
      </c>
      <c r="E58" s="19">
        <v>42194.6</v>
      </c>
      <c r="F58" s="4"/>
    </row>
    <row r="59" spans="1:6" ht="12.75">
      <c r="A59" s="1" t="s">
        <v>58</v>
      </c>
      <c r="B59">
        <v>57</v>
      </c>
      <c r="D59" s="19"/>
      <c r="E59" s="19"/>
      <c r="F59" s="4"/>
    </row>
    <row r="60" spans="1:6" ht="12.75">
      <c r="A60" s="1" t="s">
        <v>59</v>
      </c>
      <c r="B60">
        <v>58</v>
      </c>
      <c r="D60" s="19">
        <v>393383.03</v>
      </c>
      <c r="E60" s="19">
        <v>199125.5</v>
      </c>
      <c r="F60" s="4"/>
    </row>
    <row r="61" spans="1:6" ht="12.75">
      <c r="A61" s="1" t="s">
        <v>60</v>
      </c>
      <c r="B61">
        <v>59</v>
      </c>
      <c r="D61" s="19">
        <v>326452.7</v>
      </c>
      <c r="E61" s="19">
        <v>147744.45</v>
      </c>
      <c r="F61" s="4"/>
    </row>
    <row r="62" spans="1:6" ht="12.75">
      <c r="A62" s="1" t="s">
        <v>61</v>
      </c>
      <c r="B62">
        <v>60</v>
      </c>
      <c r="D62" s="19">
        <v>126438.2</v>
      </c>
      <c r="E62" s="19">
        <v>38653.3</v>
      </c>
      <c r="F62" s="4"/>
    </row>
    <row r="63" spans="1:6" ht="12.75">
      <c r="A63" s="1" t="s">
        <v>62</v>
      </c>
      <c r="B63">
        <v>61</v>
      </c>
      <c r="D63" s="19">
        <v>5191.22</v>
      </c>
      <c r="E63" s="19">
        <v>5386.85</v>
      </c>
      <c r="F63" s="4"/>
    </row>
    <row r="64" spans="1:6" ht="12.75">
      <c r="A64" s="1" t="s">
        <v>63</v>
      </c>
      <c r="B64">
        <v>62</v>
      </c>
      <c r="D64" s="19"/>
      <c r="E64" s="19"/>
      <c r="F64" s="4"/>
    </row>
    <row r="65" spans="1:6" ht="12.75">
      <c r="A65" s="1" t="s">
        <v>64</v>
      </c>
      <c r="B65">
        <v>63</v>
      </c>
      <c r="D65" s="19"/>
      <c r="E65" s="19"/>
      <c r="F65" s="4"/>
    </row>
    <row r="66" spans="1:6" ht="12.75">
      <c r="A66" s="1" t="s">
        <v>65</v>
      </c>
      <c r="B66">
        <v>64</v>
      </c>
      <c r="D66" s="19">
        <v>277923.38</v>
      </c>
      <c r="E66" s="19">
        <v>112719.05</v>
      </c>
      <c r="F66" s="4"/>
    </row>
    <row r="67" spans="1:6" ht="12.75">
      <c r="A67" s="1" t="s">
        <v>66</v>
      </c>
      <c r="B67">
        <v>65</v>
      </c>
      <c r="D67" s="19">
        <v>9870</v>
      </c>
      <c r="E67" s="19">
        <v>10950.45</v>
      </c>
      <c r="F67" s="4"/>
    </row>
    <row r="68" spans="1:6" ht="12.75">
      <c r="A68" s="1" t="s">
        <v>67</v>
      </c>
      <c r="B68">
        <v>66</v>
      </c>
      <c r="D68" s="19">
        <v>183234.1</v>
      </c>
      <c r="E68" s="19">
        <v>81860.8</v>
      </c>
      <c r="F68" s="4"/>
    </row>
    <row r="69" spans="1:6" ht="12.75">
      <c r="A69" s="1" t="s">
        <v>68</v>
      </c>
      <c r="B69">
        <v>67</v>
      </c>
      <c r="D69" s="19">
        <v>1675.1</v>
      </c>
      <c r="E69" s="19">
        <v>1816.15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11778605.949999997</v>
      </c>
      <c r="E71" s="6">
        <f>SUM(E3:E69)</f>
        <v>5311955.069999999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74599.7</v>
      </c>
      <c r="E3" s="6">
        <v>75232.85</v>
      </c>
      <c r="F3" s="4"/>
    </row>
    <row r="4" spans="1:6" ht="12.75">
      <c r="A4" s="1" t="s">
        <v>3</v>
      </c>
      <c r="B4">
        <v>2</v>
      </c>
      <c r="D4" s="6">
        <v>3944.5</v>
      </c>
      <c r="E4" s="6">
        <v>5265.75</v>
      </c>
      <c r="F4" s="4"/>
    </row>
    <row r="5" spans="1:6" ht="12.75">
      <c r="A5" s="1" t="s">
        <v>4</v>
      </c>
      <c r="B5">
        <v>3</v>
      </c>
      <c r="D5" s="6">
        <v>104584.9</v>
      </c>
      <c r="E5" s="6">
        <v>63856.1</v>
      </c>
      <c r="F5" s="4"/>
    </row>
    <row r="6" spans="1:6" ht="12.75">
      <c r="A6" s="1" t="s">
        <v>5</v>
      </c>
      <c r="B6">
        <v>4</v>
      </c>
      <c r="D6" s="19"/>
      <c r="E6" s="19"/>
      <c r="F6" s="4"/>
    </row>
    <row r="7" spans="1:6" ht="12.75">
      <c r="A7" s="1" t="s">
        <v>6</v>
      </c>
      <c r="B7">
        <v>5</v>
      </c>
      <c r="D7" s="6">
        <v>300094.9</v>
      </c>
      <c r="E7" s="6">
        <v>212253.3</v>
      </c>
      <c r="F7" s="4"/>
    </row>
    <row r="8" spans="1:6" ht="12.75">
      <c r="A8" s="1" t="s">
        <v>7</v>
      </c>
      <c r="B8">
        <v>6</v>
      </c>
      <c r="D8" s="6">
        <v>1260519.87</v>
      </c>
      <c r="E8" s="6">
        <v>469274.75</v>
      </c>
      <c r="F8" s="4"/>
    </row>
    <row r="9" spans="1:6" ht="12.75">
      <c r="A9" s="1" t="s">
        <v>8</v>
      </c>
      <c r="B9">
        <v>7</v>
      </c>
      <c r="D9" s="6">
        <v>363.3</v>
      </c>
      <c r="E9" s="6">
        <v>371</v>
      </c>
      <c r="F9" s="4"/>
    </row>
    <row r="10" spans="1:6" ht="12.75">
      <c r="A10" s="1" t="s">
        <v>9</v>
      </c>
      <c r="B10">
        <v>8</v>
      </c>
      <c r="D10" s="6">
        <v>271090.4</v>
      </c>
      <c r="E10" s="6">
        <v>108982.65</v>
      </c>
      <c r="F10" s="4"/>
    </row>
    <row r="11" spans="1:6" ht="12.75">
      <c r="A11" s="1" t="s">
        <v>10</v>
      </c>
      <c r="B11">
        <v>9</v>
      </c>
      <c r="D11" s="6">
        <v>96542.6</v>
      </c>
      <c r="E11" s="6">
        <v>68378.45</v>
      </c>
      <c r="F11" s="4"/>
    </row>
    <row r="12" spans="1:6" ht="12.75">
      <c r="A12" s="1" t="s">
        <v>11</v>
      </c>
      <c r="B12">
        <v>10</v>
      </c>
      <c r="D12" s="6">
        <v>33502.7</v>
      </c>
      <c r="E12" s="6">
        <v>48987.4</v>
      </c>
      <c r="F12" s="4"/>
    </row>
    <row r="13" spans="1:6" ht="12.75">
      <c r="A13" s="1" t="s">
        <v>12</v>
      </c>
      <c r="B13">
        <v>11</v>
      </c>
      <c r="D13" s="6">
        <v>1063608</v>
      </c>
      <c r="E13" s="6">
        <v>253447.6</v>
      </c>
      <c r="F13" s="4"/>
    </row>
    <row r="14" spans="1:6" ht="12.75">
      <c r="A14" s="1" t="s">
        <v>13</v>
      </c>
      <c r="B14">
        <v>12</v>
      </c>
      <c r="D14" s="6">
        <v>9485</v>
      </c>
      <c r="E14" s="6">
        <v>7746.55</v>
      </c>
      <c r="F14" s="4"/>
    </row>
    <row r="15" spans="1:6" ht="12.75">
      <c r="A15" s="1" t="s">
        <v>14</v>
      </c>
      <c r="B15">
        <v>13</v>
      </c>
      <c r="D15" s="6">
        <v>1597053</v>
      </c>
      <c r="E15" s="6">
        <v>869093.75</v>
      </c>
      <c r="F15" s="4"/>
    </row>
    <row r="16" spans="1:6" ht="12.75">
      <c r="A16" s="1" t="s">
        <v>15</v>
      </c>
      <c r="B16">
        <v>14</v>
      </c>
      <c r="D16" s="6">
        <v>2374.4</v>
      </c>
      <c r="E16" s="6">
        <v>1200.5</v>
      </c>
      <c r="F16" s="4"/>
    </row>
    <row r="17" spans="1:6" ht="12.75">
      <c r="A17" s="1" t="s">
        <v>16</v>
      </c>
      <c r="B17">
        <v>15</v>
      </c>
      <c r="D17" s="6">
        <v>17211.6</v>
      </c>
      <c r="E17" s="6">
        <v>4593.4</v>
      </c>
      <c r="F17" s="4"/>
    </row>
    <row r="18" spans="1:6" ht="12.75">
      <c r="A18" s="1" t="s">
        <v>17</v>
      </c>
      <c r="B18">
        <v>16</v>
      </c>
      <c r="D18" s="6">
        <v>323477</v>
      </c>
      <c r="E18" s="6">
        <v>276721.9</v>
      </c>
      <c r="F18" s="4"/>
    </row>
    <row r="19" spans="1:6" ht="12.75">
      <c r="A19" s="1" t="s">
        <v>18</v>
      </c>
      <c r="B19">
        <v>17</v>
      </c>
      <c r="D19" s="6">
        <v>77467.2</v>
      </c>
      <c r="E19" s="6">
        <v>62790.35</v>
      </c>
      <c r="F19" s="4"/>
    </row>
    <row r="20" spans="1:6" ht="12.75">
      <c r="A20" s="1" t="s">
        <v>19</v>
      </c>
      <c r="B20">
        <v>18</v>
      </c>
      <c r="D20" s="6">
        <v>71251.6</v>
      </c>
      <c r="E20" s="6">
        <v>52712.1</v>
      </c>
      <c r="F20" s="4"/>
    </row>
    <row r="21" spans="1:6" ht="12.75">
      <c r="A21" s="1" t="s">
        <v>20</v>
      </c>
      <c r="B21">
        <v>19</v>
      </c>
      <c r="D21" s="19"/>
      <c r="E21" s="19"/>
      <c r="F21" s="4"/>
    </row>
    <row r="22" spans="1:6" ht="12.75">
      <c r="A22" s="1" t="s">
        <v>21</v>
      </c>
      <c r="B22">
        <v>20</v>
      </c>
      <c r="D22" s="6">
        <v>13016.5</v>
      </c>
      <c r="E22" s="6">
        <v>4445.35</v>
      </c>
      <c r="F22" s="4"/>
    </row>
    <row r="23" spans="1:6" ht="12.75">
      <c r="A23" s="1" t="s">
        <v>22</v>
      </c>
      <c r="B23">
        <v>21</v>
      </c>
      <c r="D23" s="6">
        <v>2423.4</v>
      </c>
      <c r="E23" s="6"/>
      <c r="F23" s="4"/>
    </row>
    <row r="24" spans="1:6" ht="12.75">
      <c r="A24" s="1" t="s">
        <v>23</v>
      </c>
      <c r="B24">
        <v>22</v>
      </c>
      <c r="D24" s="6">
        <v>378</v>
      </c>
      <c r="E24" s="6">
        <v>1306.2</v>
      </c>
      <c r="F24" s="4"/>
    </row>
    <row r="25" spans="1:6" ht="12.75">
      <c r="A25" s="1" t="s">
        <v>24</v>
      </c>
      <c r="B25">
        <v>23</v>
      </c>
      <c r="D25" s="6">
        <v>4543.7</v>
      </c>
      <c r="E25" s="6">
        <v>2622.55</v>
      </c>
      <c r="F25" s="4"/>
    </row>
    <row r="26" spans="1:6" ht="12.75">
      <c r="A26" s="1" t="s">
        <v>25</v>
      </c>
      <c r="B26">
        <v>24</v>
      </c>
      <c r="D26" s="6">
        <v>844.2</v>
      </c>
      <c r="E26" s="6">
        <v>697.2</v>
      </c>
      <c r="F26" s="4"/>
    </row>
    <row r="27" spans="1:6" ht="12.75">
      <c r="A27" s="1" t="s">
        <v>26</v>
      </c>
      <c r="B27">
        <v>25</v>
      </c>
      <c r="D27" s="6">
        <v>13671</v>
      </c>
      <c r="E27" s="6">
        <v>3390.8</v>
      </c>
      <c r="F27" s="4"/>
    </row>
    <row r="28" spans="1:6" ht="12.75">
      <c r="A28" s="1" t="s">
        <v>27</v>
      </c>
      <c r="B28">
        <v>26</v>
      </c>
      <c r="D28" s="6">
        <v>19659.5</v>
      </c>
      <c r="E28" s="6">
        <v>3215.1</v>
      </c>
      <c r="F28" s="4"/>
    </row>
    <row r="29" spans="1:6" ht="12.75">
      <c r="A29" s="1" t="s">
        <v>28</v>
      </c>
      <c r="B29">
        <v>27</v>
      </c>
      <c r="D29" s="6">
        <v>39878.3</v>
      </c>
      <c r="E29" s="6">
        <v>19742.8</v>
      </c>
      <c r="F29" s="4"/>
    </row>
    <row r="30" spans="1:6" ht="12.75">
      <c r="A30" s="1" t="s">
        <v>29</v>
      </c>
      <c r="B30">
        <v>28</v>
      </c>
      <c r="D30" s="6">
        <v>46497.5</v>
      </c>
      <c r="E30" s="6">
        <v>31862.25</v>
      </c>
      <c r="F30" s="4"/>
    </row>
    <row r="31" spans="1:6" ht="12.75">
      <c r="A31" s="1" t="s">
        <v>30</v>
      </c>
      <c r="B31">
        <v>29</v>
      </c>
      <c r="D31" s="6">
        <v>868744.8</v>
      </c>
      <c r="E31" s="6">
        <v>498009.75</v>
      </c>
      <c r="F31" s="4"/>
    </row>
    <row r="32" spans="1:6" ht="12.75">
      <c r="A32" s="1" t="s">
        <v>31</v>
      </c>
      <c r="B32">
        <v>30</v>
      </c>
      <c r="D32" s="6">
        <v>749.7</v>
      </c>
      <c r="E32" s="6">
        <v>1750.7</v>
      </c>
      <c r="F32" s="4"/>
    </row>
    <row r="33" spans="1:6" ht="12.75">
      <c r="A33" s="1" t="s">
        <v>32</v>
      </c>
      <c r="B33">
        <v>31</v>
      </c>
      <c r="D33" s="6">
        <v>81354</v>
      </c>
      <c r="E33" s="6">
        <v>43675.8</v>
      </c>
      <c r="F33" s="4"/>
    </row>
    <row r="34" spans="1:6" ht="12.75">
      <c r="A34" s="1" t="s">
        <v>33</v>
      </c>
      <c r="B34">
        <v>32</v>
      </c>
      <c r="D34" s="19"/>
      <c r="E34" s="19"/>
      <c r="F34" s="4"/>
    </row>
    <row r="35" spans="1:6" ht="12.75">
      <c r="A35" s="1" t="s">
        <v>34</v>
      </c>
      <c r="B35">
        <v>33</v>
      </c>
      <c r="D35" s="6">
        <v>3836.7</v>
      </c>
      <c r="E35" s="6">
        <v>3774.75</v>
      </c>
      <c r="F35" s="4"/>
    </row>
    <row r="36" spans="1:6" ht="12.75">
      <c r="A36" s="1" t="s">
        <v>35</v>
      </c>
      <c r="B36">
        <v>34</v>
      </c>
      <c r="D36" s="6">
        <v>1288.7</v>
      </c>
      <c r="E36" s="6">
        <v>549.85</v>
      </c>
      <c r="F36" s="4"/>
    </row>
    <row r="37" spans="1:6" ht="12.75">
      <c r="A37" s="1" t="s">
        <v>36</v>
      </c>
      <c r="B37">
        <v>35</v>
      </c>
      <c r="D37" s="6">
        <v>153310.5</v>
      </c>
      <c r="E37" s="6">
        <v>175605.85</v>
      </c>
      <c r="F37" s="4"/>
    </row>
    <row r="38" spans="1:6" ht="12.75">
      <c r="A38" s="1" t="s">
        <v>37</v>
      </c>
      <c r="B38">
        <v>36</v>
      </c>
      <c r="D38" s="6">
        <v>1182139.7</v>
      </c>
      <c r="E38" s="6">
        <v>495821.9</v>
      </c>
      <c r="F38" s="4"/>
    </row>
    <row r="39" spans="1:6" ht="12.75">
      <c r="A39" s="1" t="s">
        <v>38</v>
      </c>
      <c r="B39">
        <v>37</v>
      </c>
      <c r="D39" s="6">
        <v>179186</v>
      </c>
      <c r="E39" s="6">
        <v>89519.15</v>
      </c>
      <c r="F39" s="4"/>
    </row>
    <row r="40" spans="1:6" ht="12.75">
      <c r="A40" s="1" t="s">
        <v>39</v>
      </c>
      <c r="B40">
        <v>38</v>
      </c>
      <c r="D40" s="6">
        <v>7203</v>
      </c>
      <c r="E40" s="6">
        <v>4352.95</v>
      </c>
      <c r="F40" s="4"/>
    </row>
    <row r="41" spans="1:6" ht="12.75">
      <c r="A41" s="1" t="s">
        <v>40</v>
      </c>
      <c r="B41">
        <v>39</v>
      </c>
      <c r="D41" s="6">
        <v>238</v>
      </c>
      <c r="E41" s="6">
        <v>676.55</v>
      </c>
      <c r="F41" s="4"/>
    </row>
    <row r="42" spans="1:6" ht="12.75">
      <c r="A42" s="1" t="s">
        <v>41</v>
      </c>
      <c r="B42">
        <v>40</v>
      </c>
      <c r="D42" s="6">
        <v>1805.3</v>
      </c>
      <c r="E42" s="6">
        <v>1436.05</v>
      </c>
      <c r="F42" s="4"/>
    </row>
    <row r="43" spans="1:6" ht="12.75">
      <c r="A43" s="1" t="s">
        <v>42</v>
      </c>
      <c r="B43">
        <v>41</v>
      </c>
      <c r="D43" s="6">
        <v>186972.1</v>
      </c>
      <c r="E43" s="6">
        <v>86709</v>
      </c>
      <c r="F43" s="4"/>
    </row>
    <row r="44" spans="1:6" ht="12.75">
      <c r="A44" s="1" t="s">
        <v>43</v>
      </c>
      <c r="B44">
        <v>42</v>
      </c>
      <c r="D44" s="6">
        <v>189144.71999999997</v>
      </c>
      <c r="E44" s="6">
        <v>108699.6</v>
      </c>
      <c r="F44" s="4"/>
    </row>
    <row r="45" spans="1:6" ht="12.75">
      <c r="A45" s="1" t="s">
        <v>44</v>
      </c>
      <c r="B45">
        <v>43</v>
      </c>
      <c r="D45" s="6">
        <v>185117.8</v>
      </c>
      <c r="E45" s="6">
        <v>123592</v>
      </c>
      <c r="F45" s="4"/>
    </row>
    <row r="46" spans="1:6" ht="12.75">
      <c r="A46" s="1" t="s">
        <v>45</v>
      </c>
      <c r="B46">
        <v>44</v>
      </c>
      <c r="D46" s="6">
        <v>98343.7</v>
      </c>
      <c r="E46" s="6">
        <v>52131.45</v>
      </c>
      <c r="F46" s="4"/>
    </row>
    <row r="47" spans="1:6" ht="12.75">
      <c r="A47" s="1" t="s">
        <v>46</v>
      </c>
      <c r="B47">
        <v>45</v>
      </c>
      <c r="D47" s="6">
        <v>38991.4</v>
      </c>
      <c r="E47" s="6">
        <v>26990.25</v>
      </c>
      <c r="F47" s="4"/>
    </row>
    <row r="48" spans="1:6" ht="12.75">
      <c r="A48" s="1" t="s">
        <v>47</v>
      </c>
      <c r="B48">
        <v>46</v>
      </c>
      <c r="D48" s="6">
        <v>113712.55</v>
      </c>
      <c r="E48" s="6">
        <v>71292.9</v>
      </c>
      <c r="F48" s="4"/>
    </row>
    <row r="49" spans="1:6" ht="12.75">
      <c r="A49" s="1" t="s">
        <v>48</v>
      </c>
      <c r="B49">
        <v>47</v>
      </c>
      <c r="D49" s="6">
        <v>22512</v>
      </c>
      <c r="E49" s="6">
        <v>17154.2</v>
      </c>
      <c r="F49" s="4"/>
    </row>
    <row r="50" spans="1:6" ht="12.75">
      <c r="A50" s="1" t="s">
        <v>49</v>
      </c>
      <c r="B50">
        <v>48</v>
      </c>
      <c r="D50" s="6">
        <v>1195758.45</v>
      </c>
      <c r="E50" s="6">
        <v>461773.9</v>
      </c>
      <c r="F50" s="4"/>
    </row>
    <row r="51" spans="1:6" ht="12.75">
      <c r="A51" s="1" t="s">
        <v>50</v>
      </c>
      <c r="B51">
        <v>49</v>
      </c>
      <c r="D51" s="6">
        <v>302555.39</v>
      </c>
      <c r="E51" s="6">
        <v>73230.85</v>
      </c>
      <c r="F51" s="4"/>
    </row>
    <row r="52" spans="1:6" ht="12.75">
      <c r="A52" s="1" t="s">
        <v>51</v>
      </c>
      <c r="B52">
        <v>50</v>
      </c>
      <c r="D52" s="6">
        <v>1492604.4</v>
      </c>
      <c r="E52" s="6">
        <v>673880.55</v>
      </c>
      <c r="F52" s="4"/>
    </row>
    <row r="53" spans="1:6" ht="12.75">
      <c r="A53" s="1" t="s">
        <v>52</v>
      </c>
      <c r="B53">
        <v>51</v>
      </c>
      <c r="D53" s="6">
        <v>200574.5</v>
      </c>
      <c r="E53" s="6">
        <v>90973.05</v>
      </c>
      <c r="F53" s="4"/>
    </row>
    <row r="54" spans="1:6" ht="12.75">
      <c r="A54" s="1" t="s">
        <v>53</v>
      </c>
      <c r="B54">
        <v>52</v>
      </c>
      <c r="D54" s="6">
        <v>523897.5</v>
      </c>
      <c r="E54" s="6">
        <v>258616.4</v>
      </c>
      <c r="F54" s="4"/>
    </row>
    <row r="55" spans="1:6" ht="12.75">
      <c r="A55" s="1" t="s">
        <v>54</v>
      </c>
      <c r="B55">
        <v>53</v>
      </c>
      <c r="D55" s="19"/>
      <c r="E55" s="19"/>
      <c r="F55" s="4"/>
    </row>
    <row r="56" spans="1:6" ht="12.75">
      <c r="A56" s="1" t="s">
        <v>55</v>
      </c>
      <c r="B56">
        <v>54</v>
      </c>
      <c r="D56" s="6">
        <v>5702.2</v>
      </c>
      <c r="E56" s="6">
        <v>6099.1</v>
      </c>
      <c r="F56" s="4"/>
    </row>
    <row r="57" spans="1:6" ht="12.75">
      <c r="A57" s="1" t="s">
        <v>56</v>
      </c>
      <c r="B57">
        <v>55</v>
      </c>
      <c r="D57" s="6">
        <v>157697.4</v>
      </c>
      <c r="E57" s="6">
        <v>125218.45</v>
      </c>
      <c r="F57" s="4"/>
    </row>
    <row r="58" spans="1:6" ht="12.75">
      <c r="A58" s="1" t="s">
        <v>57</v>
      </c>
      <c r="B58">
        <v>56</v>
      </c>
      <c r="D58" s="6">
        <v>102804.8</v>
      </c>
      <c r="E58" s="6">
        <v>35627.55</v>
      </c>
      <c r="F58" s="4"/>
    </row>
    <row r="59" spans="1:6" ht="12.75">
      <c r="A59" s="1" t="s">
        <v>58</v>
      </c>
      <c r="B59">
        <v>57</v>
      </c>
      <c r="D59" s="6">
        <v>118392.4</v>
      </c>
      <c r="E59" s="6">
        <v>143064.6</v>
      </c>
      <c r="F59" s="4"/>
    </row>
    <row r="60" spans="1:6" ht="12.75">
      <c r="A60" s="1" t="s">
        <v>59</v>
      </c>
      <c r="B60">
        <v>58</v>
      </c>
      <c r="D60" s="6">
        <v>461937</v>
      </c>
      <c r="E60" s="6">
        <v>214524.1</v>
      </c>
      <c r="F60" s="4"/>
    </row>
    <row r="61" spans="1:6" ht="12.75">
      <c r="A61" s="1" t="s">
        <v>60</v>
      </c>
      <c r="B61">
        <v>59</v>
      </c>
      <c r="D61" s="6">
        <v>411510.64</v>
      </c>
      <c r="E61" s="6">
        <v>190965.25</v>
      </c>
      <c r="F61" s="4"/>
    </row>
    <row r="62" spans="1:6" ht="12.75">
      <c r="A62" s="1" t="s">
        <v>61</v>
      </c>
      <c r="B62">
        <v>60</v>
      </c>
      <c r="D62" s="6">
        <v>171616.2</v>
      </c>
      <c r="E62" s="6">
        <v>61882.1</v>
      </c>
      <c r="F62" s="4"/>
    </row>
    <row r="63" spans="1:6" ht="12.75">
      <c r="A63" s="1" t="s">
        <v>62</v>
      </c>
      <c r="B63">
        <v>61</v>
      </c>
      <c r="D63" s="6">
        <v>2810.52</v>
      </c>
      <c r="E63" s="6">
        <v>2748.58</v>
      </c>
      <c r="F63" s="4"/>
    </row>
    <row r="64" spans="1:6" ht="12.75">
      <c r="A64" s="1" t="s">
        <v>63</v>
      </c>
      <c r="B64">
        <v>62</v>
      </c>
      <c r="D64" s="6">
        <v>11811.1</v>
      </c>
      <c r="E64" s="6">
        <v>5202.75</v>
      </c>
      <c r="F64" s="4"/>
    </row>
    <row r="65" spans="1:6" ht="12.75">
      <c r="A65" s="1" t="s">
        <v>64</v>
      </c>
      <c r="B65">
        <v>63</v>
      </c>
      <c r="D65" s="19"/>
      <c r="E65" s="19"/>
      <c r="F65" s="4"/>
    </row>
    <row r="66" spans="1:6" ht="12.75">
      <c r="A66" s="1" t="s">
        <v>65</v>
      </c>
      <c r="B66">
        <v>64</v>
      </c>
      <c r="D66" s="19"/>
      <c r="E66" s="19"/>
      <c r="F66" s="4"/>
    </row>
    <row r="67" spans="1:6" ht="12.75">
      <c r="A67" s="1" t="s">
        <v>66</v>
      </c>
      <c r="B67">
        <v>65</v>
      </c>
      <c r="D67" s="6">
        <v>3940.3</v>
      </c>
      <c r="E67" s="6">
        <v>2047.5</v>
      </c>
      <c r="F67" s="4"/>
    </row>
    <row r="68" spans="1:6" ht="12.75">
      <c r="A68" s="1" t="s">
        <v>67</v>
      </c>
      <c r="B68">
        <v>66</v>
      </c>
      <c r="D68" s="6">
        <v>103313.7</v>
      </c>
      <c r="E68" s="6">
        <v>40928.65</v>
      </c>
      <c r="F68" s="4"/>
    </row>
    <row r="69" spans="1:6" ht="12.75">
      <c r="A69" s="1" t="s">
        <v>68</v>
      </c>
      <c r="B69">
        <v>67</v>
      </c>
      <c r="D69" s="19"/>
      <c r="E69" s="19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14029659.940000001</v>
      </c>
      <c r="E71" s="6">
        <f>SUM(E3:E69)</f>
        <v>6836716.73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56792.11</v>
      </c>
      <c r="E3" s="6">
        <v>51148.3</v>
      </c>
      <c r="F3" s="4"/>
    </row>
    <row r="4" spans="1:6" ht="12.75">
      <c r="A4" s="1" t="s">
        <v>3</v>
      </c>
      <c r="B4">
        <v>2</v>
      </c>
      <c r="D4" s="6">
        <v>5367.6</v>
      </c>
      <c r="E4" s="6">
        <v>3683.05</v>
      </c>
      <c r="F4" s="4"/>
    </row>
    <row r="5" spans="1:6" ht="12.75">
      <c r="A5" s="1" t="s">
        <v>4</v>
      </c>
      <c r="B5">
        <v>3</v>
      </c>
      <c r="D5" s="6">
        <v>141282.4</v>
      </c>
      <c r="E5" s="6">
        <v>57090.25</v>
      </c>
      <c r="F5" s="4"/>
    </row>
    <row r="6" spans="1:6" ht="12.75">
      <c r="A6" s="1" t="s">
        <v>5</v>
      </c>
      <c r="B6">
        <v>4</v>
      </c>
      <c r="D6" s="6">
        <v>6668.9</v>
      </c>
      <c r="E6" s="6">
        <v>9356.9</v>
      </c>
      <c r="F6" s="4"/>
    </row>
    <row r="7" spans="1:6" ht="12.75">
      <c r="A7" s="1" t="s">
        <v>6</v>
      </c>
      <c r="B7">
        <v>5</v>
      </c>
      <c r="D7" s="6">
        <v>163632.7</v>
      </c>
      <c r="E7" s="6">
        <v>126221.9</v>
      </c>
      <c r="F7" s="4"/>
    </row>
    <row r="8" spans="1:6" ht="12.75">
      <c r="A8" s="1" t="s">
        <v>7</v>
      </c>
      <c r="B8">
        <v>6</v>
      </c>
      <c r="D8" s="6">
        <v>1131964.1</v>
      </c>
      <c r="E8" s="6">
        <v>507403.4</v>
      </c>
      <c r="F8" s="4"/>
    </row>
    <row r="9" spans="1:6" ht="12.75">
      <c r="A9" s="1" t="s">
        <v>8</v>
      </c>
      <c r="B9">
        <v>7</v>
      </c>
      <c r="D9" s="6">
        <v>1288.7</v>
      </c>
      <c r="E9" s="6">
        <v>87.5</v>
      </c>
      <c r="F9" s="4"/>
    </row>
    <row r="10" spans="1:6" ht="12.75">
      <c r="A10" s="1" t="s">
        <v>9</v>
      </c>
      <c r="B10">
        <v>8</v>
      </c>
      <c r="D10" s="6"/>
      <c r="E10" s="6"/>
      <c r="F10" s="4"/>
    </row>
    <row r="11" spans="1:6" ht="12.75">
      <c r="A11" s="1" t="s">
        <v>10</v>
      </c>
      <c r="B11">
        <v>9</v>
      </c>
      <c r="D11" s="6"/>
      <c r="E11" s="6"/>
      <c r="F11" s="4"/>
    </row>
    <row r="12" spans="1:6" ht="12.75">
      <c r="A12" s="1" t="s">
        <v>11</v>
      </c>
      <c r="B12">
        <v>10</v>
      </c>
      <c r="D12" s="6"/>
      <c r="E12" s="6"/>
      <c r="F12" s="4"/>
    </row>
    <row r="13" spans="1:6" ht="12.75">
      <c r="A13" s="1" t="s">
        <v>12</v>
      </c>
      <c r="B13">
        <v>11</v>
      </c>
      <c r="D13" s="6">
        <v>345512.3</v>
      </c>
      <c r="E13" s="6">
        <v>157660.65</v>
      </c>
      <c r="F13" s="4"/>
    </row>
    <row r="14" spans="1:6" ht="12.75">
      <c r="A14" s="1" t="s">
        <v>13</v>
      </c>
      <c r="B14">
        <v>12</v>
      </c>
      <c r="D14" s="6">
        <v>14049.7</v>
      </c>
      <c r="E14" s="6">
        <v>8840.3</v>
      </c>
      <c r="F14" s="4"/>
    </row>
    <row r="15" spans="1:6" ht="12.75">
      <c r="A15" s="1" t="s">
        <v>14</v>
      </c>
      <c r="B15">
        <v>13</v>
      </c>
      <c r="D15" s="6">
        <v>1471153.2</v>
      </c>
      <c r="E15" s="6">
        <v>735588.35</v>
      </c>
      <c r="F15" s="4"/>
    </row>
    <row r="16" spans="1:6" ht="12.75">
      <c r="A16" s="1" t="s">
        <v>15</v>
      </c>
      <c r="B16">
        <v>14</v>
      </c>
      <c r="D16" s="6">
        <v>7899.5</v>
      </c>
      <c r="E16" s="6">
        <v>3534.3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174391</v>
      </c>
      <c r="E18" s="6">
        <v>208586.7</v>
      </c>
      <c r="F18" s="4"/>
    </row>
    <row r="19" spans="1:6" ht="12.75">
      <c r="A19" s="1" t="s">
        <v>18</v>
      </c>
      <c r="B19">
        <v>17</v>
      </c>
      <c r="D19" s="6">
        <v>150249.4</v>
      </c>
      <c r="E19" s="6">
        <v>68713.4</v>
      </c>
      <c r="F19" s="4"/>
    </row>
    <row r="20" spans="1:6" ht="12.75">
      <c r="A20" s="1" t="s">
        <v>19</v>
      </c>
      <c r="B20">
        <v>18</v>
      </c>
      <c r="D20" s="6">
        <v>67992.4</v>
      </c>
      <c r="E20" s="6">
        <v>23007.6</v>
      </c>
      <c r="F20" s="4"/>
    </row>
    <row r="21" spans="1:6" ht="12.75">
      <c r="A21" s="1" t="s">
        <v>20</v>
      </c>
      <c r="B21">
        <v>19</v>
      </c>
      <c r="D21" s="19"/>
      <c r="E21" s="19"/>
      <c r="F21" s="4"/>
    </row>
    <row r="22" spans="1:6" ht="12.75">
      <c r="A22" s="1" t="s">
        <v>21</v>
      </c>
      <c r="B22">
        <v>20</v>
      </c>
      <c r="D22" s="6">
        <v>11803.4</v>
      </c>
      <c r="E22" s="6">
        <v>5215.35</v>
      </c>
      <c r="F22" s="4"/>
    </row>
    <row r="23" spans="1:6" ht="12.75">
      <c r="A23" s="1" t="s">
        <v>22</v>
      </c>
      <c r="B23">
        <v>21</v>
      </c>
      <c r="D23" s="6">
        <v>2881.2</v>
      </c>
      <c r="E23" s="6">
        <v>2000.25</v>
      </c>
      <c r="F23" s="4"/>
    </row>
    <row r="24" spans="1:6" ht="12.75">
      <c r="A24" s="1" t="s">
        <v>23</v>
      </c>
      <c r="B24">
        <v>22</v>
      </c>
      <c r="D24" s="6">
        <v>2407.3</v>
      </c>
      <c r="E24" s="6">
        <v>437.5</v>
      </c>
      <c r="F24" s="4"/>
    </row>
    <row r="25" spans="1:6" ht="12.75">
      <c r="A25" s="1" t="s">
        <v>24</v>
      </c>
      <c r="B25">
        <v>23</v>
      </c>
      <c r="D25" s="6"/>
      <c r="E25" s="6"/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>
        <v>3759.3</v>
      </c>
      <c r="E28" s="6">
        <v>815.15</v>
      </c>
      <c r="F28" s="4"/>
    </row>
    <row r="29" spans="1:6" ht="12.75">
      <c r="A29" s="1" t="s">
        <v>28</v>
      </c>
      <c r="B29">
        <v>27</v>
      </c>
      <c r="D29" s="6">
        <v>44303</v>
      </c>
      <c r="E29" s="6">
        <v>107844.1</v>
      </c>
      <c r="F29" s="4"/>
    </row>
    <row r="30" spans="1:6" ht="12.75">
      <c r="A30" s="1" t="s">
        <v>29</v>
      </c>
      <c r="B30">
        <v>28</v>
      </c>
      <c r="D30" s="6">
        <v>19934.6</v>
      </c>
      <c r="E30" s="6">
        <v>8971.9</v>
      </c>
      <c r="F30" s="4"/>
    </row>
    <row r="31" spans="1:6" ht="12.75">
      <c r="A31" s="1" t="s">
        <v>30</v>
      </c>
      <c r="B31">
        <v>29</v>
      </c>
      <c r="D31" s="6">
        <v>423238.2</v>
      </c>
      <c r="E31" s="6">
        <v>511594.65</v>
      </c>
      <c r="F31" s="4"/>
    </row>
    <row r="32" spans="1:6" ht="12.75">
      <c r="A32" s="1" t="s">
        <v>31</v>
      </c>
      <c r="B32">
        <v>30</v>
      </c>
      <c r="D32" s="6">
        <v>2083.9</v>
      </c>
      <c r="E32" s="6">
        <v>2695.7</v>
      </c>
      <c r="F32" s="4"/>
    </row>
    <row r="33" spans="1:6" ht="12.75">
      <c r="A33" s="1" t="s">
        <v>32</v>
      </c>
      <c r="B33">
        <v>31</v>
      </c>
      <c r="D33" s="6"/>
      <c r="E33" s="6"/>
      <c r="F33" s="4"/>
    </row>
    <row r="34" spans="1:6" ht="12.75">
      <c r="A34" s="1" t="s">
        <v>33</v>
      </c>
      <c r="B34">
        <v>32</v>
      </c>
      <c r="D34" s="6">
        <v>35575.4</v>
      </c>
      <c r="E34" s="6">
        <v>7554.75</v>
      </c>
      <c r="F34" s="4"/>
    </row>
    <row r="35" spans="1:6" ht="12.75">
      <c r="A35" s="1" t="s">
        <v>34</v>
      </c>
      <c r="B35">
        <v>33</v>
      </c>
      <c r="D35" s="6">
        <v>211.4</v>
      </c>
      <c r="E35" s="6">
        <v>2779.7</v>
      </c>
      <c r="F35" s="4"/>
    </row>
    <row r="36" spans="1:6" ht="12.75">
      <c r="A36" s="1" t="s">
        <v>35</v>
      </c>
      <c r="B36">
        <v>34</v>
      </c>
      <c r="D36" s="6">
        <v>859.6</v>
      </c>
      <c r="E36" s="6">
        <v>218.05</v>
      </c>
      <c r="F36" s="4"/>
    </row>
    <row r="37" spans="1:6" ht="12.75">
      <c r="A37" s="1" t="s">
        <v>36</v>
      </c>
      <c r="B37">
        <v>35</v>
      </c>
      <c r="D37" s="6">
        <v>91858.2</v>
      </c>
      <c r="E37" s="6">
        <v>63641.2</v>
      </c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111449.8</v>
      </c>
      <c r="E39" s="6">
        <v>50951.95</v>
      </c>
      <c r="F39" s="4"/>
    </row>
    <row r="40" spans="1:6" ht="12.75">
      <c r="A40" s="1" t="s">
        <v>39</v>
      </c>
      <c r="B40">
        <v>38</v>
      </c>
      <c r="D40" s="6">
        <v>19634.3</v>
      </c>
      <c r="E40" s="6">
        <v>5002.55</v>
      </c>
      <c r="F40" s="4"/>
    </row>
    <row r="41" spans="1:6" ht="12.75">
      <c r="A41" s="1" t="s">
        <v>40</v>
      </c>
      <c r="B41">
        <v>39</v>
      </c>
      <c r="D41" s="6">
        <v>1542.1</v>
      </c>
      <c r="E41" s="6"/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239941.1</v>
      </c>
      <c r="E43" s="6">
        <v>100593.5</v>
      </c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/>
      <c r="E45" s="6"/>
      <c r="F45" s="4"/>
    </row>
    <row r="46" spans="1:6" ht="12.75">
      <c r="A46" s="1" t="s">
        <v>45</v>
      </c>
      <c r="B46">
        <v>44</v>
      </c>
      <c r="D46" s="6">
        <v>73413.2</v>
      </c>
      <c r="E46" s="6">
        <v>48423.9</v>
      </c>
      <c r="F46" s="4"/>
    </row>
    <row r="47" spans="1:6" ht="12.75">
      <c r="A47" s="1" t="s">
        <v>46</v>
      </c>
      <c r="B47">
        <v>45</v>
      </c>
      <c r="D47" s="6">
        <v>53093.92</v>
      </c>
      <c r="E47" s="6">
        <v>36050</v>
      </c>
      <c r="F47" s="4"/>
    </row>
    <row r="48" spans="1:6" ht="12.75">
      <c r="A48" s="1" t="s">
        <v>47</v>
      </c>
      <c r="B48">
        <v>46</v>
      </c>
      <c r="D48" s="6">
        <v>155540</v>
      </c>
      <c r="E48" s="6">
        <v>89382.3</v>
      </c>
      <c r="F48" s="4"/>
    </row>
    <row r="49" spans="1:6" ht="12.75">
      <c r="A49" s="1" t="s">
        <v>48</v>
      </c>
      <c r="B49">
        <v>47</v>
      </c>
      <c r="D49" s="6"/>
      <c r="E49" s="6"/>
      <c r="F49" s="4"/>
    </row>
    <row r="50" spans="1:6" ht="12.75">
      <c r="A50" s="1" t="s">
        <v>49</v>
      </c>
      <c r="B50">
        <v>48</v>
      </c>
      <c r="D50" s="6">
        <v>1086354.2</v>
      </c>
      <c r="E50" s="6">
        <v>398554.94</v>
      </c>
      <c r="F50" s="4"/>
    </row>
    <row r="51" spans="1:6" ht="12.75">
      <c r="A51" s="1" t="s">
        <v>50</v>
      </c>
      <c r="B51">
        <v>49</v>
      </c>
      <c r="D51" s="6">
        <v>203955.25</v>
      </c>
      <c r="E51" s="6">
        <v>63528.15</v>
      </c>
      <c r="F51" s="4"/>
    </row>
    <row r="52" spans="1:6" ht="12.75">
      <c r="A52" s="1" t="s">
        <v>51</v>
      </c>
      <c r="B52">
        <v>50</v>
      </c>
      <c r="D52" s="6">
        <v>1200216.5</v>
      </c>
      <c r="E52" s="6">
        <v>400096.9</v>
      </c>
      <c r="F52" s="4"/>
    </row>
    <row r="53" spans="1:6" ht="12.75">
      <c r="A53" s="1" t="s">
        <v>52</v>
      </c>
      <c r="B53">
        <v>51</v>
      </c>
      <c r="D53" s="6"/>
      <c r="E53" s="6"/>
      <c r="F53" s="4"/>
    </row>
    <row r="54" spans="1:6" ht="12.75">
      <c r="A54" s="1" t="s">
        <v>53</v>
      </c>
      <c r="B54">
        <v>52</v>
      </c>
      <c r="D54" s="6">
        <v>368718</v>
      </c>
      <c r="E54" s="6">
        <v>239527.75</v>
      </c>
      <c r="F54" s="4"/>
    </row>
    <row r="55" spans="1:6" ht="12.75">
      <c r="A55" s="1" t="s">
        <v>54</v>
      </c>
      <c r="B55">
        <v>53</v>
      </c>
      <c r="D55" s="6">
        <v>347674.71</v>
      </c>
      <c r="E55" s="6">
        <v>155717.1</v>
      </c>
      <c r="F55" s="4"/>
    </row>
    <row r="56" spans="1:6" ht="12.75">
      <c r="A56" s="1" t="s">
        <v>55</v>
      </c>
      <c r="B56">
        <v>54</v>
      </c>
      <c r="D56" s="6">
        <v>9159.5</v>
      </c>
      <c r="E56" s="6">
        <v>2802.8</v>
      </c>
      <c r="F56" s="4"/>
    </row>
    <row r="57" spans="1:6" ht="12.75">
      <c r="A57" s="1" t="s">
        <v>56</v>
      </c>
      <c r="B57">
        <v>55</v>
      </c>
      <c r="D57" s="6"/>
      <c r="E57" s="6"/>
      <c r="F57" s="4"/>
    </row>
    <row r="58" spans="1:6" ht="12.75">
      <c r="A58" s="1" t="s">
        <v>57</v>
      </c>
      <c r="B58">
        <v>56</v>
      </c>
      <c r="D58" s="6">
        <v>98996.8</v>
      </c>
      <c r="E58" s="6">
        <v>24794.7</v>
      </c>
      <c r="F58" s="4"/>
    </row>
    <row r="59" spans="1:6" ht="12.75">
      <c r="A59" s="1" t="s">
        <v>58</v>
      </c>
      <c r="B59">
        <v>57</v>
      </c>
      <c r="D59" s="6">
        <v>65404.5</v>
      </c>
      <c r="E59" s="6">
        <v>66925.6</v>
      </c>
      <c r="F59" s="4"/>
    </row>
    <row r="60" spans="1:6" ht="12.75">
      <c r="A60" s="1" t="s">
        <v>59</v>
      </c>
      <c r="B60">
        <v>58</v>
      </c>
      <c r="D60" s="6">
        <v>238138.6</v>
      </c>
      <c r="E60" s="6">
        <v>125298.6</v>
      </c>
      <c r="F60" s="4"/>
    </row>
    <row r="61" spans="1:6" ht="12.75">
      <c r="A61" s="1" t="s">
        <v>60</v>
      </c>
      <c r="B61">
        <v>59</v>
      </c>
      <c r="D61" s="6">
        <v>406252.88</v>
      </c>
      <c r="E61" s="6">
        <v>137951.8</v>
      </c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/>
      <c r="E63" s="6"/>
      <c r="F63" s="4"/>
    </row>
    <row r="64" spans="1:6" ht="12.75">
      <c r="A64" s="1" t="s">
        <v>63</v>
      </c>
      <c r="B64">
        <v>62</v>
      </c>
      <c r="D64" s="6"/>
      <c r="E64" s="6"/>
      <c r="F64" s="4"/>
    </row>
    <row r="65" spans="1:6" ht="12.75">
      <c r="A65" s="1" t="s">
        <v>64</v>
      </c>
      <c r="B65">
        <v>63</v>
      </c>
      <c r="D65" s="19"/>
      <c r="E65" s="19"/>
      <c r="F65" s="4"/>
    </row>
    <row r="66" spans="1:6" ht="12.75">
      <c r="A66" s="1" t="s">
        <v>65</v>
      </c>
      <c r="B66">
        <v>64</v>
      </c>
      <c r="D66" s="6">
        <v>425524.92000000004</v>
      </c>
      <c r="E66" s="6">
        <v>200358.64</v>
      </c>
      <c r="F66" s="4"/>
    </row>
    <row r="67" spans="1:6" ht="12.75">
      <c r="A67" s="1" t="s">
        <v>66</v>
      </c>
      <c r="B67">
        <v>65</v>
      </c>
      <c r="D67" s="6">
        <v>9415.7</v>
      </c>
      <c r="E67" s="6">
        <v>5820.5</v>
      </c>
      <c r="F67" s="4"/>
    </row>
    <row r="68" spans="1:6" ht="12.75">
      <c r="A68" s="1" t="s">
        <v>67</v>
      </c>
      <c r="B68">
        <v>66</v>
      </c>
      <c r="D68" s="6">
        <v>172909.4</v>
      </c>
      <c r="E68" s="6">
        <v>47160.05</v>
      </c>
      <c r="F68" s="4"/>
    </row>
    <row r="69" spans="1:6" ht="12.75">
      <c r="A69" s="1" t="s">
        <v>68</v>
      </c>
      <c r="B69">
        <v>67</v>
      </c>
      <c r="D69" s="6">
        <v>2161.6</v>
      </c>
      <c r="E69" s="6">
        <v>2680.65</v>
      </c>
      <c r="F69" s="4"/>
    </row>
    <row r="70" spans="4:5" ht="12.75">
      <c r="D70" s="16"/>
      <c r="E70" s="16"/>
    </row>
    <row r="71" spans="1:5" ht="12.75">
      <c r="A71" t="s">
        <v>69</v>
      </c>
      <c r="D71" s="16">
        <f>SUM(D3:D69)</f>
        <v>9666656.49</v>
      </c>
      <c r="E71" s="16">
        <f>SUM(E3:E69)</f>
        <v>4876313.279999998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19">
        <v>65749.6</v>
      </c>
      <c r="E3" s="19">
        <v>93940.7</v>
      </c>
      <c r="F3" s="4"/>
    </row>
    <row r="4" spans="1:6" ht="12.75">
      <c r="A4" s="1" t="s">
        <v>3</v>
      </c>
      <c r="B4">
        <v>2</v>
      </c>
      <c r="D4" s="19">
        <v>5043.5</v>
      </c>
      <c r="E4" s="19">
        <v>3474.1</v>
      </c>
      <c r="F4" s="4"/>
    </row>
    <row r="5" spans="1:6" ht="12.75">
      <c r="A5" s="1" t="s">
        <v>4</v>
      </c>
      <c r="B5">
        <v>3</v>
      </c>
      <c r="D5" s="19">
        <v>138031.6</v>
      </c>
      <c r="E5" s="19">
        <v>45555.65</v>
      </c>
      <c r="F5" s="4"/>
    </row>
    <row r="6" spans="1:6" ht="12.75">
      <c r="A6" s="1" t="s">
        <v>5</v>
      </c>
      <c r="B6">
        <v>4</v>
      </c>
      <c r="D6" s="21"/>
      <c r="E6" s="21"/>
      <c r="F6" s="4"/>
    </row>
    <row r="7" spans="1:6" ht="12.75">
      <c r="A7" s="1" t="s">
        <v>6</v>
      </c>
      <c r="B7">
        <v>5</v>
      </c>
      <c r="D7" s="19">
        <v>188426</v>
      </c>
      <c r="E7" s="19">
        <v>121978.85</v>
      </c>
      <c r="F7" s="4"/>
    </row>
    <row r="8" spans="1:6" ht="12.75">
      <c r="A8" s="1" t="s">
        <v>7</v>
      </c>
      <c r="B8">
        <v>6</v>
      </c>
      <c r="D8" s="19">
        <v>1419566.08</v>
      </c>
      <c r="E8" s="19">
        <v>515909.8</v>
      </c>
      <c r="F8" s="4"/>
    </row>
    <row r="9" spans="1:6" ht="12.75">
      <c r="A9" s="1" t="s">
        <v>8</v>
      </c>
      <c r="B9">
        <v>7</v>
      </c>
      <c r="D9" s="19">
        <v>5.6</v>
      </c>
      <c r="E9" s="19"/>
      <c r="F9" s="4"/>
    </row>
    <row r="10" spans="1:6" ht="12.75">
      <c r="A10" s="1" t="s">
        <v>9</v>
      </c>
      <c r="B10">
        <v>8</v>
      </c>
      <c r="D10" s="19">
        <v>156486.4</v>
      </c>
      <c r="E10" s="19">
        <v>27048</v>
      </c>
      <c r="F10" s="4"/>
    </row>
    <row r="11" spans="1:6" ht="12.75">
      <c r="A11" s="1" t="s">
        <v>10</v>
      </c>
      <c r="B11">
        <v>9</v>
      </c>
      <c r="D11" s="19">
        <v>42019.6</v>
      </c>
      <c r="E11" s="19">
        <v>22619.45</v>
      </c>
      <c r="F11" s="4"/>
    </row>
    <row r="12" spans="1:6" ht="12.75">
      <c r="A12" s="1" t="s">
        <v>11</v>
      </c>
      <c r="B12">
        <v>10</v>
      </c>
      <c r="D12" s="19">
        <v>56315.7</v>
      </c>
      <c r="E12" s="19">
        <v>61743.5</v>
      </c>
      <c r="F12" s="4"/>
    </row>
    <row r="13" spans="1:6" ht="12.75">
      <c r="A13" s="1" t="s">
        <v>12</v>
      </c>
      <c r="B13">
        <v>11</v>
      </c>
      <c r="D13" s="19">
        <v>636150.9</v>
      </c>
      <c r="E13" s="19">
        <v>187418.35</v>
      </c>
      <c r="F13" s="4"/>
    </row>
    <row r="14" spans="1:6" ht="12.75">
      <c r="A14" s="1" t="s">
        <v>13</v>
      </c>
      <c r="B14">
        <v>12</v>
      </c>
      <c r="D14" s="21"/>
      <c r="E14" s="21"/>
      <c r="F14" s="4"/>
    </row>
    <row r="15" spans="1:6" ht="12.75">
      <c r="A15" s="1" t="s">
        <v>14</v>
      </c>
      <c r="B15">
        <v>13</v>
      </c>
      <c r="D15" s="19">
        <v>1915512</v>
      </c>
      <c r="E15" s="19">
        <v>1654536.1</v>
      </c>
      <c r="F15" s="4"/>
    </row>
    <row r="16" spans="1:6" ht="12.75">
      <c r="A16" s="1" t="s">
        <v>15</v>
      </c>
      <c r="B16">
        <v>14</v>
      </c>
      <c r="D16" s="19">
        <v>6408.5</v>
      </c>
      <c r="E16" s="19">
        <v>1877.4</v>
      </c>
      <c r="F16" s="4"/>
    </row>
    <row r="17" spans="1:6" ht="12.75">
      <c r="A17" s="1" t="s">
        <v>16</v>
      </c>
      <c r="B17">
        <v>15</v>
      </c>
      <c r="D17" s="21"/>
      <c r="E17" s="21"/>
      <c r="F17" s="4"/>
    </row>
    <row r="18" spans="1:6" ht="12.75">
      <c r="A18" s="1" t="s">
        <v>17</v>
      </c>
      <c r="B18">
        <v>16</v>
      </c>
      <c r="D18" s="19">
        <v>466549.3</v>
      </c>
      <c r="E18" s="19">
        <v>387441.6</v>
      </c>
      <c r="F18" s="4"/>
    </row>
    <row r="19" spans="1:6" ht="12.75">
      <c r="A19" s="1" t="s">
        <v>18</v>
      </c>
      <c r="B19">
        <v>17</v>
      </c>
      <c r="D19" s="19">
        <v>84289.1</v>
      </c>
      <c r="E19" s="19">
        <v>45572.45</v>
      </c>
      <c r="F19" s="4"/>
    </row>
    <row r="20" spans="1:6" ht="12.75">
      <c r="A20" s="1" t="s">
        <v>19</v>
      </c>
      <c r="B20">
        <v>18</v>
      </c>
      <c r="D20" s="19">
        <v>70722.93</v>
      </c>
      <c r="E20" s="19">
        <v>31472.35</v>
      </c>
      <c r="F20" s="4"/>
    </row>
    <row r="21" spans="1:6" ht="12.75">
      <c r="A21" s="1" t="s">
        <v>20</v>
      </c>
      <c r="B21">
        <v>19</v>
      </c>
      <c r="D21" s="19">
        <v>37295.3</v>
      </c>
      <c r="E21" s="19">
        <v>9457.7</v>
      </c>
      <c r="F21" s="4"/>
    </row>
    <row r="22" spans="1:6" ht="12.75">
      <c r="A22" s="1" t="s">
        <v>21</v>
      </c>
      <c r="B22">
        <v>20</v>
      </c>
      <c r="D22" s="19">
        <v>7012.6</v>
      </c>
      <c r="E22" s="19">
        <v>6100.85</v>
      </c>
      <c r="F22" s="4"/>
    </row>
    <row r="23" spans="1:6" ht="12.75">
      <c r="A23" s="1" t="s">
        <v>22</v>
      </c>
      <c r="B23">
        <v>21</v>
      </c>
      <c r="D23" s="19">
        <v>288.4</v>
      </c>
      <c r="E23" s="19">
        <v>1263.85</v>
      </c>
      <c r="F23" s="4"/>
    </row>
    <row r="24" spans="1:6" ht="12.75">
      <c r="A24" s="1" t="s">
        <v>23</v>
      </c>
      <c r="B24">
        <v>22</v>
      </c>
      <c r="D24" s="19">
        <v>1492.4</v>
      </c>
      <c r="E24" s="19">
        <v>73.5</v>
      </c>
      <c r="F24" s="4"/>
    </row>
    <row r="25" spans="1:6" ht="12.75">
      <c r="A25" s="1" t="s">
        <v>24</v>
      </c>
      <c r="B25">
        <v>23</v>
      </c>
      <c r="D25" s="19">
        <v>9811.199999999999</v>
      </c>
      <c r="E25" s="19">
        <v>9533.65</v>
      </c>
      <c r="F25" s="4"/>
    </row>
    <row r="26" spans="1:6" ht="12.75">
      <c r="A26" s="1" t="s">
        <v>25</v>
      </c>
      <c r="B26">
        <v>24</v>
      </c>
      <c r="D26" s="19">
        <v>5181.4</v>
      </c>
      <c r="E26" s="19">
        <v>3616.9</v>
      </c>
      <c r="F26" s="4"/>
    </row>
    <row r="27" spans="1:6" ht="12.75">
      <c r="A27" s="1" t="s">
        <v>26</v>
      </c>
      <c r="B27">
        <v>25</v>
      </c>
      <c r="D27" s="19">
        <v>3998.4</v>
      </c>
      <c r="E27" s="19">
        <v>3098.55</v>
      </c>
      <c r="F27" s="4"/>
    </row>
    <row r="28" spans="1:6" ht="12.75">
      <c r="A28" s="1" t="s">
        <v>27</v>
      </c>
      <c r="B28">
        <v>26</v>
      </c>
      <c r="D28" s="19">
        <v>90940.5</v>
      </c>
      <c r="E28" s="19">
        <v>1865.15</v>
      </c>
      <c r="F28" s="4"/>
    </row>
    <row r="29" spans="1:6" ht="12.75">
      <c r="A29" s="1" t="s">
        <v>28</v>
      </c>
      <c r="B29">
        <v>27</v>
      </c>
      <c r="D29" s="19">
        <v>31002.3</v>
      </c>
      <c r="E29" s="19">
        <v>7787.15</v>
      </c>
      <c r="F29" s="4"/>
    </row>
    <row r="30" spans="1:6" ht="12.75">
      <c r="A30" s="1" t="s">
        <v>29</v>
      </c>
      <c r="B30">
        <v>28</v>
      </c>
      <c r="D30" s="19">
        <v>31908.1</v>
      </c>
      <c r="E30" s="19">
        <v>17470.6</v>
      </c>
      <c r="F30" s="4"/>
    </row>
    <row r="31" spans="1:6" ht="12.75">
      <c r="A31" s="1" t="s">
        <v>30</v>
      </c>
      <c r="B31">
        <v>29</v>
      </c>
      <c r="D31" s="19">
        <v>523476.1</v>
      </c>
      <c r="E31" s="19">
        <v>349412</v>
      </c>
      <c r="F31" s="4"/>
    </row>
    <row r="32" spans="1:6" ht="12.75">
      <c r="A32" s="1" t="s">
        <v>31</v>
      </c>
      <c r="B32">
        <v>30</v>
      </c>
      <c r="D32" s="19">
        <v>6829.9</v>
      </c>
      <c r="E32" s="19">
        <v>2268.7</v>
      </c>
      <c r="F32" s="4"/>
    </row>
    <row r="33" spans="1:6" ht="12.75">
      <c r="A33" s="1" t="s">
        <v>32</v>
      </c>
      <c r="B33">
        <v>31</v>
      </c>
      <c r="D33" s="19">
        <v>202384.55</v>
      </c>
      <c r="E33" s="19">
        <v>88630.15</v>
      </c>
      <c r="F33" s="4"/>
    </row>
    <row r="34" spans="1:6" ht="12.75">
      <c r="A34" s="1" t="s">
        <v>33</v>
      </c>
      <c r="B34">
        <v>32</v>
      </c>
      <c r="D34" s="21"/>
      <c r="E34" s="21"/>
      <c r="F34" s="4"/>
    </row>
    <row r="35" spans="1:6" ht="12.75">
      <c r="A35" s="1" t="s">
        <v>34</v>
      </c>
      <c r="B35">
        <v>33</v>
      </c>
      <c r="D35" s="19">
        <v>905.1</v>
      </c>
      <c r="E35" s="19">
        <v>1276.1</v>
      </c>
      <c r="F35" s="4"/>
    </row>
    <row r="36" spans="1:6" ht="12.75">
      <c r="A36" s="1" t="s">
        <v>35</v>
      </c>
      <c r="B36">
        <v>34</v>
      </c>
      <c r="D36" s="21"/>
      <c r="E36" s="21"/>
      <c r="F36" s="4"/>
    </row>
    <row r="37" spans="1:6" ht="12.75">
      <c r="A37" s="1" t="s">
        <v>36</v>
      </c>
      <c r="B37">
        <v>35</v>
      </c>
      <c r="D37" s="19">
        <v>127948.1</v>
      </c>
      <c r="E37" s="19">
        <v>64525.65</v>
      </c>
      <c r="F37" s="4"/>
    </row>
    <row r="38" spans="1:6" ht="12.75">
      <c r="A38" s="1" t="s">
        <v>37</v>
      </c>
      <c r="B38">
        <v>36</v>
      </c>
      <c r="D38" s="19">
        <v>701186.5</v>
      </c>
      <c r="E38" s="19">
        <v>219478</v>
      </c>
      <c r="F38" s="4"/>
    </row>
    <row r="39" spans="1:6" ht="12.75">
      <c r="A39" s="1" t="s">
        <v>38</v>
      </c>
      <c r="B39">
        <v>37</v>
      </c>
      <c r="D39" s="19">
        <v>84226.8</v>
      </c>
      <c r="E39" s="19">
        <v>84857.85</v>
      </c>
      <c r="F39" s="4"/>
    </row>
    <row r="40" spans="1:6" ht="12.75">
      <c r="A40" s="1" t="s">
        <v>39</v>
      </c>
      <c r="B40">
        <v>38</v>
      </c>
      <c r="D40" s="19">
        <v>8671.6</v>
      </c>
      <c r="E40" s="19">
        <v>4597.25</v>
      </c>
      <c r="F40" s="4"/>
    </row>
    <row r="41" spans="1:6" ht="12.75">
      <c r="A41" s="1" t="s">
        <v>40</v>
      </c>
      <c r="B41">
        <v>39</v>
      </c>
      <c r="D41" s="19">
        <v>212.1</v>
      </c>
      <c r="E41" s="19"/>
      <c r="F41" s="4"/>
    </row>
    <row r="42" spans="1:6" ht="12.75">
      <c r="A42" s="1" t="s">
        <v>41</v>
      </c>
      <c r="B42">
        <v>40</v>
      </c>
      <c r="D42" s="19">
        <v>6284.6</v>
      </c>
      <c r="E42" s="19">
        <v>3365.25</v>
      </c>
      <c r="F42" s="4"/>
    </row>
    <row r="43" spans="1:6" ht="12.75">
      <c r="A43" s="1" t="s">
        <v>42</v>
      </c>
      <c r="B43">
        <v>41</v>
      </c>
      <c r="D43" s="19">
        <v>173728.8</v>
      </c>
      <c r="E43" s="19">
        <v>56047.25</v>
      </c>
      <c r="F43" s="4"/>
    </row>
    <row r="44" spans="1:6" ht="12.75">
      <c r="A44" s="1" t="s">
        <v>43</v>
      </c>
      <c r="B44">
        <v>42</v>
      </c>
      <c r="D44" s="19">
        <v>237426.51</v>
      </c>
      <c r="E44" s="19">
        <v>109234.35</v>
      </c>
      <c r="F44" s="4"/>
    </row>
    <row r="45" spans="1:6" ht="12.75">
      <c r="A45" s="1" t="s">
        <v>44</v>
      </c>
      <c r="B45">
        <v>43</v>
      </c>
      <c r="D45" s="19">
        <v>218692.6</v>
      </c>
      <c r="E45" s="19">
        <v>64896.3</v>
      </c>
      <c r="F45" s="4"/>
    </row>
    <row r="46" spans="1:6" ht="12.75">
      <c r="A46" s="1" t="s">
        <v>45</v>
      </c>
      <c r="B46">
        <v>44</v>
      </c>
      <c r="D46" s="19">
        <v>185442.6</v>
      </c>
      <c r="E46" s="19">
        <v>52899</v>
      </c>
      <c r="F46" s="4"/>
    </row>
    <row r="47" spans="1:6" ht="12.75">
      <c r="A47" s="1" t="s">
        <v>46</v>
      </c>
      <c r="B47">
        <v>45</v>
      </c>
      <c r="D47" s="19">
        <v>35591.5</v>
      </c>
      <c r="E47" s="19">
        <v>23289.35</v>
      </c>
      <c r="F47" s="4"/>
    </row>
    <row r="48" spans="1:6" ht="12.75">
      <c r="A48" s="1" t="s">
        <v>47</v>
      </c>
      <c r="B48">
        <v>46</v>
      </c>
      <c r="D48" s="21"/>
      <c r="E48" s="21"/>
      <c r="F48" s="4"/>
    </row>
    <row r="49" spans="1:6" ht="12.75">
      <c r="A49" s="1" t="s">
        <v>48</v>
      </c>
      <c r="B49">
        <v>47</v>
      </c>
      <c r="D49" s="19">
        <v>9130.1</v>
      </c>
      <c r="E49" s="19">
        <v>1918.35</v>
      </c>
      <c r="F49" s="4"/>
    </row>
    <row r="50" spans="1:6" ht="12.75">
      <c r="A50" s="1" t="s">
        <v>49</v>
      </c>
      <c r="B50">
        <v>48</v>
      </c>
      <c r="D50" s="19">
        <v>1023142.89</v>
      </c>
      <c r="E50" s="19">
        <v>443023.35</v>
      </c>
      <c r="F50" s="4"/>
    </row>
    <row r="51" spans="1:6" ht="12.75">
      <c r="A51" s="1" t="s">
        <v>50</v>
      </c>
      <c r="B51">
        <v>49</v>
      </c>
      <c r="D51" s="19">
        <v>287894</v>
      </c>
      <c r="E51" s="19">
        <v>104943.3</v>
      </c>
      <c r="F51" s="4"/>
    </row>
    <row r="52" spans="1:6" ht="12.75">
      <c r="A52" s="1" t="s">
        <v>51</v>
      </c>
      <c r="B52">
        <v>50</v>
      </c>
      <c r="D52" s="19">
        <v>1399539.4</v>
      </c>
      <c r="E52" s="19">
        <v>503118.35</v>
      </c>
      <c r="F52" s="4"/>
    </row>
    <row r="53" spans="1:6" ht="12.75">
      <c r="A53" s="1" t="s">
        <v>52</v>
      </c>
      <c r="B53">
        <v>51</v>
      </c>
      <c r="D53" s="19">
        <v>248355.1</v>
      </c>
      <c r="E53" s="19">
        <v>116401.95</v>
      </c>
      <c r="F53" s="4"/>
    </row>
    <row r="54" spans="1:6" ht="12.75">
      <c r="A54" s="1" t="s">
        <v>53</v>
      </c>
      <c r="B54">
        <v>52</v>
      </c>
      <c r="D54" s="19">
        <v>423966.9</v>
      </c>
      <c r="E54" s="19">
        <v>221726.05</v>
      </c>
      <c r="F54" s="4"/>
    </row>
    <row r="55" spans="1:6" ht="12.75">
      <c r="A55" s="1" t="s">
        <v>54</v>
      </c>
      <c r="B55">
        <v>53</v>
      </c>
      <c r="D55" s="21"/>
      <c r="E55" s="21"/>
      <c r="F55" s="4"/>
    </row>
    <row r="56" spans="1:6" ht="12.75">
      <c r="A56" s="1" t="s">
        <v>55</v>
      </c>
      <c r="B56">
        <v>54</v>
      </c>
      <c r="D56" s="19">
        <v>34611.5</v>
      </c>
      <c r="E56" s="19">
        <v>14123.9</v>
      </c>
      <c r="F56" s="4"/>
    </row>
    <row r="57" spans="1:6" ht="12.75">
      <c r="A57" s="1" t="s">
        <v>56</v>
      </c>
      <c r="B57">
        <v>55</v>
      </c>
      <c r="D57" s="19">
        <v>140755.3</v>
      </c>
      <c r="E57" s="19">
        <v>96425.35</v>
      </c>
      <c r="F57" s="4"/>
    </row>
    <row r="58" spans="1:6" ht="12.75">
      <c r="A58" s="1" t="s">
        <v>57</v>
      </c>
      <c r="B58">
        <v>56</v>
      </c>
      <c r="D58" s="19">
        <v>232400.7</v>
      </c>
      <c r="E58" s="19">
        <v>67192.65</v>
      </c>
      <c r="F58" s="4"/>
    </row>
    <row r="59" spans="1:6" ht="12.75">
      <c r="A59" s="1" t="s">
        <v>58</v>
      </c>
      <c r="B59">
        <v>57</v>
      </c>
      <c r="D59" s="21"/>
      <c r="E59" s="21"/>
      <c r="F59" s="4"/>
    </row>
    <row r="60" spans="1:6" ht="12.75">
      <c r="A60" s="1" t="s">
        <v>59</v>
      </c>
      <c r="B60">
        <v>58</v>
      </c>
      <c r="D60" s="19">
        <v>410883.2</v>
      </c>
      <c r="E60" s="19">
        <v>137474.4</v>
      </c>
      <c r="F60" s="4"/>
    </row>
    <row r="61" spans="1:6" ht="12.75">
      <c r="A61" s="1" t="s">
        <v>60</v>
      </c>
      <c r="B61">
        <v>59</v>
      </c>
      <c r="D61" s="21"/>
      <c r="E61" s="21"/>
      <c r="F61" s="4"/>
    </row>
    <row r="62" spans="1:6" ht="12.75">
      <c r="A62" s="1" t="s">
        <v>61</v>
      </c>
      <c r="B62">
        <v>60</v>
      </c>
      <c r="D62" s="19">
        <v>193074</v>
      </c>
      <c r="E62" s="19">
        <v>66290.7</v>
      </c>
      <c r="F62" s="4"/>
    </row>
    <row r="63" spans="1:6" ht="12.75">
      <c r="A63" s="1" t="s">
        <v>62</v>
      </c>
      <c r="B63">
        <v>61</v>
      </c>
      <c r="D63" s="21"/>
      <c r="E63" s="21"/>
      <c r="F63" s="4"/>
    </row>
    <row r="64" spans="1:6" ht="12.75">
      <c r="A64" s="1" t="s">
        <v>63</v>
      </c>
      <c r="B64">
        <v>62</v>
      </c>
      <c r="D64" s="19">
        <v>6661.2</v>
      </c>
      <c r="E64" s="19">
        <v>2291.45</v>
      </c>
      <c r="F64" s="4"/>
    </row>
    <row r="65" spans="1:6" ht="12.75">
      <c r="A65" s="1" t="s">
        <v>64</v>
      </c>
      <c r="B65">
        <v>63</v>
      </c>
      <c r="D65" s="21"/>
      <c r="E65" s="21"/>
      <c r="F65" s="4"/>
    </row>
    <row r="66" spans="1:6" ht="12.75">
      <c r="A66" s="1" t="s">
        <v>65</v>
      </c>
      <c r="B66">
        <v>64</v>
      </c>
      <c r="D66" s="19">
        <v>213955</v>
      </c>
      <c r="E66" s="19">
        <v>89522.3</v>
      </c>
      <c r="F66" s="4"/>
    </row>
    <row r="67" spans="1:6" ht="12.75">
      <c r="A67" s="1" t="s">
        <v>66</v>
      </c>
      <c r="B67">
        <v>65</v>
      </c>
      <c r="D67" s="19">
        <v>3371.9</v>
      </c>
      <c r="E67" s="19">
        <v>1536.85</v>
      </c>
      <c r="F67" s="4"/>
    </row>
    <row r="68" spans="1:6" ht="12.75">
      <c r="A68" s="1" t="s">
        <v>67</v>
      </c>
      <c r="B68">
        <v>66</v>
      </c>
      <c r="D68" s="19">
        <v>56632.8</v>
      </c>
      <c r="E68" s="19">
        <v>18551.05</v>
      </c>
      <c r="F68" s="4"/>
    </row>
    <row r="69" spans="1:6" ht="12.75">
      <c r="A69" s="1" t="s">
        <v>68</v>
      </c>
      <c r="B69">
        <v>67</v>
      </c>
      <c r="D69" s="19">
        <v>31686.2</v>
      </c>
      <c r="E69" s="19">
        <v>3377.85</v>
      </c>
      <c r="F69" s="4"/>
    </row>
    <row r="70" spans="4:5" ht="12.75">
      <c r="D70" s="17"/>
      <c r="E70" s="17"/>
    </row>
    <row r="71" spans="1:5" ht="12.75">
      <c r="A71" t="s">
        <v>69</v>
      </c>
      <c r="D71" s="17">
        <f>SUM(D3:D69)</f>
        <v>12699274.959999995</v>
      </c>
      <c r="E71" s="17">
        <f>SUM(E3:E69)</f>
        <v>6273551.249999998</v>
      </c>
    </row>
    <row r="73" ht="12.75">
      <c r="A73" s="2" t="s">
        <v>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76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f>SUM('[1]Week of Nov 1st:Week of Nov 29th'!D3)</f>
        <v>304839.02</v>
      </c>
      <c r="E4" s="6">
        <f>SUM('[1]Week of Nov 1st:Week of Nov 29th'!E3)</f>
        <v>378800.80000000005</v>
      </c>
      <c r="F4" s="4"/>
      <c r="G4" s="13"/>
      <c r="H4" s="13"/>
    </row>
    <row r="5" spans="1:8" ht="12.75">
      <c r="A5" s="1" t="s">
        <v>3</v>
      </c>
      <c r="B5">
        <v>2</v>
      </c>
      <c r="D5" s="6">
        <f>SUM('[1]Week of Nov 1st:Week of Nov 29th'!D4)</f>
        <v>14864.5</v>
      </c>
      <c r="E5" s="6">
        <f>SUM('[1]Week of Nov 1st:Week of Nov 29th'!E4)</f>
        <v>25124.4</v>
      </c>
      <c r="F5" s="4"/>
      <c r="G5" s="13"/>
      <c r="H5" s="13"/>
    </row>
    <row r="6" spans="1:8" ht="12.75">
      <c r="A6" s="1" t="s">
        <v>4</v>
      </c>
      <c r="B6">
        <v>3</v>
      </c>
      <c r="D6" s="6">
        <f>SUM('[1]Week of Nov 1st:Week of Nov 29th'!D5)</f>
        <v>768869.5</v>
      </c>
      <c r="E6" s="6">
        <f>SUM('[1]Week of Nov 1st:Week of Nov 29th'!E5)</f>
        <v>349491.10000000003</v>
      </c>
      <c r="F6" s="4"/>
      <c r="G6" s="13"/>
      <c r="H6" s="13"/>
    </row>
    <row r="7" spans="1:8" ht="12.75">
      <c r="A7" s="1" t="s">
        <v>5</v>
      </c>
      <c r="B7">
        <v>4</v>
      </c>
      <c r="D7" s="6">
        <f>SUM('[1]Week of Nov 1st:Week of Nov 29th'!D6)</f>
        <v>8635.9</v>
      </c>
      <c r="E7" s="6">
        <f>SUM('[1]Week of Nov 1st:Week of Nov 29th'!E6)</f>
        <v>4761.05</v>
      </c>
      <c r="F7" s="4"/>
      <c r="G7" s="13"/>
      <c r="H7" s="13"/>
    </row>
    <row r="8" spans="1:8" ht="12.75">
      <c r="A8" s="1" t="s">
        <v>6</v>
      </c>
      <c r="B8">
        <v>5</v>
      </c>
      <c r="D8" s="6">
        <f>SUM('[1]Week of Nov 1st:Week of Nov 29th'!D7)</f>
        <v>1273699</v>
      </c>
      <c r="E8" s="6">
        <f>SUM('[1]Week of Nov 1st:Week of Nov 29th'!E7)</f>
        <v>828670.15</v>
      </c>
      <c r="F8" s="4"/>
      <c r="G8" s="13"/>
      <c r="H8" s="13"/>
    </row>
    <row r="9" spans="1:8" ht="12.75">
      <c r="A9" s="1" t="s">
        <v>7</v>
      </c>
      <c r="B9">
        <v>6</v>
      </c>
      <c r="D9" s="6">
        <f>SUM('[1]Week of Nov 1st:Week of Nov 29th'!D8)</f>
        <v>5819314.33</v>
      </c>
      <c r="E9" s="6">
        <f>SUM('[1]Week of Nov 1st:Week of Nov 29th'!E8)</f>
        <v>2625688.1</v>
      </c>
      <c r="F9" s="4"/>
      <c r="G9" s="13"/>
      <c r="H9" s="13"/>
    </row>
    <row r="10" spans="1:8" ht="12.75">
      <c r="A10" s="1" t="s">
        <v>8</v>
      </c>
      <c r="B10">
        <v>7</v>
      </c>
      <c r="D10" s="6">
        <f>SUM('[1]Week of Nov 1st:Week of Nov 29th'!D9)</f>
        <v>9008.300000000001</v>
      </c>
      <c r="E10" s="6">
        <f>SUM('[1]Week of Nov 1st:Week of Nov 29th'!E9)</f>
        <v>3075.8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f>SUM('[1]Week of Nov 1st:Week of Nov 29th'!D10)</f>
        <v>473687.19999999995</v>
      </c>
      <c r="E11" s="6">
        <f>SUM('[1]Week of Nov 1st:Week of Nov 29th'!E10)</f>
        <v>200608.45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f>SUM('[1]Week of Nov 1st:Week of Nov 29th'!D11)</f>
        <v>195578.59999999998</v>
      </c>
      <c r="E12" s="6">
        <f>SUM('[1]Week of Nov 1st:Week of Nov 29th'!E11)</f>
        <v>123038.3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f>SUM('[1]Week of Nov 1st:Week of Nov 29th'!D12)</f>
        <v>266694.39999999997</v>
      </c>
      <c r="E13" s="6">
        <f>SUM('[1]Week of Nov 1st:Week of Nov 29th'!E12)</f>
        <v>215112.1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f>SUM('[1]Week of Nov 1st:Week of Nov 29th'!D13)</f>
        <v>2440937.1</v>
      </c>
      <c r="E14" s="6">
        <f>SUM('[1]Week of Nov 1st:Week of Nov 29th'!E13)</f>
        <v>892409.3500000001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f>SUM('[1]Week of Nov 1st:Week of Nov 29th'!D14)</f>
        <v>59161.2</v>
      </c>
      <c r="E15" s="6">
        <f>SUM('[1]Week of Nov 1st:Week of Nov 29th'!E14)</f>
        <v>41483.75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f>SUM('[1]Week of Nov 1st:Week of Nov 29th'!D15)</f>
        <v>7464668.459999999</v>
      </c>
      <c r="E16" s="6">
        <f>SUM('[1]Week of Nov 1st:Week of Nov 29th'!E15)</f>
        <v>2408097.9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f>SUM('[1]Week of Nov 1st:Week of Nov 29th'!D16)</f>
        <v>52850</v>
      </c>
      <c r="E17" s="6">
        <f>SUM('[1]Week of Nov 1st:Week of Nov 29th'!E16)</f>
        <v>11406.5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f>SUM('[1]Week of Nov 1st:Week of Nov 29th'!D17)</f>
        <v>14274.4</v>
      </c>
      <c r="E18" s="6">
        <f>SUM('[1]Week of Nov 1st:Week of Nov 29th'!E17)</f>
        <v>6616.4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f>SUM('[1]Week of Nov 1st:Week of Nov 29th'!D18)</f>
        <v>1245332.2</v>
      </c>
      <c r="E19" s="6">
        <f>SUM('[1]Week of Nov 1st:Week of Nov 29th'!E18)</f>
        <v>1387309.55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f>SUM('[1]Week of Nov 1st:Week of Nov 29th'!D19)</f>
        <v>353048.85</v>
      </c>
      <c r="E20" s="6">
        <f>SUM('[1]Week of Nov 1st:Week of Nov 29th'!E19)</f>
        <v>302863.05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f>SUM('[1]Week of Nov 1st:Week of Nov 29th'!D20)</f>
        <v>402649.55</v>
      </c>
      <c r="E21" s="6">
        <f>SUM('[1]Week of Nov 1st:Week of Nov 29th'!E20)</f>
        <v>186620.34999999998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f>SUM('[1]Week of Nov 1st:Week of Nov 29th'!D21)</f>
        <v>33309.5</v>
      </c>
      <c r="E22" s="6">
        <f>SUM('[1]Week of Nov 1st:Week of Nov 29th'!E21)</f>
        <v>23431.450000000004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f>SUM('[1]Week of Nov 1st:Week of Nov 29th'!D22)</f>
        <v>21032.899999999998</v>
      </c>
      <c r="E23" s="6">
        <f>SUM('[1]Week of Nov 1st:Week of Nov 29th'!E22)</f>
        <v>18327.05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f>SUM('[1]Week of Nov 1st:Week of Nov 29th'!D23)</f>
        <v>10418.8</v>
      </c>
      <c r="E24" s="6">
        <f>SUM('[1]Week of Nov 1st:Week of Nov 29th'!E23)</f>
        <v>7245.7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f>SUM('[1]Week of Nov 1st:Week of Nov 29th'!D24)</f>
        <v>4431</v>
      </c>
      <c r="E25" s="6">
        <f>SUM('[1]Week of Nov 1st:Week of Nov 29th'!E24)</f>
        <v>8575.35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f>SUM('[1]Week of Nov 1st:Week of Nov 29th'!D25)</f>
        <v>37301.600000000006</v>
      </c>
      <c r="E26" s="6">
        <f>SUM('[1]Week of Nov 1st:Week of Nov 29th'!E25)</f>
        <v>6609.75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f>SUM('[1]Week of Nov 1st:Week of Nov 29th'!D26)</f>
        <v>19275.65</v>
      </c>
      <c r="E27" s="6">
        <f>SUM('[1]Week of Nov 1st:Week of Nov 29th'!E26)</f>
        <v>2594.55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f>SUM('[1]Week of Nov 1st:Week of Nov 29th'!D27)</f>
        <v>19562.9</v>
      </c>
      <c r="E28" s="6">
        <f>SUM('[1]Week of Nov 1st:Week of Nov 29th'!E27)</f>
        <v>8139.599999999999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f>SUM('[1]Week of Nov 1st:Week of Nov 29th'!D28)</f>
        <v>30558.5</v>
      </c>
      <c r="E29" s="6">
        <f>SUM('[1]Week of Nov 1st:Week of Nov 29th'!E28)</f>
        <v>11139.1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f>SUM('[1]Week of Nov 1st:Week of Nov 29th'!D29)</f>
        <v>338228.80000000005</v>
      </c>
      <c r="E30" s="6">
        <f>SUM('[1]Week of Nov 1st:Week of Nov 29th'!E29)</f>
        <v>194281.5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f>SUM('[1]Week of Nov 1st:Week of Nov 29th'!D30)</f>
        <v>211400.7</v>
      </c>
      <c r="E31" s="6">
        <f>SUM('[1]Week of Nov 1st:Week of Nov 29th'!E30)</f>
        <v>69435.45000000001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f>SUM('[1]Week of Nov 1st:Week of Nov 29th'!D31)</f>
        <v>3337276.5999999996</v>
      </c>
      <c r="E32" s="6">
        <f>SUM('[1]Week of Nov 1st:Week of Nov 29th'!E31)</f>
        <v>1963238.9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f>SUM('[1]Week of Nov 1st:Week of Nov 29th'!D32)</f>
        <v>20869.8</v>
      </c>
      <c r="E33" s="6">
        <f>SUM('[1]Week of Nov 1st:Week of Nov 29th'!E32)</f>
        <v>4336.85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f>SUM('[1]Week of Nov 1st:Week of Nov 29th'!D33)</f>
        <v>373388.57</v>
      </c>
      <c r="E34" s="6">
        <f>SUM('[1]Week of Nov 1st:Week of Nov 29th'!E33)</f>
        <v>161459.9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f>SUM('[1]Week of Nov 1st:Week of Nov 29th'!D34)</f>
        <v>26507.6</v>
      </c>
      <c r="E35" s="6">
        <f>SUM('[1]Week of Nov 1st:Week of Nov 29th'!E34)</f>
        <v>15090.95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f>SUM('[1]Week of Nov 1st:Week of Nov 29th'!D35)</f>
        <v>29491</v>
      </c>
      <c r="E36" s="6">
        <f>SUM('[1]Week of Nov 1st:Week of Nov 29th'!E35)</f>
        <v>16927.050000000003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f>SUM('[1]Week of Nov 1st:Week of Nov 29th'!D36)</f>
        <v>1704.5</v>
      </c>
      <c r="E37" s="6">
        <f>SUM('[1]Week of Nov 1st:Week of Nov 29th'!E36)</f>
        <v>3210.2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f>SUM('[1]Week of Nov 1st:Week of Nov 29th'!D37)</f>
        <v>920756.72</v>
      </c>
      <c r="E38" s="6">
        <f>SUM('[1]Week of Nov 1st:Week of Nov 29th'!E37)</f>
        <v>436465.05000000005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f>SUM('[1]Week of Nov 1st:Week of Nov 29th'!D38)</f>
        <v>1699534.9</v>
      </c>
      <c r="E39" s="6">
        <f>SUM('[1]Week of Nov 1st:Week of Nov 29th'!E38)</f>
        <v>729558.55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f>SUM('[1]Week of Nov 1st:Week of Nov 29th'!D39)</f>
        <v>295110.2</v>
      </c>
      <c r="E40" s="6">
        <f>SUM('[1]Week of Nov 1st:Week of Nov 29th'!E39)</f>
        <v>319387.95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f>SUM('[1]Week of Nov 1st:Week of Nov 29th'!D40)</f>
        <v>47542.600000000006</v>
      </c>
      <c r="E41" s="6">
        <f>SUM('[1]Week of Nov 1st:Week of Nov 29th'!E40)</f>
        <v>33453.700000000004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f>SUM('[1]Week of Nov 1st:Week of Nov 29th'!D41)</f>
        <v>3597.3</v>
      </c>
      <c r="E42" s="6">
        <f>SUM('[1]Week of Nov 1st:Week of Nov 29th'!E41)</f>
        <v>3368.05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f>SUM('[1]Week of Nov 1st:Week of Nov 29th'!D42)</f>
        <v>20007.399999999998</v>
      </c>
      <c r="E43" s="6">
        <f>SUM('[1]Week of Nov 1st:Week of Nov 29th'!E42)</f>
        <v>19133.45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f>SUM('[1]Week of Nov 1st:Week of Nov 29th'!D43)</f>
        <v>1091718.5999999999</v>
      </c>
      <c r="E44" s="6">
        <f>SUM('[1]Week of Nov 1st:Week of Nov 29th'!E43)</f>
        <v>474044.55000000005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f>SUM('[1]Week of Nov 1st:Week of Nov 29th'!D44)</f>
        <v>656247.79</v>
      </c>
      <c r="E45" s="6">
        <f>SUM('[1]Week of Nov 1st:Week of Nov 29th'!E44)</f>
        <v>304091.22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f>SUM('[1]Week of Nov 1st:Week of Nov 29th'!D45)</f>
        <v>532779.7999999999</v>
      </c>
      <c r="E46" s="6">
        <f>SUM('[1]Week of Nov 1st:Week of Nov 29th'!E45)</f>
        <v>225202.25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f>SUM('[1]Week of Nov 1st:Week of Nov 29th'!D46)</f>
        <v>694993.6099999999</v>
      </c>
      <c r="E47" s="6">
        <f>SUM('[1]Week of Nov 1st:Week of Nov 29th'!E46)</f>
        <v>311844.05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f>SUM('[1]Week of Nov 1st:Week of Nov 29th'!D47)</f>
        <v>268597.43</v>
      </c>
      <c r="E48" s="6">
        <f>SUM('[1]Week of Nov 1st:Week of Nov 29th'!E47)</f>
        <v>170229.5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f>SUM('[1]Week of Nov 1st:Week of Nov 29th'!D48)</f>
        <v>561554</v>
      </c>
      <c r="E49" s="6">
        <f>SUM('[1]Week of Nov 1st:Week of Nov 29th'!E48)</f>
        <v>393808.10000000003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f>SUM('[1]Week of Nov 1st:Week of Nov 29th'!D49)</f>
        <v>126177.09999999999</v>
      </c>
      <c r="E50" s="6">
        <f>SUM('[1]Week of Nov 1st:Week of Nov 29th'!E49)</f>
        <v>10663.8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f>SUM('[1]Week of Nov 1st:Week of Nov 29th'!D50)</f>
        <v>4818931.36</v>
      </c>
      <c r="E51" s="6">
        <f>SUM('[1]Week of Nov 1st:Week of Nov 29th'!E50)</f>
        <v>2016707.61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f>SUM('[1]Week of Nov 1st:Week of Nov 29th'!D51)</f>
        <v>1089025.2</v>
      </c>
      <c r="E52" s="6">
        <f>SUM('[1]Week of Nov 1st:Week of Nov 29th'!E51)</f>
        <v>383735.13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f>SUM('[1]Week of Nov 1st:Week of Nov 29th'!D52)</f>
        <v>7024326.4</v>
      </c>
      <c r="E53" s="6">
        <f>SUM('[1]Week of Nov 1st:Week of Nov 29th'!E52)</f>
        <v>2510158.35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f>SUM('[1]Week of Nov 1st:Week of Nov 29th'!D53)</f>
        <v>766390.7999999999</v>
      </c>
      <c r="E54" s="6">
        <f>SUM('[1]Week of Nov 1st:Week of Nov 29th'!E53)</f>
        <v>471033.8499999999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f>SUM('[1]Week of Nov 1st:Week of Nov 29th'!D54)</f>
        <v>2506725.2</v>
      </c>
      <c r="E55" s="6">
        <f>SUM('[1]Week of Nov 1st:Week of Nov 29th'!E54)</f>
        <v>1448620.25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f>SUM('[1]Week of Nov 1st:Week of Nov 29th'!D55)</f>
        <v>1250674.17</v>
      </c>
      <c r="E56" s="6">
        <f>SUM('[1]Week of Nov 1st:Week of Nov 29th'!E55)</f>
        <v>428730.71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f>SUM('[1]Week of Nov 1st:Week of Nov 29th'!D56)</f>
        <v>41810.3</v>
      </c>
      <c r="E57" s="6">
        <f>SUM('[1]Week of Nov 1st:Week of Nov 29th'!E56)</f>
        <v>25206.300000000003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f>SUM('[1]Week of Nov 1st:Week of Nov 29th'!D57)</f>
        <v>842576</v>
      </c>
      <c r="E58" s="6">
        <f>SUM('[1]Week of Nov 1st:Week of Nov 29th'!E57)</f>
        <v>535958.85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f>SUM('[1]Week of Nov 1st:Week of Nov 29th'!D58)</f>
        <v>666211.7</v>
      </c>
      <c r="E59" s="6">
        <f>SUM('[1]Week of Nov 1st:Week of Nov 29th'!E58)</f>
        <v>219712.15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f>SUM('[1]Week of Nov 1st:Week of Nov 29th'!D59)</f>
        <v>222646.2</v>
      </c>
      <c r="E60" s="6">
        <f>SUM('[1]Week of Nov 1st:Week of Nov 29th'!E59)</f>
        <v>174419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f>SUM('[1]Week of Nov 1st:Week of Nov 29th'!D60)</f>
        <v>1182811.7</v>
      </c>
      <c r="E61" s="6">
        <f>SUM('[1]Week of Nov 1st:Week of Nov 29th'!E60)</f>
        <v>627803.4500000001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f>SUM('[1]Week of Nov 1st:Week of Nov 29th'!D61)</f>
        <v>1019982.12</v>
      </c>
      <c r="E62" s="6">
        <f>SUM('[1]Week of Nov 1st:Week of Nov 29th'!E61)</f>
        <v>628302.1499999999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f>SUM('[1]Week of Nov 1st:Week of Nov 29th'!D62)</f>
        <v>446016.19999999995</v>
      </c>
      <c r="E63" s="6">
        <f>SUM('[1]Week of Nov 1st:Week of Nov 29th'!E62)</f>
        <v>200146.1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f>SUM('[1]Week of Nov 1st:Week of Nov 29th'!D63)</f>
        <v>24320.28</v>
      </c>
      <c r="E64" s="6">
        <f>SUM('[1]Week of Nov 1st:Week of Nov 29th'!E63)</f>
        <v>79216.24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f>SUM('[1]Week of Nov 1st:Week of Nov 29th'!D64)</f>
        <v>67087.3</v>
      </c>
      <c r="E65" s="6">
        <f>SUM('[1]Week of Nov 1st:Week of Nov 29th'!E64)</f>
        <v>5284.299999999999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f>SUM('[1]Week of Nov 1st:Week of Nov 29th'!D65)</f>
        <v>3451.7</v>
      </c>
      <c r="E66" s="6">
        <f>SUM('[1]Week of Nov 1st:Week of Nov 29th'!E65)</f>
        <v>6356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f>SUM('[1]Week of Nov 1st:Week of Nov 29th'!D66)</f>
        <v>1300509.06</v>
      </c>
      <c r="E67" s="6">
        <f>SUM('[1]Week of Nov 1st:Week of Nov 29th'!E66)</f>
        <v>527417.87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f>SUM('[1]Week of Nov 1st:Week of Nov 29th'!D67)</f>
        <v>23340.8</v>
      </c>
      <c r="E68" s="6">
        <f>SUM('[1]Week of Nov 1st:Week of Nov 29th'!E67)</f>
        <v>28612.5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f>SUM('[1]Week of Nov 1st:Week of Nov 29th'!D68)</f>
        <v>711936.4</v>
      </c>
      <c r="E69" s="6">
        <f>SUM('[1]Week of Nov 1st:Week of Nov 29th'!E68)</f>
        <v>257044.55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f>SUM('[1]Week of Nov 1st:Week of Nov 29th'!D69)</f>
        <v>16776.2</v>
      </c>
      <c r="E70" s="6">
        <f>SUM('[1]Week of Nov 1st:Week of Nov 29th'!E69)</f>
        <v>9033.85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SUM(D4:D70)</f>
        <v>56627037.470000006</v>
      </c>
      <c r="E72" s="6">
        <f>SUM(E4:E70)</f>
        <v>26519969.880000006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Tarik Noriega</cp:lastModifiedBy>
  <dcterms:created xsi:type="dcterms:W3CDTF">2006-02-28T13:50:18Z</dcterms:created>
  <dcterms:modified xsi:type="dcterms:W3CDTF">2011-12-13T18:33:57Z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