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2" windowWidth="14592" windowHeight="7932" firstSheet="1" activeTab="1"/>
  </bookViews>
  <sheets>
    <sheet name="Aug 2011" sheetId="1" r:id="rId1"/>
    <sheet name="Week of Aug 1st (Mon)" sheetId="2" r:id="rId2"/>
    <sheet name="Week of Aug 8th" sheetId="3" r:id="rId3"/>
    <sheet name="Week of Aug 15th" sheetId="4" r:id="rId4"/>
    <sheet name="Week of Aug 22nd" sheetId="5" r:id="rId5"/>
    <sheet name="Week of Aug 29th" sheetId="6" r:id="rId6"/>
    <sheet name="Aug 2010" sheetId="7" r:id="rId7"/>
  </sheets>
  <definedNames/>
  <calcPr fullCalcOnLoad="1"/>
</workbook>
</file>

<file path=xl/sharedStrings.xml><?xml version="1.0" encoding="utf-8"?>
<sst xmlns="http://schemas.openxmlformats.org/spreadsheetml/2006/main" count="535" uniqueCount="82">
  <si>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</si>
  <si>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</si>
  <si>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</si>
  <si>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</si>
  <si>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</si>
  <si>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</si>
  <si>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</si>
  <si>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</si>
  <si>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</si>
  <si>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</si>
  <si>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</si>
  <si>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</si>
  <si>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</si>
  <si>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</si>
  <si>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</si>
  <si>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</si>
  <si>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</si>
  <si>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</si>
  <si>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</si>
  <si>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</si>
  <si>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</si>
  <si>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</si>
  <si>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</si>
  <si>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</si>
  <si>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</si>
  <si>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</si>
  <si>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</si>
  <si>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</si>
  <si>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</si>
  <si>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</si>
  <si>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</si>
  <si>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</si>
  <si>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</si>
  <si>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</si>
  <si>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</si>
  <si>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</si>
  <si>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</si>
  <si>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</si>
  <si>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</si>
  <si>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</si>
  <si>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</si>
  <si>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</si>
  <si>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</si>
  <si>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</si>
  <si>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</si>
  <si>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</si>
  <si>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</si>
  <si>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</si>
  <si>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</si>
  <si>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</si>
  <si>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</si>
  <si>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</si>
  <si>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</si>
  <si>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</si>
  <si>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</si>
  <si>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</si>
  <si>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</si>
  <si>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</si>
  <si>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</si>
  <si>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</si>
  <si>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</si>
  <si>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</si>
  <si>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</si>
  <si>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</si>
  <si>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</si>
  <si>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</si>
  <si>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</si>
  <si>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</si>
  <si>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</si>
  <si>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</si>
  <si>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</si>
  <si>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</si>
  <si>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</si>
  <si>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</si>
  <si>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</si>
  <si>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</si>
  <si>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August 1 - 31</t>
  </si>
  <si>
    <t>Week of 08/01/2011</t>
  </si>
  <si>
    <t>Week of 08/08/2011</t>
  </si>
  <si>
    <t>Week of 08/15/2011</t>
  </si>
  <si>
    <t>Week of 08/22/2011</t>
  </si>
  <si>
    <t>Week of 08/29/2011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</si>
</sst>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7">
    <font>
      <sz val="10"/>
      <name val="Times New Roman"/>
      <family val="0"/>
    </font>
    <font>
      <sz val="10"/>
      <color indexed="8"/>
      <name val="Times New Roman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57" applyFont="1" applyBorder="1" applyAlignment="1">
      <alignment horizontal="left"/>
    </xf>
    <xf numFmtId="9" fontId="2" fillId="0" borderId="10" xfId="57" applyFont="1" applyBorder="1" applyAlignment="1">
      <alignment horizontal="center"/>
    </xf>
    <xf numFmtId="9" fontId="2" fillId="0" borderId="0" xfId="57" applyFont="1" applyBorder="1" applyAlignment="1">
      <alignment horizontal="center"/>
    </xf>
    <xf numFmtId="9" fontId="0" fillId="0" borderId="0" xfId="57" applyFont="1" applyAlignment="1">
      <alignment/>
    </xf>
    <xf numFmtId="9" fontId="0" fillId="0" borderId="0" xfId="57" applyFont="1" applyBorder="1" applyAlignment="1">
      <alignment horizontal="center"/>
    </xf>
    <xf numFmtId="9" fontId="0" fillId="0" borderId="11" xfId="57" applyFont="1" applyBorder="1" applyAlignment="1">
      <alignment/>
    </xf>
    <xf numFmtId="9" fontId="0" fillId="0" borderId="0" xfId="57" applyFont="1" applyBorder="1" applyAlignment="1">
      <alignment/>
    </xf>
    <xf numFmtId="9" fontId="2" fillId="0" borderId="0" xfId="57" applyFont="1" applyBorder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76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 Aug 1st (Mon):Week of Aug 29th'!D3)</f>
        <v>414359.94</v>
      </c>
      <c r="E4" s="6">
        <f>SUM('Week of Aug 1st (Mon):Week of Aug 29th'!E3)</f>
        <v>298623.15</v>
      </c>
      <c r="F4" s="4"/>
      <c r="G4" s="12">
        <f>(D4/'Aug 2010'!D4)-1</f>
        <v>0.09048405672128546</v>
      </c>
      <c r="H4" s="12">
        <f>(E4/'Aug 2010'!E4)-1</f>
        <v>-0.35235626666018927</v>
      </c>
    </row>
    <row r="5" spans="1:8" ht="12.75">
      <c r="A5" s="1" t="s">
        <v>3</v>
      </c>
      <c r="B5">
        <v>2</v>
      </c>
      <c r="D5" s="6">
        <f>SUM('Week of Aug 1st (Mon):Week of Aug 29th'!D4)</f>
        <v>13674.5</v>
      </c>
      <c r="E5" s="6">
        <f>SUM('Week of Aug 1st (Mon):Week of Aug 29th'!E4)</f>
        <v>17437.35</v>
      </c>
      <c r="F5" s="4"/>
      <c r="G5" s="12">
        <f>(D5/'Aug 2010'!D5)-1</f>
        <v>-0.20434180514825684</v>
      </c>
      <c r="H5" s="12">
        <f>(E5/'Aug 2010'!E5)-1</f>
        <v>0.9366011039415374</v>
      </c>
    </row>
    <row r="6" spans="1:8" ht="12.75">
      <c r="A6" s="1" t="s">
        <v>4</v>
      </c>
      <c r="B6">
        <v>3</v>
      </c>
      <c r="D6" s="6">
        <f>SUM('Week of Aug 1st (Mon):Week of Aug 29th'!D5)</f>
        <v>787320.5599999999</v>
      </c>
      <c r="E6" s="6">
        <f>SUM('Week of Aug 1st (Mon):Week of Aug 29th'!E5)</f>
        <v>280267.63</v>
      </c>
      <c r="F6" s="4"/>
      <c r="G6" s="12">
        <f>(D6/'Aug 2010'!D6)-1</f>
        <v>0.2589615477483034</v>
      </c>
      <c r="H6" s="12">
        <f>(E6/'Aug 2010'!E6)-1</f>
        <v>-0.03774603311936753</v>
      </c>
    </row>
    <row r="7" spans="1:8" ht="12.75">
      <c r="A7" s="1" t="s">
        <v>5</v>
      </c>
      <c r="B7">
        <v>4</v>
      </c>
      <c r="D7" s="6">
        <f>SUM('Week of Aug 1st (Mon):Week of Aug 29th'!D6)</f>
        <v>17317.3</v>
      </c>
      <c r="E7" s="6">
        <f>SUM('Week of Aug 1st (Mon):Week of Aug 29th'!E6)</f>
        <v>11946.55</v>
      </c>
      <c r="F7" s="4"/>
      <c r="G7" s="12">
        <f>(D7/'Aug 2010'!D7)-1</f>
        <v>-0.576959250329178</v>
      </c>
      <c r="H7" s="12">
        <f>(E7/'Aug 2010'!E7)-1</f>
        <v>-0.532610332881458</v>
      </c>
    </row>
    <row r="8" spans="1:8" ht="12.75">
      <c r="A8" s="1" t="s">
        <v>6</v>
      </c>
      <c r="B8">
        <v>5</v>
      </c>
      <c r="D8" s="6">
        <f>SUM('Week of Aug 1st (Mon):Week of Aug 29th'!D7)</f>
        <v>1430912</v>
      </c>
      <c r="E8" s="6">
        <f>SUM('Week of Aug 1st (Mon):Week of Aug 29th'!E7)</f>
        <v>658339.85</v>
      </c>
      <c r="F8" s="4"/>
      <c r="G8" s="12">
        <f>(D8/'Aug 2010'!D8)-1</f>
        <v>0.28404107102251674</v>
      </c>
      <c r="H8" s="12">
        <f>(E8/'Aug 2010'!E8)-1</f>
        <v>-0.054825489252180004</v>
      </c>
    </row>
    <row r="9" spans="1:8" ht="12.75">
      <c r="A9" s="1" t="s">
        <v>7</v>
      </c>
      <c r="B9">
        <v>6</v>
      </c>
      <c r="D9" s="6">
        <f>SUM('Week of Aug 1st (Mon):Week of Aug 29th'!D8)</f>
        <v>7250637.09</v>
      </c>
      <c r="E9" s="6">
        <f>SUM('Week of Aug 1st (Mon):Week of Aug 29th'!E8)</f>
        <v>3295757.4999999995</v>
      </c>
      <c r="F9" s="4"/>
      <c r="G9" s="12">
        <f>(D9/'Aug 2010'!D9)-1</f>
        <v>-0.03236396479327697</v>
      </c>
      <c r="H9" s="12">
        <f>(E9/'Aug 2010'!E9)-1</f>
        <v>0.3475736747405118</v>
      </c>
    </row>
    <row r="10" spans="1:8" ht="12.75">
      <c r="A10" s="1" t="s">
        <v>8</v>
      </c>
      <c r="B10">
        <v>7</v>
      </c>
      <c r="D10" s="6">
        <f>SUM('Week of Aug 1st (Mon):Week of Aug 29th'!D9)</f>
        <v>8476.3</v>
      </c>
      <c r="E10" s="6">
        <f>SUM('Week of Aug 1st (Mon):Week of Aug 29th'!E9)</f>
        <v>4302.9</v>
      </c>
      <c r="F10" s="4"/>
      <c r="G10" s="12">
        <f>(D10/'Aug 2010'!D10)-1</f>
        <v>0.7526414821247647</v>
      </c>
      <c r="H10" s="12">
        <f>(E10/'Aug 2010'!E10)-1</f>
        <v>-0.09993410937843183</v>
      </c>
    </row>
    <row r="11" spans="1:8" ht="12.75">
      <c r="A11" s="1" t="s">
        <v>9</v>
      </c>
      <c r="B11">
        <v>8</v>
      </c>
      <c r="D11" s="6">
        <f>SUM('Week of Aug 1st (Mon):Week of Aug 29th'!D10)</f>
        <v>600066.6000000001</v>
      </c>
      <c r="E11" s="6">
        <f>SUM('Week of Aug 1st (Mon):Week of Aug 29th'!E10)</f>
        <v>140334.6</v>
      </c>
      <c r="F11" s="4"/>
      <c r="G11" s="12">
        <f>(D11/'Aug 2010'!D11)-1</f>
        <v>0.11957736913593164</v>
      </c>
      <c r="H11" s="12">
        <f>(E11/'Aug 2010'!E11)-1</f>
        <v>-0.1893737680060652</v>
      </c>
    </row>
    <row r="12" spans="1:8" ht="12.75">
      <c r="A12" s="1" t="s">
        <v>10</v>
      </c>
      <c r="B12">
        <v>9</v>
      </c>
      <c r="D12" s="6">
        <f>SUM('Week of Aug 1st (Mon):Week of Aug 29th'!D11)</f>
        <v>188636.7</v>
      </c>
      <c r="E12" s="6">
        <f>SUM('Week of Aug 1st (Mon):Week of Aug 29th'!E11)</f>
        <v>82229.35</v>
      </c>
      <c r="F12" s="4"/>
      <c r="G12" s="12">
        <f>(D12/'Aug 2010'!D12)-1</f>
        <v>-0.18838357979700626</v>
      </c>
      <c r="H12" s="12">
        <f>(E12/'Aug 2010'!E12)-1</f>
        <v>-0.18846501923993608</v>
      </c>
    </row>
    <row r="13" spans="1:8" ht="12.75">
      <c r="A13" s="1" t="s">
        <v>11</v>
      </c>
      <c r="B13">
        <v>10</v>
      </c>
      <c r="D13" s="6">
        <f>SUM('Week of Aug 1st (Mon):Week of Aug 29th'!D12)</f>
        <v>404914.3</v>
      </c>
      <c r="E13" s="6">
        <f>SUM('Week of Aug 1st (Mon):Week of Aug 29th'!E12)</f>
        <v>233530.14999999997</v>
      </c>
      <c r="F13" s="4"/>
      <c r="G13" s="12">
        <f>(D13/'Aug 2010'!D13)-1</f>
        <v>0.5201579947387647</v>
      </c>
      <c r="H13" s="12">
        <f>(E13/'Aug 2010'!E13)-1</f>
        <v>0.012450229430187365</v>
      </c>
    </row>
    <row r="14" spans="1:8" ht="12.75">
      <c r="A14" s="1" t="s">
        <v>12</v>
      </c>
      <c r="B14">
        <v>11</v>
      </c>
      <c r="D14" s="6">
        <f>SUM('Week of Aug 1st (Mon):Week of Aug 29th'!D13)</f>
        <v>3263198.4</v>
      </c>
      <c r="E14" s="6">
        <f>SUM('Week of Aug 1st (Mon):Week of Aug 29th'!E13)</f>
        <v>980182.7000000001</v>
      </c>
      <c r="F14" s="4"/>
      <c r="G14" s="12">
        <f>(D14/'Aug 2010'!D14)-1</f>
        <v>0.17767404354176897</v>
      </c>
      <c r="H14" s="12">
        <f>(E14/'Aug 2010'!E14)-1</f>
        <v>0.1932591718961445</v>
      </c>
    </row>
    <row r="15" spans="1:8" ht="12.75">
      <c r="A15" s="1" t="s">
        <v>13</v>
      </c>
      <c r="B15">
        <v>12</v>
      </c>
      <c r="D15" s="6">
        <f>SUM('Week of Aug 1st (Mon):Week of Aug 29th'!D14)</f>
        <v>104419.7</v>
      </c>
      <c r="E15" s="6">
        <f>SUM('Week of Aug 1st (Mon):Week of Aug 29th'!E14)</f>
        <v>67207.7</v>
      </c>
      <c r="F15" s="4"/>
      <c r="G15" s="12">
        <f>(D15/'Aug 2010'!D15)-1</f>
        <v>-0.2771392019848615</v>
      </c>
      <c r="H15" s="12">
        <f>(E15/'Aug 2010'!E15)-1</f>
        <v>0.35121137702218697</v>
      </c>
    </row>
    <row r="16" spans="1:8" ht="12.75">
      <c r="A16" s="1" t="s">
        <v>14</v>
      </c>
      <c r="B16">
        <v>13</v>
      </c>
      <c r="D16" s="6">
        <f>SUM('Week of Aug 1st (Mon):Week of Aug 29th'!D15)</f>
        <v>9917753.200000001</v>
      </c>
      <c r="E16" s="6">
        <f>SUM('Week of Aug 1st (Mon):Week of Aug 29th'!E15)</f>
        <v>4598390.3</v>
      </c>
      <c r="F16" s="4"/>
      <c r="G16" s="12">
        <f>(D16/'Aug 2010'!D16)-1</f>
        <v>0.23959664686137394</v>
      </c>
      <c r="H16" s="12">
        <f>(E16/'Aug 2010'!E16)-1</f>
        <v>0.5306726777030295</v>
      </c>
    </row>
    <row r="17" spans="1:8" ht="12.75">
      <c r="A17" s="1" t="s">
        <v>15</v>
      </c>
      <c r="B17">
        <v>14</v>
      </c>
      <c r="D17" s="6">
        <f>SUM('Week of Aug 1st (Mon):Week of Aug 29th'!D16)</f>
        <v>59355.77999999999</v>
      </c>
      <c r="E17" s="6">
        <f>SUM('Week of Aug 1st (Mon):Week of Aug 29th'!E16)</f>
        <v>35889.7</v>
      </c>
      <c r="F17" s="4"/>
      <c r="G17" s="12">
        <f>(D17/'Aug 2010'!D17)-1</f>
        <v>0.24946910627978647</v>
      </c>
      <c r="H17" s="12">
        <f>(E17/'Aug 2010'!E17)-1</f>
        <v>2.176341061697998</v>
      </c>
    </row>
    <row r="18" spans="1:8" ht="12.75">
      <c r="A18" s="1" t="s">
        <v>16</v>
      </c>
      <c r="B18">
        <v>15</v>
      </c>
      <c r="D18" s="6">
        <f>SUM('Week of Aug 1st (Mon):Week of Aug 29th'!D17)</f>
        <v>14763.5</v>
      </c>
      <c r="E18" s="6">
        <f>SUM('Week of Aug 1st (Mon):Week of Aug 29th'!E17)</f>
        <v>4980.5</v>
      </c>
      <c r="F18" s="4"/>
      <c r="G18" s="12" t="e">
        <f>(D18/'Aug 2010'!D18)-1</f>
        <v>#DIV/0!</v>
      </c>
      <c r="H18" s="12" t="e">
        <f>(E18/'Aug 2010'!E18)-1</f>
        <v>#DIV/0!</v>
      </c>
    </row>
    <row r="19" spans="1:8" ht="12.75">
      <c r="A19" s="1" t="s">
        <v>17</v>
      </c>
      <c r="B19">
        <v>16</v>
      </c>
      <c r="D19" s="6">
        <f>SUM('Week of Aug 1st (Mon):Week of Aug 29th'!D18)</f>
        <v>1929511.5</v>
      </c>
      <c r="E19" s="6">
        <f>SUM('Week of Aug 1st (Mon):Week of Aug 29th'!E18)</f>
        <v>1056515.25</v>
      </c>
      <c r="F19" s="4"/>
      <c r="G19" s="12">
        <f>(D19/'Aug 2010'!D19)-1</f>
        <v>-0.09485183218582616</v>
      </c>
      <c r="H19" s="12">
        <f>(E19/'Aug 2010'!E19)-1</f>
        <v>-0.19688680113721924</v>
      </c>
    </row>
    <row r="20" spans="1:8" ht="12.75">
      <c r="A20" s="1" t="s">
        <v>18</v>
      </c>
      <c r="B20">
        <v>17</v>
      </c>
      <c r="D20" s="6">
        <f>SUM('Week of Aug 1st (Mon):Week of Aug 29th'!D19)</f>
        <v>745035.2</v>
      </c>
      <c r="E20" s="6">
        <f>SUM('Week of Aug 1st (Mon):Week of Aug 29th'!E19)</f>
        <v>310441.25</v>
      </c>
      <c r="F20" s="4"/>
      <c r="G20" s="12">
        <f>(D20/'Aug 2010'!D20)-1</f>
        <v>0.5691760151088712</v>
      </c>
      <c r="H20" s="12">
        <f>(E20/'Aug 2010'!E20)-1</f>
        <v>-0.08370635214973521</v>
      </c>
    </row>
    <row r="21" spans="1:8" ht="12.75">
      <c r="A21" s="1" t="s">
        <v>19</v>
      </c>
      <c r="B21">
        <v>18</v>
      </c>
      <c r="D21" s="6">
        <f>SUM('Week of Aug 1st (Mon):Week of Aug 29th'!D20)</f>
        <v>367976</v>
      </c>
      <c r="E21" s="6">
        <f>SUM('Week of Aug 1st (Mon):Week of Aug 29th'!E20)</f>
        <v>136607.1</v>
      </c>
      <c r="F21" s="4"/>
      <c r="G21" s="12">
        <f>(D21/'Aug 2010'!D21)-1</f>
        <v>0.1913247255371413</v>
      </c>
      <c r="H21" s="12">
        <f>(E21/'Aug 2010'!E21)-1</f>
        <v>0.12773586595665387</v>
      </c>
    </row>
    <row r="22" spans="1:8" ht="12.75">
      <c r="A22" s="1" t="s">
        <v>20</v>
      </c>
      <c r="B22">
        <v>19</v>
      </c>
      <c r="D22" s="6">
        <f>SUM('Week of Aug 1st (Mon):Week of Aug 29th'!D21)</f>
        <v>84614.6</v>
      </c>
      <c r="E22" s="6">
        <f>SUM('Week of Aug 1st (Mon):Week of Aug 29th'!E21)</f>
        <v>17294.02</v>
      </c>
      <c r="F22" s="4"/>
      <c r="G22" s="12">
        <f>(D22/'Aug 2010'!D22)-1</f>
        <v>3.734372552091493</v>
      </c>
      <c r="H22" s="12">
        <f>(E22/'Aug 2010'!E22)-1</f>
        <v>-0.07774818085585766</v>
      </c>
    </row>
    <row r="23" spans="1:8" ht="12.75">
      <c r="A23" s="1" t="s">
        <v>21</v>
      </c>
      <c r="B23">
        <v>20</v>
      </c>
      <c r="D23" s="6">
        <f>SUM('Week of Aug 1st (Mon):Week of Aug 29th'!D22)</f>
        <v>38951.5</v>
      </c>
      <c r="E23" s="6">
        <f>SUM('Week of Aug 1st (Mon):Week of Aug 29th'!E22)</f>
        <v>15563.1</v>
      </c>
      <c r="F23" s="4"/>
      <c r="G23" s="12">
        <f>(D23/'Aug 2010'!D23)-1</f>
        <v>0.2072855872079149</v>
      </c>
      <c r="H23" s="12">
        <f>(E23/'Aug 2010'!E23)-1</f>
        <v>-0.47709820431106464</v>
      </c>
    </row>
    <row r="24" spans="1:8" ht="12.75">
      <c r="A24" s="1" t="s">
        <v>22</v>
      </c>
      <c r="B24">
        <v>21</v>
      </c>
      <c r="D24" s="6">
        <f>SUM('Week of Aug 1st (Mon):Week of Aug 29th'!D23)</f>
        <v>21749.699999999997</v>
      </c>
      <c r="E24" s="6">
        <f>SUM('Week of Aug 1st (Mon):Week of Aug 29th'!E23)</f>
        <v>10516.8</v>
      </c>
      <c r="F24" s="4"/>
      <c r="G24" s="12">
        <f>(D24/'Aug 2010'!D24)-1</f>
        <v>-0.019935021922215523</v>
      </c>
      <c r="H24" s="12">
        <f>(E24/'Aug 2010'!E24)-1</f>
        <v>-0.4099674036837766</v>
      </c>
    </row>
    <row r="25" spans="1:8" ht="12.75">
      <c r="A25" s="1" t="s">
        <v>23</v>
      </c>
      <c r="B25">
        <v>22</v>
      </c>
      <c r="D25" s="6">
        <f>SUM('Week of Aug 1st (Mon):Week of Aug 29th'!D24)</f>
        <v>8803.9</v>
      </c>
      <c r="E25" s="6">
        <f>SUM('Week of Aug 1st (Mon):Week of Aug 29th'!E24)</f>
        <v>3890.95</v>
      </c>
      <c r="F25" s="4"/>
      <c r="G25" s="12">
        <f>(D25/'Aug 2010'!D25)-1</f>
        <v>-0.6954279072020149</v>
      </c>
      <c r="H25" s="12">
        <f>(E25/'Aug 2010'!E25)-1</f>
        <v>-0.11853790041230572</v>
      </c>
    </row>
    <row r="26" spans="1:8" ht="12.75">
      <c r="A26" s="1" t="s">
        <v>24</v>
      </c>
      <c r="B26">
        <v>23</v>
      </c>
      <c r="D26" s="6">
        <f>SUM('Week of Aug 1st (Mon):Week of Aug 29th'!D25)</f>
        <v>54448.1</v>
      </c>
      <c r="E26" s="6">
        <f>SUM('Week of Aug 1st (Mon):Week of Aug 29th'!E25)</f>
        <v>15354.850000000002</v>
      </c>
      <c r="F26" s="4"/>
      <c r="G26" s="12">
        <f>(D26/'Aug 2010'!D26)-1</f>
        <v>0.6968738410523787</v>
      </c>
      <c r="H26" s="12">
        <f>(E26/'Aug 2010'!E26)-1</f>
        <v>0.3401454056695996</v>
      </c>
    </row>
    <row r="27" spans="1:8" ht="12.75">
      <c r="A27" s="1" t="s">
        <v>25</v>
      </c>
      <c r="B27">
        <v>24</v>
      </c>
      <c r="D27" s="6">
        <f>SUM('Week of Aug 1st (Mon):Week of Aug 29th'!D26)</f>
        <v>30272.2</v>
      </c>
      <c r="E27" s="6">
        <f>SUM('Week of Aug 1st (Mon):Week of Aug 29th'!E26)</f>
        <v>5363.75</v>
      </c>
      <c r="F27" s="4"/>
      <c r="G27" s="12">
        <f>(D27/'Aug 2010'!D27)-1</f>
        <v>3.7653994490358125</v>
      </c>
      <c r="H27" s="12">
        <f>(E27/'Aug 2010'!E27)-1</f>
        <v>0.026938283187026624</v>
      </c>
    </row>
    <row r="28" spans="1:8" ht="12.75">
      <c r="A28" s="1" t="s">
        <v>26</v>
      </c>
      <c r="B28">
        <v>25</v>
      </c>
      <c r="D28" s="6">
        <f>SUM('Week of Aug 1st (Mon):Week of Aug 29th'!D27)</f>
        <v>14823.2</v>
      </c>
      <c r="E28" s="6">
        <f>SUM('Week of Aug 1st (Mon):Week of Aug 29th'!E27)</f>
        <v>8760.85</v>
      </c>
      <c r="F28" s="4"/>
      <c r="G28" s="12">
        <f>(D28/'Aug 2010'!D28)-1</f>
        <v>-0.7038901473837291</v>
      </c>
      <c r="H28" s="12">
        <f>(E28/'Aug 2010'!E28)-1</f>
        <v>-0.12371783651321544</v>
      </c>
    </row>
    <row r="29" spans="1:8" ht="12.75">
      <c r="A29" s="1" t="s">
        <v>27</v>
      </c>
      <c r="B29">
        <v>26</v>
      </c>
      <c r="D29" s="6">
        <f>SUM('Week of Aug 1st (Mon):Week of Aug 29th'!D28)</f>
        <v>156720.9</v>
      </c>
      <c r="E29" s="6">
        <f>SUM('Week of Aug 1st (Mon):Week of Aug 29th'!E28)</f>
        <v>13237.7</v>
      </c>
      <c r="F29" s="4"/>
      <c r="G29" s="12">
        <f>(D29/'Aug 2010'!D29)-1</f>
        <v>2.0837155489442587</v>
      </c>
      <c r="H29" s="12">
        <f>(E29/'Aug 2010'!E29)-1</f>
        <v>-0.18913472257953856</v>
      </c>
    </row>
    <row r="30" spans="1:8" ht="12.75">
      <c r="A30" s="1" t="s">
        <v>28</v>
      </c>
      <c r="B30">
        <v>27</v>
      </c>
      <c r="D30" s="6">
        <f>SUM('Week of Aug 1st (Mon):Week of Aug 29th'!D29)</f>
        <v>292777.1</v>
      </c>
      <c r="E30" s="6">
        <f>SUM('Week of Aug 1st (Mon):Week of Aug 29th'!E29)</f>
        <v>174140.05</v>
      </c>
      <c r="F30" s="4"/>
      <c r="G30" s="12">
        <f>(D30/'Aug 2010'!D30)-1</f>
        <v>-0.14562910457669886</v>
      </c>
      <c r="H30" s="12">
        <f>(E30/'Aug 2010'!E30)-1</f>
        <v>0.18202292569935263</v>
      </c>
    </row>
    <row r="31" spans="1:8" ht="12.75">
      <c r="A31" s="1" t="s">
        <v>29</v>
      </c>
      <c r="B31">
        <v>28</v>
      </c>
      <c r="D31" s="6">
        <f>SUM('Week of Aug 1st (Mon):Week of Aug 29th'!D30)</f>
        <v>366564.10000000003</v>
      </c>
      <c r="E31" s="6">
        <f>SUM('Week of Aug 1st (Mon):Week of Aug 29th'!E30)</f>
        <v>65256.8</v>
      </c>
      <c r="F31" s="4"/>
      <c r="G31" s="12">
        <f>(D31/'Aug 2010'!D31)-1</f>
        <v>2.484002528192675</v>
      </c>
      <c r="H31" s="12">
        <f>(E31/'Aug 2010'!E31)-1</f>
        <v>0.5854286953342231</v>
      </c>
    </row>
    <row r="32" spans="1:8" ht="12.75">
      <c r="A32" s="1" t="s">
        <v>30</v>
      </c>
      <c r="B32">
        <v>29</v>
      </c>
      <c r="D32" s="6">
        <f>SUM('Week of Aug 1st (Mon):Week of Aug 29th'!D31)</f>
        <v>3554644.0999999996</v>
      </c>
      <c r="E32" s="6">
        <f>SUM('Week of Aug 1st (Mon):Week of Aug 29th'!E31)</f>
        <v>2070020.4</v>
      </c>
      <c r="F32" s="4"/>
      <c r="G32" s="12">
        <f>(D32/'Aug 2010'!D32)-1</f>
        <v>0.24127670496211184</v>
      </c>
      <c r="H32" s="12">
        <f>(E32/'Aug 2010'!E32)-1</f>
        <v>0.32057816256054905</v>
      </c>
    </row>
    <row r="33" spans="1:8" ht="12.75">
      <c r="A33" s="1" t="s">
        <v>31</v>
      </c>
      <c r="B33">
        <v>30</v>
      </c>
      <c r="D33" s="6">
        <f>SUM('Week of Aug 1st (Mon):Week of Aug 29th'!D32)</f>
        <v>8966.3</v>
      </c>
      <c r="E33" s="6">
        <f>SUM('Week of Aug 1st (Mon):Week of Aug 29th'!E32)</f>
        <v>7602.35</v>
      </c>
      <c r="F33" s="4"/>
      <c r="G33" s="12">
        <f>(D33/'Aug 2010'!D33)-1</f>
        <v>0.09637935461782066</v>
      </c>
      <c r="H33" s="12">
        <f>(E33/'Aug 2010'!E33)-1</f>
        <v>0.5274964838255978</v>
      </c>
    </row>
    <row r="34" spans="1:8" ht="12.75">
      <c r="A34" s="1" t="s">
        <v>32</v>
      </c>
      <c r="B34">
        <v>31</v>
      </c>
      <c r="D34" s="6">
        <f>SUM('Week of Aug 1st (Mon):Week of Aug 29th'!D33)</f>
        <v>799336.16</v>
      </c>
      <c r="E34" s="6">
        <f>SUM('Week of Aug 1st (Mon):Week of Aug 29th'!E33)</f>
        <v>269102.14</v>
      </c>
      <c r="F34" s="4"/>
      <c r="G34" s="12">
        <f>(D34/'Aug 2010'!D34)-1</f>
        <v>0.32309144995341255</v>
      </c>
      <c r="H34" s="12">
        <f>(E34/'Aug 2010'!E34)-1</f>
        <v>0.20212270577755853</v>
      </c>
    </row>
    <row r="35" spans="1:8" ht="12.75">
      <c r="A35" s="1" t="s">
        <v>33</v>
      </c>
      <c r="B35">
        <v>32</v>
      </c>
      <c r="D35" s="6">
        <f>SUM('Week of Aug 1st (Mon):Week of Aug 29th'!D34)</f>
        <v>51291.1</v>
      </c>
      <c r="E35" s="6">
        <f>SUM('Week of Aug 1st (Mon):Week of Aug 29th'!E34)</f>
        <v>21644.699999999997</v>
      </c>
      <c r="F35" s="4"/>
      <c r="G35" s="12">
        <f>(D35/'Aug 2010'!D35)-1</f>
        <v>0.9292522380200106</v>
      </c>
      <c r="H35" s="12">
        <f>(E35/'Aug 2010'!E35)-1</f>
        <v>0.026355096757061824</v>
      </c>
    </row>
    <row r="36" spans="1:8" ht="12.75">
      <c r="A36" s="1" t="s">
        <v>34</v>
      </c>
      <c r="B36">
        <v>33</v>
      </c>
      <c r="D36" s="6">
        <f>SUM('Week of Aug 1st (Mon):Week of Aug 29th'!D35)</f>
        <v>3813.6</v>
      </c>
      <c r="E36" s="6">
        <f>SUM('Week of Aug 1st (Mon):Week of Aug 29th'!E35)</f>
        <v>13454.35</v>
      </c>
      <c r="F36" s="4"/>
      <c r="G36" s="12">
        <f>(D36/'Aug 2010'!D36)-1</f>
        <v>-0.6110516170486185</v>
      </c>
      <c r="H36" s="12">
        <f>(E36/'Aug 2010'!E36)-1</f>
        <v>0.37421799592464167</v>
      </c>
    </row>
    <row r="37" spans="1:8" ht="12.75">
      <c r="A37" s="1" t="s">
        <v>35</v>
      </c>
      <c r="B37">
        <v>34</v>
      </c>
      <c r="D37" s="6">
        <f>SUM('Week of Aug 1st (Mon):Week of Aug 29th'!D36)</f>
        <v>9319.8</v>
      </c>
      <c r="E37" s="6">
        <f>SUM('Week of Aug 1st (Mon):Week of Aug 29th'!E36)</f>
        <v>3186.4</v>
      </c>
      <c r="F37" s="4"/>
      <c r="G37" s="12">
        <f>(D37/'Aug 2010'!D37)-1</f>
        <v>2.798573466476462</v>
      </c>
      <c r="H37" s="12">
        <f>(E37/'Aug 2010'!E37)-1</f>
        <v>-0.28116857481247526</v>
      </c>
    </row>
    <row r="38" spans="1:8" ht="12.75">
      <c r="A38" s="1" t="s">
        <v>36</v>
      </c>
      <c r="B38">
        <v>35</v>
      </c>
      <c r="D38" s="6">
        <f>SUM('Week of Aug 1st (Mon):Week of Aug 29th'!D37)</f>
        <v>758027.8999999999</v>
      </c>
      <c r="E38" s="6">
        <f>SUM('Week of Aug 1st (Mon):Week of Aug 29th'!E37)</f>
        <v>358793.75</v>
      </c>
      <c r="F38" s="4"/>
      <c r="G38" s="12">
        <f>(D38/'Aug 2010'!D38)-1</f>
        <v>-0.2504777904621669</v>
      </c>
      <c r="H38" s="12">
        <f>(E38/'Aug 2010'!E38)-1</f>
        <v>-0.24123885774852327</v>
      </c>
    </row>
    <row r="39" spans="1:8" ht="12.75">
      <c r="A39" s="1" t="s">
        <v>37</v>
      </c>
      <c r="B39">
        <v>36</v>
      </c>
      <c r="D39" s="6">
        <f>SUM('Week of Aug 1st (Mon):Week of Aug 29th'!D38)</f>
        <v>2967625.5</v>
      </c>
      <c r="E39" s="6">
        <f>SUM('Week of Aug 1st (Mon):Week of Aug 29th'!E38)</f>
        <v>732805.5</v>
      </c>
      <c r="F39" s="4"/>
      <c r="G39" s="12">
        <f>(D39/'Aug 2010'!D39)-1</f>
        <v>0.24005962397466463</v>
      </c>
      <c r="H39" s="12">
        <f>(E39/'Aug 2010'!E39)-1</f>
        <v>0.08601643550829174</v>
      </c>
    </row>
    <row r="40" spans="1:8" ht="12.75">
      <c r="A40" s="1" t="s">
        <v>38</v>
      </c>
      <c r="B40">
        <v>37</v>
      </c>
      <c r="D40" s="6">
        <f>SUM('Week of Aug 1st (Mon):Week of Aug 29th'!D39)</f>
        <v>511428.39999999997</v>
      </c>
      <c r="E40" s="6">
        <f>SUM('Week of Aug 1st (Mon):Week of Aug 29th'!E39)</f>
        <v>409367</v>
      </c>
      <c r="F40" s="4"/>
      <c r="G40" s="12">
        <f>(D40/'Aug 2010'!D40)-1</f>
        <v>-0.06859471787399352</v>
      </c>
      <c r="H40" s="12">
        <f>(E40/'Aug 2010'!E40)-1</f>
        <v>0.10733464110701263</v>
      </c>
    </row>
    <row r="41" spans="1:8" ht="12.75">
      <c r="A41" s="1" t="s">
        <v>39</v>
      </c>
      <c r="B41">
        <v>38</v>
      </c>
      <c r="D41" s="6">
        <f>SUM('Week of Aug 1st (Mon):Week of Aug 29th'!D40)</f>
        <v>37476.6</v>
      </c>
      <c r="E41" s="6">
        <f>SUM('Week of Aug 1st (Mon):Week of Aug 29th'!E40)</f>
        <v>33178.95</v>
      </c>
      <c r="F41" s="4"/>
      <c r="G41" s="12">
        <f>(D41/'Aug 2010'!D41)-1</f>
        <v>-0.731082391115442</v>
      </c>
      <c r="H41" s="12">
        <f>(E41/'Aug 2010'!E41)-1</f>
        <v>0.4079877614068439</v>
      </c>
    </row>
    <row r="42" spans="1:8" ht="12.75">
      <c r="A42" s="1" t="s">
        <v>40</v>
      </c>
      <c r="B42">
        <v>39</v>
      </c>
      <c r="D42" s="6">
        <f>SUM('Week of Aug 1st (Mon):Week of Aug 29th'!D41)</f>
        <v>3877.3</v>
      </c>
      <c r="E42" s="6">
        <f>SUM('Week of Aug 1st (Mon):Week of Aug 29th'!E41)</f>
        <v>4912.950000000001</v>
      </c>
      <c r="F42" s="4"/>
      <c r="G42" s="12">
        <f>(D42/'Aug 2010'!D42)-1</f>
        <v>-0.2349447513812154</v>
      </c>
      <c r="H42" s="12">
        <f>(E42/'Aug 2010'!E42)-1</f>
        <v>0.3446690296005366</v>
      </c>
    </row>
    <row r="43" spans="1:8" ht="12.75">
      <c r="A43" s="1" t="s">
        <v>41</v>
      </c>
      <c r="B43">
        <v>40</v>
      </c>
      <c r="D43" s="6">
        <f>SUM('Week of Aug 1st (Mon):Week of Aug 29th'!D42)</f>
        <v>20144.600000000002</v>
      </c>
      <c r="E43" s="6">
        <f>SUM('Week of Aug 1st (Mon):Week of Aug 29th'!E42)</f>
        <v>7769.299999999999</v>
      </c>
      <c r="F43" s="4"/>
      <c r="G43" s="12">
        <f>(D43/'Aug 2010'!D43)-1</f>
        <v>0.1662343977954288</v>
      </c>
      <c r="H43" s="12">
        <f>(E43/'Aug 2010'!E43)-1</f>
        <v>-0.42306892608379254</v>
      </c>
    </row>
    <row r="44" spans="1:8" ht="12.75">
      <c r="A44" s="1" t="s">
        <v>42</v>
      </c>
      <c r="B44">
        <v>41</v>
      </c>
      <c r="D44" s="6">
        <f>SUM('Week of Aug 1st (Mon):Week of Aug 29th'!D43)</f>
        <v>2015401.1500000001</v>
      </c>
      <c r="E44" s="6">
        <f>SUM('Week of Aug 1st (Mon):Week of Aug 29th'!E43)</f>
        <v>465036.25</v>
      </c>
      <c r="F44" s="4"/>
      <c r="G44" s="12">
        <f>(D44/'Aug 2010'!D44)-1</f>
        <v>0.8691968699827504</v>
      </c>
      <c r="H44" s="12">
        <f>(E44/'Aug 2010'!E44)-1</f>
        <v>-0.37821759845307257</v>
      </c>
    </row>
    <row r="45" spans="1:8" ht="12.75">
      <c r="A45" s="1" t="s">
        <v>43</v>
      </c>
      <c r="B45">
        <v>42</v>
      </c>
      <c r="D45" s="6">
        <f>SUM('Week of Aug 1st (Mon):Week of Aug 29th'!D44)</f>
        <v>683088.17</v>
      </c>
      <c r="E45" s="6">
        <f>SUM('Week of Aug 1st (Mon):Week of Aug 29th'!E44)</f>
        <v>294974.09</v>
      </c>
      <c r="F45" s="4"/>
      <c r="G45" s="12">
        <f>(D45/'Aug 2010'!D45)-1</f>
        <v>-0.13558461655136222</v>
      </c>
      <c r="H45" s="12">
        <f>(E45/'Aug 2010'!E45)-1</f>
        <v>-0.043097174166972896</v>
      </c>
    </row>
    <row r="46" spans="1:8" ht="12.75">
      <c r="A46" s="1" t="s">
        <v>44</v>
      </c>
      <c r="B46">
        <v>43</v>
      </c>
      <c r="D46" s="6">
        <f>SUM('Week of Aug 1st (Mon):Week of Aug 29th'!D45)</f>
        <v>632948.4</v>
      </c>
      <c r="E46" s="6">
        <f>SUM('Week of Aug 1st (Mon):Week of Aug 29th'!E45)</f>
        <v>199095.15</v>
      </c>
      <c r="F46" s="4"/>
      <c r="G46" s="12">
        <f>(D46/'Aug 2010'!D46)-1</f>
        <v>-0.18193735869336092</v>
      </c>
      <c r="H46" s="12">
        <f>(E46/'Aug 2010'!E46)-1</f>
        <v>-0.10570902584366237</v>
      </c>
    </row>
    <row r="47" spans="1:8" ht="12.75">
      <c r="A47" s="1" t="s">
        <v>45</v>
      </c>
      <c r="B47">
        <v>44</v>
      </c>
      <c r="D47" s="6">
        <f>SUM('Week of Aug 1st (Mon):Week of Aug 29th'!D46)</f>
        <v>1121988.71</v>
      </c>
      <c r="E47" s="6">
        <f>SUM('Week of Aug 1st (Mon):Week of Aug 29th'!E46)</f>
        <v>491279.94000000006</v>
      </c>
      <c r="F47" s="4"/>
      <c r="G47" s="12">
        <f>(D47/'Aug 2010'!D47)-1</f>
        <v>1.0021822399972904</v>
      </c>
      <c r="H47" s="12">
        <f>(E47/'Aug 2010'!E47)-1</f>
        <v>1.0741952148604406</v>
      </c>
    </row>
    <row r="48" spans="1:8" ht="12.75">
      <c r="A48" s="1" t="s">
        <v>46</v>
      </c>
      <c r="B48">
        <v>45</v>
      </c>
      <c r="D48" s="6">
        <f>SUM('Week of Aug 1st (Mon):Week of Aug 29th'!D47)</f>
        <v>257506.89</v>
      </c>
      <c r="E48" s="6">
        <f>SUM('Week of Aug 1st (Mon):Week of Aug 29th'!E47)</f>
        <v>131986.4</v>
      </c>
      <c r="F48" s="4"/>
      <c r="G48" s="12">
        <f>(D48/'Aug 2010'!D48)-1</f>
        <v>0.773410911384856</v>
      </c>
      <c r="H48" s="12">
        <f>(E48/'Aug 2010'!E48)-1</f>
        <v>0.03990535886143842</v>
      </c>
    </row>
    <row r="49" spans="1:8" ht="12.75">
      <c r="A49" s="1" t="s">
        <v>47</v>
      </c>
      <c r="B49">
        <v>46</v>
      </c>
      <c r="D49" s="6">
        <f>SUM('Week of Aug 1st (Mon):Week of Aug 29th'!D48)</f>
        <v>728394.8600000001</v>
      </c>
      <c r="E49" s="6">
        <f>SUM('Week of Aug 1st (Mon):Week of Aug 29th'!E48)</f>
        <v>320386.15</v>
      </c>
      <c r="F49" s="4"/>
      <c r="G49" s="12">
        <f>(D49/'Aug 2010'!D49)-1</f>
        <v>0.4459379556429002</v>
      </c>
      <c r="H49" s="12">
        <f>(E49/'Aug 2010'!E49)-1</f>
        <v>-0.2003415667518399</v>
      </c>
    </row>
    <row r="50" spans="1:8" ht="12.75">
      <c r="A50" s="1" t="s">
        <v>48</v>
      </c>
      <c r="B50">
        <v>47</v>
      </c>
      <c r="D50" s="6">
        <f>SUM('Week of Aug 1st (Mon):Week of Aug 29th'!D49)</f>
        <v>113558.9</v>
      </c>
      <c r="E50" s="6">
        <f>SUM('Week of Aug 1st (Mon):Week of Aug 29th'!E49)</f>
        <v>20320.3</v>
      </c>
      <c r="F50" s="4"/>
      <c r="G50" s="12">
        <f>(D50/'Aug 2010'!D50)-1</f>
        <v>-0.30177346707325203</v>
      </c>
      <c r="H50" s="12">
        <f>(E50/'Aug 2010'!E50)-1</f>
        <v>0.22611982851470946</v>
      </c>
    </row>
    <row r="51" spans="1:8" ht="12.75">
      <c r="A51" s="1" t="s">
        <v>49</v>
      </c>
      <c r="B51">
        <v>48</v>
      </c>
      <c r="D51" s="6">
        <f>SUM('Week of Aug 1st (Mon):Week of Aug 29th'!D50)</f>
        <v>5687139.449999999</v>
      </c>
      <c r="E51" s="6">
        <f>SUM('Week of Aug 1st (Mon):Week of Aug 29th'!E50)</f>
        <v>2205796.95</v>
      </c>
      <c r="F51" s="4"/>
      <c r="G51" s="12">
        <f>(D51/'Aug 2010'!D51)-1</f>
        <v>0.13043396739152247</v>
      </c>
      <c r="H51" s="12">
        <f>(E51/'Aug 2010'!E51)-1</f>
        <v>-0.09396761630079298</v>
      </c>
    </row>
    <row r="52" spans="1:8" ht="12.75">
      <c r="A52" s="1" t="s">
        <v>50</v>
      </c>
      <c r="B52">
        <v>49</v>
      </c>
      <c r="D52" s="6">
        <f>SUM('Week of Aug 1st (Mon):Week of Aug 29th'!D51)</f>
        <v>1187340.83</v>
      </c>
      <c r="E52" s="6">
        <f>SUM('Week of Aug 1st (Mon):Week of Aug 29th'!E51)</f>
        <v>313564.63</v>
      </c>
      <c r="F52" s="4"/>
      <c r="G52" s="12">
        <f>(D52/'Aug 2010'!D52)-1</f>
        <v>-0.20604246239538704</v>
      </c>
      <c r="H52" s="12">
        <f>(E52/'Aug 2010'!E52)-1</f>
        <v>-0.41459473895419996</v>
      </c>
    </row>
    <row r="53" spans="1:8" ht="12.75">
      <c r="A53" s="1" t="s">
        <v>51</v>
      </c>
      <c r="B53">
        <v>50</v>
      </c>
      <c r="D53" s="6">
        <f>SUM('Week of Aug 1st (Mon):Week of Aug 29th'!D52)</f>
        <v>6902497</v>
      </c>
      <c r="E53" s="6">
        <f>SUM('Week of Aug 1st (Mon):Week of Aug 29th'!E52)</f>
        <v>2711364.25</v>
      </c>
      <c r="F53" s="4"/>
      <c r="G53" s="12">
        <f>(D53/'Aug 2010'!D53)-1</f>
        <v>0.07347120022094944</v>
      </c>
      <c r="H53" s="12">
        <f>(E53/'Aug 2010'!E53)-1</f>
        <v>0.10404818117737125</v>
      </c>
    </row>
    <row r="54" spans="1:8" ht="12.75">
      <c r="A54" s="1" t="s">
        <v>52</v>
      </c>
      <c r="B54">
        <v>51</v>
      </c>
      <c r="D54" s="6">
        <f>SUM('Week of Aug 1st (Mon):Week of Aug 29th'!D53)</f>
        <v>1106411.5999999999</v>
      </c>
      <c r="E54" s="6">
        <f>SUM('Week of Aug 1st (Mon):Week of Aug 29th'!E53)</f>
        <v>415262.05</v>
      </c>
      <c r="F54" s="4"/>
      <c r="G54" s="12">
        <f>(D54/'Aug 2010'!D54)-1</f>
        <v>0.21439619545866218</v>
      </c>
      <c r="H54" s="12">
        <f>(E54/'Aug 2010'!E54)-1</f>
        <v>-0.09230959902013813</v>
      </c>
    </row>
    <row r="55" spans="1:8" ht="12.75">
      <c r="A55" s="1" t="s">
        <v>53</v>
      </c>
      <c r="B55">
        <v>52</v>
      </c>
      <c r="D55" s="6">
        <f>SUM('Week of Aug 1st (Mon):Week of Aug 29th'!D54)</f>
        <v>2767417.1</v>
      </c>
      <c r="E55" s="6">
        <f>SUM('Week of Aug 1st (Mon):Week of Aug 29th'!E54)</f>
        <v>1453761.7500000002</v>
      </c>
      <c r="F55" s="4"/>
      <c r="G55" s="12">
        <f>(D55/'Aug 2010'!D55)-1</f>
        <v>-0.041186498633946855</v>
      </c>
      <c r="H55" s="12">
        <f>(E55/'Aug 2010'!E55)-1</f>
        <v>0.003852171731599574</v>
      </c>
    </row>
    <row r="56" spans="1:8" ht="12.75">
      <c r="A56" s="1" t="s">
        <v>54</v>
      </c>
      <c r="B56">
        <v>53</v>
      </c>
      <c r="D56" s="6">
        <f>SUM('Week of Aug 1st (Mon):Week of Aug 29th'!D55)</f>
        <v>1122508.67</v>
      </c>
      <c r="E56" s="6">
        <f>SUM('Week of Aug 1st (Mon):Week of Aug 29th'!E55)</f>
        <v>521634.93</v>
      </c>
      <c r="F56" s="4"/>
      <c r="G56" s="12">
        <f>(D56/'Aug 2010'!D56)-1</f>
        <v>0.43075998553777306</v>
      </c>
      <c r="H56" s="12">
        <f>(E56/'Aug 2010'!E56)-1</f>
        <v>0.06564593093822424</v>
      </c>
    </row>
    <row r="57" spans="1:8" ht="12.75">
      <c r="A57" s="1" t="s">
        <v>55</v>
      </c>
      <c r="B57">
        <v>54</v>
      </c>
      <c r="D57" s="6">
        <f>SUM('Week of Aug 1st (Mon):Week of Aug 29th'!D56)</f>
        <v>41258</v>
      </c>
      <c r="E57" s="6">
        <f>SUM('Week of Aug 1st (Mon):Week of Aug 29th'!E56)</f>
        <v>24977.75</v>
      </c>
      <c r="F57" s="4"/>
      <c r="G57" s="12">
        <f>(D57/'Aug 2010'!D57)-1</f>
        <v>-0.42992552471225454</v>
      </c>
      <c r="H57" s="12">
        <f>(E57/'Aug 2010'!E57)-1</f>
        <v>-0.16235313450004119</v>
      </c>
    </row>
    <row r="58" spans="1:8" ht="12.75">
      <c r="A58" s="1" t="s">
        <v>56</v>
      </c>
      <c r="B58">
        <v>55</v>
      </c>
      <c r="D58" s="6">
        <f>SUM('Week of Aug 1st (Mon):Week of Aug 29th'!D57)</f>
        <v>934168.8999999999</v>
      </c>
      <c r="E58" s="6">
        <f>SUM('Week of Aug 1st (Mon):Week of Aug 29th'!E57)</f>
        <v>430071.6</v>
      </c>
      <c r="F58" s="4"/>
      <c r="G58" s="12">
        <f>(D58/'Aug 2010'!D58)-1</f>
        <v>-0.22614223618043827</v>
      </c>
      <c r="H58" s="12">
        <f>(E58/'Aug 2010'!E58)-1</f>
        <v>-0.21065330506841395</v>
      </c>
    </row>
    <row r="59" spans="1:8" ht="12.75">
      <c r="A59" s="1" t="s">
        <v>57</v>
      </c>
      <c r="B59">
        <v>56</v>
      </c>
      <c r="D59" s="6">
        <f>SUM('Week of Aug 1st (Mon):Week of Aug 29th'!D58)</f>
        <v>522956.70000000007</v>
      </c>
      <c r="E59" s="6">
        <f>SUM('Week of Aug 1st (Mon):Week of Aug 29th'!E58)</f>
        <v>150557.75</v>
      </c>
      <c r="F59" s="4"/>
      <c r="G59" s="12">
        <f>(D59/'Aug 2010'!D59)-1</f>
        <v>-0.12425754586599413</v>
      </c>
      <c r="H59" s="12">
        <f>(E59/'Aug 2010'!E59)-1</f>
        <v>-0.17604118979985472</v>
      </c>
    </row>
    <row r="60" spans="1:8" ht="12.75">
      <c r="A60" s="1" t="s">
        <v>58</v>
      </c>
      <c r="B60">
        <v>57</v>
      </c>
      <c r="D60" s="6">
        <f>SUM('Week of Aug 1st (Mon):Week of Aug 29th'!D59)</f>
        <v>321834.1</v>
      </c>
      <c r="E60" s="6">
        <f>SUM('Week of Aug 1st (Mon):Week of Aug 29th'!E59)</f>
        <v>195154.05</v>
      </c>
      <c r="F60" s="4"/>
      <c r="G60" s="12">
        <f>(D60/'Aug 2010'!D60)-1</f>
        <v>-0.14655298832588037</v>
      </c>
      <c r="H60" s="12">
        <f>(E60/'Aug 2010'!E60)-1</f>
        <v>-0.36737717882010434</v>
      </c>
    </row>
    <row r="61" spans="1:8" ht="12.75">
      <c r="A61" s="1" t="s">
        <v>59</v>
      </c>
      <c r="B61">
        <v>58</v>
      </c>
      <c r="D61" s="6">
        <f>SUM('Week of Aug 1st (Mon):Week of Aug 29th'!D60)</f>
        <v>2644150.1</v>
      </c>
      <c r="E61" s="6">
        <f>SUM('Week of Aug 1st (Mon):Week of Aug 29th'!E60)</f>
        <v>632402.4</v>
      </c>
      <c r="F61" s="4"/>
      <c r="G61" s="12">
        <f>(D61/'Aug 2010'!D61)-1</f>
        <v>0.758619907591233</v>
      </c>
      <c r="H61" s="12">
        <f>(E61/'Aug 2010'!E61)-1</f>
        <v>0.08559872241788913</v>
      </c>
    </row>
    <row r="62" spans="1:8" ht="12.75">
      <c r="A62" s="1" t="s">
        <v>60</v>
      </c>
      <c r="B62">
        <v>59</v>
      </c>
      <c r="D62" s="6">
        <f>SUM('Week of Aug 1st (Mon):Week of Aug 29th'!D61)</f>
        <v>1210713.54</v>
      </c>
      <c r="E62" s="6">
        <f>SUM('Week of Aug 1st (Mon):Week of Aug 29th'!E61)</f>
        <v>734426.54</v>
      </c>
      <c r="F62" s="4"/>
      <c r="G62" s="12">
        <f>(D62/'Aug 2010'!D62)-1</f>
        <v>0.16367713980719478</v>
      </c>
      <c r="H62" s="12">
        <f>(E62/'Aug 2010'!E62)-1</f>
        <v>0.4619957934104195</v>
      </c>
    </row>
    <row r="63" spans="1:8" ht="12.75">
      <c r="A63" s="1" t="s">
        <v>61</v>
      </c>
      <c r="B63">
        <v>60</v>
      </c>
      <c r="D63" s="6">
        <f>SUM('Week of Aug 1st (Mon):Week of Aug 29th'!D62)</f>
        <v>791666.4</v>
      </c>
      <c r="E63" s="6">
        <f>SUM('Week of Aug 1st (Mon):Week of Aug 29th'!E62)</f>
        <v>229458.6</v>
      </c>
      <c r="F63" s="4"/>
      <c r="G63" s="12">
        <f>(D63/'Aug 2010'!D63)-1</f>
        <v>0.5012504314121113</v>
      </c>
      <c r="H63" s="12">
        <f>(E63/'Aug 2010'!E63)-1</f>
        <v>0.23273808292639808</v>
      </c>
    </row>
    <row r="64" spans="1:8" ht="12.75">
      <c r="A64" s="1" t="s">
        <v>62</v>
      </c>
      <c r="B64">
        <v>61</v>
      </c>
      <c r="D64" s="6">
        <f>SUM('Week of Aug 1st (Mon):Week of Aug 29th'!D63)</f>
        <v>19402.729999999996</v>
      </c>
      <c r="E64" s="6">
        <f>SUM('Week of Aug 1st (Mon):Week of Aug 29th'!E63)</f>
        <v>16015.41</v>
      </c>
      <c r="F64" s="4"/>
      <c r="G64" s="12">
        <f>(D64/'Aug 2010'!D64)-1</f>
        <v>-0.40706356851058223</v>
      </c>
      <c r="H64" s="12">
        <f>(E64/'Aug 2010'!E64)-1</f>
        <v>-0.22016039499824702</v>
      </c>
    </row>
    <row r="65" spans="1:8" ht="12.75">
      <c r="A65" s="1" t="s">
        <v>63</v>
      </c>
      <c r="B65">
        <v>62</v>
      </c>
      <c r="D65" s="6">
        <f>SUM('Week of Aug 1st (Mon):Week of Aug 29th'!D64)</f>
        <v>29386</v>
      </c>
      <c r="E65" s="6">
        <f>SUM('Week of Aug 1st (Mon):Week of Aug 29th'!E64)</f>
        <v>5770.1</v>
      </c>
      <c r="F65" s="4"/>
      <c r="G65" s="12">
        <f>(D65/'Aug 2010'!D65)-1</f>
        <v>0.32995406304451147</v>
      </c>
      <c r="H65" s="12">
        <f>(E65/'Aug 2010'!E65)-1</f>
        <v>-0.5922032305142603</v>
      </c>
    </row>
    <row r="66" spans="1:8" ht="12.75">
      <c r="A66" s="1" t="s">
        <v>64</v>
      </c>
      <c r="B66">
        <v>63</v>
      </c>
      <c r="D66" s="6">
        <f>SUM('Week of Aug 1st (Mon):Week of Aug 29th'!D65)</f>
        <v>5978</v>
      </c>
      <c r="E66" s="6">
        <f>SUM('Week of Aug 1st (Mon):Week of Aug 29th'!E65)</f>
        <v>10933.65</v>
      </c>
      <c r="F66" s="4"/>
      <c r="G66" s="12">
        <f>(D66/'Aug 2010'!D66)-1</f>
        <v>-0.16804676083779835</v>
      </c>
      <c r="H66" s="12">
        <f>(E66/'Aug 2010'!E66)-1</f>
        <v>0.869703136222169</v>
      </c>
    </row>
    <row r="67" spans="1:8" ht="12.75">
      <c r="A67" s="1" t="s">
        <v>65</v>
      </c>
      <c r="B67">
        <v>64</v>
      </c>
      <c r="D67" s="6">
        <f>SUM('Week of Aug 1st (Mon):Week of Aug 29th'!D66)</f>
        <v>1587519.7</v>
      </c>
      <c r="E67" s="6">
        <f>SUM('Week of Aug 1st (Mon):Week of Aug 29th'!E66)</f>
        <v>592662.21</v>
      </c>
      <c r="F67" s="4"/>
      <c r="G67" s="12">
        <f>(D67/'Aug 2010'!D67)-1</f>
        <v>0.40098411492583264</v>
      </c>
      <c r="H67" s="12">
        <f>(E67/'Aug 2010'!E67)-1</f>
        <v>0.30491597617340527</v>
      </c>
    </row>
    <row r="68" spans="1:8" ht="12.75">
      <c r="A68" s="1" t="s">
        <v>66</v>
      </c>
      <c r="B68">
        <v>65</v>
      </c>
      <c r="D68" s="6">
        <f>SUM('Week of Aug 1st (Mon):Week of Aug 29th'!D67)</f>
        <v>71242.5</v>
      </c>
      <c r="E68" s="6">
        <f>SUM('Week of Aug 1st (Mon):Week of Aug 29th'!E67)</f>
        <v>34552.700000000004</v>
      </c>
      <c r="F68" s="4"/>
      <c r="G68" s="12">
        <f>(D68/'Aug 2010'!D68)-1</f>
        <v>0.852475427739352</v>
      </c>
      <c r="H68" s="12">
        <f>(E68/'Aug 2010'!E68)-1</f>
        <v>0.9378152910000983</v>
      </c>
    </row>
    <row r="69" spans="1:8" ht="12.75">
      <c r="A69" s="1" t="s">
        <v>67</v>
      </c>
      <c r="B69">
        <v>66</v>
      </c>
      <c r="D69" s="6">
        <f>SUM('Week of Aug 1st (Mon):Week of Aug 29th'!D68)</f>
        <v>1029129.05</v>
      </c>
      <c r="E69" s="6">
        <f>SUM('Week of Aug 1st (Mon):Week of Aug 29th'!E68)</f>
        <v>252662.19999999998</v>
      </c>
      <c r="F69" s="4"/>
      <c r="G69" s="12">
        <f>(D69/'Aug 2010'!D69)-1</f>
        <v>0.6763464757728268</v>
      </c>
      <c r="H69" s="12">
        <f>(E69/'Aug 2010'!E69)-1</f>
        <v>0.2054960139203854</v>
      </c>
    </row>
    <row r="70" spans="1:8" ht="12.75">
      <c r="A70" s="1" t="s">
        <v>68</v>
      </c>
      <c r="B70">
        <v>67</v>
      </c>
      <c r="D70" s="6">
        <f>SUM('Week of Aug 1st (Mon):Week of Aug 29th'!D69)</f>
        <v>12707.8</v>
      </c>
      <c r="E70" s="6">
        <f>SUM('Week of Aug 1st (Mon):Week of Aug 29th'!E69)</f>
        <v>9728.6</v>
      </c>
      <c r="F70" s="4"/>
      <c r="G70" s="12">
        <f>(D70/'Aug 2010'!D70)-1</f>
        <v>-0.17832895808816873</v>
      </c>
      <c r="H70" s="12">
        <f>(E70/'Aug 2010'!E70)-1</f>
        <v>-0.1312935587711348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SUM(D4:D71)</f>
        <v>70862320.48000002</v>
      </c>
      <c r="E72" s="6">
        <f>SUM(E4:E71)</f>
        <v>29338036.589999996</v>
      </c>
      <c r="G72" s="12">
        <f>(D72/'Aug 2010'!D72)-1</f>
        <v>0.1494513541282061</v>
      </c>
      <c r="H72" s="12">
        <f>(E72/'Aug 2010'!E72)-1</f>
        <v>0.09698423220282915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77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121531.9</v>
      </c>
      <c r="E3" s="6">
        <v>89883.5</v>
      </c>
      <c r="F3" s="4"/>
    </row>
    <row r="4" spans="1:6" ht="12.75">
      <c r="A4" s="1" t="s">
        <v>3</v>
      </c>
      <c r="B4">
        <v>2</v>
      </c>
      <c r="D4" s="6">
        <v>2565.5</v>
      </c>
      <c r="E4" s="6">
        <v>5180.35</v>
      </c>
      <c r="F4" s="4"/>
    </row>
    <row r="5" spans="1:6" ht="12.75">
      <c r="A5" s="1" t="s">
        <v>4</v>
      </c>
      <c r="B5">
        <v>3</v>
      </c>
      <c r="D5" s="6">
        <v>184663.25999999998</v>
      </c>
      <c r="E5" s="6">
        <v>72271.73</v>
      </c>
      <c r="F5" s="4"/>
    </row>
    <row r="6" spans="1:6" ht="12.75">
      <c r="A6" s="1" t="s">
        <v>5</v>
      </c>
      <c r="B6">
        <v>4</v>
      </c>
      <c r="D6" s="6">
        <v>5413.1</v>
      </c>
      <c r="E6" s="6">
        <v>2777.95</v>
      </c>
      <c r="F6" s="4"/>
    </row>
    <row r="7" spans="1:6" ht="12.75">
      <c r="A7" s="1" t="s">
        <v>6</v>
      </c>
      <c r="B7">
        <v>5</v>
      </c>
      <c r="D7" s="6">
        <v>249988.2</v>
      </c>
      <c r="E7" s="6">
        <v>109075.05</v>
      </c>
      <c r="F7" s="4"/>
    </row>
    <row r="8" spans="1:6" ht="12.75">
      <c r="A8" s="1" t="s">
        <v>7</v>
      </c>
      <c r="B8">
        <v>6</v>
      </c>
      <c r="D8" s="6">
        <v>1544311.72</v>
      </c>
      <c r="E8" s="6">
        <v>675628.45</v>
      </c>
      <c r="F8" s="4"/>
    </row>
    <row r="9" spans="1:6" ht="12.75">
      <c r="A9" s="1" t="s">
        <v>8</v>
      </c>
      <c r="B9">
        <v>7</v>
      </c>
      <c r="D9" s="6">
        <v>1402.8</v>
      </c>
      <c r="E9" s="6">
        <v>857.15</v>
      </c>
      <c r="F9" s="4"/>
    </row>
    <row r="10" spans="1:6" ht="12.75">
      <c r="A10" s="1" t="s">
        <v>9</v>
      </c>
      <c r="B10">
        <v>8</v>
      </c>
      <c r="D10" s="6">
        <v>129904.6</v>
      </c>
      <c r="E10" s="6">
        <v>31953.95</v>
      </c>
      <c r="F10" s="4"/>
    </row>
    <row r="11" spans="1:6" ht="12.75">
      <c r="A11" s="1" t="s">
        <v>10</v>
      </c>
      <c r="B11">
        <v>9</v>
      </c>
      <c r="D11" s="6">
        <v>35731.5</v>
      </c>
      <c r="E11" s="6">
        <v>20769</v>
      </c>
      <c r="F11" s="4"/>
    </row>
    <row r="12" spans="1:6" ht="12.75">
      <c r="A12" s="1" t="s">
        <v>11</v>
      </c>
      <c r="B12">
        <v>10</v>
      </c>
      <c r="D12" s="6">
        <v>82247.2</v>
      </c>
      <c r="E12" s="6">
        <v>35534.1</v>
      </c>
      <c r="F12" s="4"/>
    </row>
    <row r="13" spans="1:6" ht="12.75">
      <c r="A13" s="1" t="s">
        <v>12</v>
      </c>
      <c r="B13">
        <v>11</v>
      </c>
      <c r="D13" s="6">
        <v>670524.4</v>
      </c>
      <c r="E13" s="6">
        <v>156520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2005995</v>
      </c>
      <c r="E15" s="6">
        <v>548950.5</v>
      </c>
      <c r="F15" s="4"/>
    </row>
    <row r="16" spans="1:6" ht="12.75">
      <c r="A16" s="1" t="s">
        <v>15</v>
      </c>
      <c r="B16">
        <v>14</v>
      </c>
      <c r="D16" s="6">
        <v>38423.7</v>
      </c>
      <c r="E16" s="6">
        <v>7064.4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719759.6000000001</v>
      </c>
      <c r="E18" s="6">
        <v>344342.94999999995</v>
      </c>
      <c r="F18" s="4"/>
    </row>
    <row r="19" spans="1:6" ht="12.75">
      <c r="A19" s="1" t="s">
        <v>18</v>
      </c>
      <c r="B19">
        <v>17</v>
      </c>
      <c r="D19" s="6">
        <v>111293</v>
      </c>
      <c r="E19" s="6">
        <v>65707.6</v>
      </c>
      <c r="F19" s="4"/>
    </row>
    <row r="20" spans="1:6" ht="12.75">
      <c r="A20" s="1" t="s">
        <v>19</v>
      </c>
      <c r="B20">
        <v>18</v>
      </c>
      <c r="D20" s="6">
        <v>88267.2</v>
      </c>
      <c r="E20" s="6">
        <v>26998.65</v>
      </c>
      <c r="F20" s="4"/>
    </row>
    <row r="21" spans="1:6" ht="12.75">
      <c r="A21" s="1" t="s">
        <v>20</v>
      </c>
      <c r="B21">
        <v>19</v>
      </c>
      <c r="D21" s="6">
        <v>28968.1</v>
      </c>
      <c r="E21" s="6">
        <v>5066.25</v>
      </c>
      <c r="F21" s="4"/>
    </row>
    <row r="22" spans="1:6" ht="12.75">
      <c r="A22" s="1" t="s">
        <v>21</v>
      </c>
      <c r="B22">
        <v>20</v>
      </c>
      <c r="D22" s="6"/>
      <c r="E22" s="6"/>
      <c r="F22" s="4"/>
    </row>
    <row r="23" spans="1:6" ht="12.75">
      <c r="A23" s="1" t="s">
        <v>22</v>
      </c>
      <c r="B23">
        <v>21</v>
      </c>
      <c r="D23" s="6">
        <v>4684.4</v>
      </c>
      <c r="E23" s="6">
        <v>2333.8</v>
      </c>
      <c r="F23" s="4"/>
    </row>
    <row r="24" spans="1:6" ht="12.75">
      <c r="A24" s="1" t="s">
        <v>23</v>
      </c>
      <c r="B24">
        <v>22</v>
      </c>
      <c r="D24" s="6">
        <v>3572.8</v>
      </c>
      <c r="E24" s="6">
        <v>775.6</v>
      </c>
      <c r="F24" s="4"/>
    </row>
    <row r="25" spans="1:6" ht="12.75">
      <c r="A25" s="1" t="s">
        <v>24</v>
      </c>
      <c r="B25">
        <v>23</v>
      </c>
      <c r="D25" s="6">
        <v>15624.7</v>
      </c>
      <c r="E25" s="6">
        <v>2175.6</v>
      </c>
      <c r="F25" s="4"/>
    </row>
    <row r="26" spans="1:6" ht="12.75">
      <c r="A26" s="1" t="s">
        <v>25</v>
      </c>
      <c r="B26">
        <v>24</v>
      </c>
      <c r="D26" s="6">
        <v>12558</v>
      </c>
      <c r="E26" s="6">
        <v>3307.5</v>
      </c>
      <c r="F26" s="4"/>
    </row>
    <row r="27" spans="1:6" ht="12.75">
      <c r="A27" s="1" t="s">
        <v>26</v>
      </c>
      <c r="B27">
        <v>25</v>
      </c>
      <c r="D27" s="6"/>
      <c r="E27" s="6"/>
      <c r="F27" s="4"/>
    </row>
    <row r="28" spans="1:6" ht="12.75">
      <c r="A28" s="1" t="s">
        <v>27</v>
      </c>
      <c r="B28">
        <v>26</v>
      </c>
      <c r="D28" s="6">
        <v>126956.9</v>
      </c>
      <c r="E28" s="6">
        <v>2974.3</v>
      </c>
      <c r="F28" s="4"/>
    </row>
    <row r="29" spans="1:6" ht="12.75">
      <c r="A29" s="1" t="s">
        <v>28</v>
      </c>
      <c r="B29">
        <v>27</v>
      </c>
      <c r="D29" s="6">
        <v>51394</v>
      </c>
      <c r="E29" s="6">
        <v>25185.3</v>
      </c>
      <c r="F29" s="4"/>
    </row>
    <row r="30" spans="1:6" ht="12.75">
      <c r="A30" s="1" t="s">
        <v>29</v>
      </c>
      <c r="B30">
        <v>28</v>
      </c>
      <c r="D30" s="6">
        <v>25570.3</v>
      </c>
      <c r="E30" s="6">
        <v>7195.3</v>
      </c>
      <c r="F30" s="4"/>
    </row>
    <row r="31" spans="1:6" ht="12.75">
      <c r="A31" s="1" t="s">
        <v>30</v>
      </c>
      <c r="B31">
        <v>29</v>
      </c>
      <c r="D31" s="6">
        <v>677569.9</v>
      </c>
      <c r="E31" s="6">
        <v>349148.8</v>
      </c>
      <c r="F31" s="4"/>
    </row>
    <row r="32" spans="1:6" ht="12.75">
      <c r="A32" s="1" t="s">
        <v>31</v>
      </c>
      <c r="B32">
        <v>30</v>
      </c>
      <c r="D32" s="6">
        <v>3824.1</v>
      </c>
      <c r="E32" s="6">
        <v>1116.5</v>
      </c>
      <c r="F32" s="4"/>
    </row>
    <row r="33" spans="1:6" ht="12.75">
      <c r="A33" s="1" t="s">
        <v>32</v>
      </c>
      <c r="B33">
        <v>31</v>
      </c>
      <c r="D33" s="6">
        <v>62736.1</v>
      </c>
      <c r="E33" s="6">
        <v>35910.19</v>
      </c>
      <c r="F33" s="4"/>
    </row>
    <row r="34" spans="1:6" ht="12.75">
      <c r="A34" s="1" t="s">
        <v>33</v>
      </c>
      <c r="B34">
        <v>32</v>
      </c>
      <c r="D34" s="6">
        <v>9928.8</v>
      </c>
      <c r="E34" s="6">
        <v>4482.1</v>
      </c>
      <c r="F34" s="4"/>
    </row>
    <row r="35" spans="1:6" ht="12.75">
      <c r="A35" s="1" t="s">
        <v>34</v>
      </c>
      <c r="B35">
        <v>33</v>
      </c>
      <c r="D35" s="6">
        <v>2677.5</v>
      </c>
      <c r="E35" s="6">
        <v>2024.75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114296</v>
      </c>
      <c r="E37" s="6">
        <v>45594.5</v>
      </c>
      <c r="F37" s="4"/>
    </row>
    <row r="38" spans="1:6" ht="12.75">
      <c r="A38" s="1" t="s">
        <v>37</v>
      </c>
      <c r="B38">
        <v>36</v>
      </c>
      <c r="D38" s="6">
        <v>870533.3</v>
      </c>
      <c r="E38" s="6">
        <v>175455</v>
      </c>
      <c r="F38" s="4"/>
    </row>
    <row r="39" spans="1:6" ht="12.75">
      <c r="A39" s="1" t="s">
        <v>38</v>
      </c>
      <c r="B39">
        <v>37</v>
      </c>
      <c r="D39" s="6">
        <v>110921.3</v>
      </c>
      <c r="E39" s="6">
        <v>62191.5</v>
      </c>
      <c r="F39" s="4"/>
    </row>
    <row r="40" spans="1:6" ht="12.75">
      <c r="A40" s="1" t="s">
        <v>39</v>
      </c>
      <c r="B40">
        <v>38</v>
      </c>
      <c r="D40" s="6">
        <v>7399.7</v>
      </c>
      <c r="E40" s="6">
        <v>3897.95</v>
      </c>
      <c r="F40" s="4"/>
    </row>
    <row r="41" spans="1:6" ht="12.75">
      <c r="A41" s="1" t="s">
        <v>40</v>
      </c>
      <c r="B41">
        <v>39</v>
      </c>
      <c r="D41" s="6">
        <v>674.1</v>
      </c>
      <c r="E41" s="6">
        <v>1130.15</v>
      </c>
      <c r="F41" s="4"/>
    </row>
    <row r="42" spans="1:6" ht="12.75">
      <c r="A42" s="1" t="s">
        <v>41</v>
      </c>
      <c r="B42">
        <v>40</v>
      </c>
      <c r="D42" s="6">
        <v>1252.3</v>
      </c>
      <c r="E42" s="6">
        <v>1349.25</v>
      </c>
      <c r="F42" s="4"/>
    </row>
    <row r="43" spans="1:6" ht="12.75">
      <c r="A43" s="1" t="s">
        <v>42</v>
      </c>
      <c r="B43">
        <v>41</v>
      </c>
      <c r="D43" s="6">
        <v>263421.2</v>
      </c>
      <c r="E43" s="6">
        <v>90661.9</v>
      </c>
      <c r="F43" s="4"/>
    </row>
    <row r="44" spans="1:6" ht="12.75">
      <c r="A44" s="1" t="s">
        <v>43</v>
      </c>
      <c r="B44">
        <v>42</v>
      </c>
      <c r="D44" s="6">
        <v>115262.68</v>
      </c>
      <c r="E44" s="6">
        <v>56666.26</v>
      </c>
      <c r="F44" s="4"/>
    </row>
    <row r="45" spans="1:6" ht="12.75">
      <c r="A45" s="1" t="s">
        <v>44</v>
      </c>
      <c r="B45">
        <v>43</v>
      </c>
      <c r="D45" s="6">
        <v>220838.1</v>
      </c>
      <c r="E45" s="6">
        <v>57005.2</v>
      </c>
      <c r="F45" s="4"/>
    </row>
    <row r="46" spans="1:6" ht="12.75">
      <c r="A46" s="1" t="s">
        <v>45</v>
      </c>
      <c r="B46">
        <v>44</v>
      </c>
      <c r="D46" s="6">
        <v>129822</v>
      </c>
      <c r="E46" s="6">
        <v>66900.05</v>
      </c>
      <c r="F46" s="4"/>
    </row>
    <row r="47" spans="1:6" ht="12.75">
      <c r="A47" s="1" t="s">
        <v>46</v>
      </c>
      <c r="B47">
        <v>45</v>
      </c>
      <c r="D47" s="6">
        <v>52341.1</v>
      </c>
      <c r="E47" s="6">
        <v>24255.7</v>
      </c>
      <c r="F47" s="4"/>
    </row>
    <row r="48" spans="1:6" ht="12.75">
      <c r="A48" s="1" t="s">
        <v>47</v>
      </c>
      <c r="B48">
        <v>46</v>
      </c>
      <c r="D48" s="6">
        <v>183732.4</v>
      </c>
      <c r="E48" s="6">
        <v>82688.55</v>
      </c>
      <c r="F48" s="4"/>
    </row>
    <row r="49" spans="1:6" ht="12.75">
      <c r="A49" s="1" t="s">
        <v>48</v>
      </c>
      <c r="B49">
        <v>47</v>
      </c>
      <c r="D49" s="6">
        <v>8060.5</v>
      </c>
      <c r="E49" s="6">
        <v>2110.15</v>
      </c>
      <c r="F49" s="4"/>
    </row>
    <row r="50" spans="1:6" ht="12.75">
      <c r="A50" s="1" t="s">
        <v>49</v>
      </c>
      <c r="B50">
        <v>48</v>
      </c>
      <c r="D50" s="6">
        <v>900837.18</v>
      </c>
      <c r="E50" s="6">
        <v>305360.3</v>
      </c>
      <c r="F50" s="4"/>
    </row>
    <row r="51" spans="1:6" ht="12.75">
      <c r="A51" s="1" t="s">
        <v>50</v>
      </c>
      <c r="B51">
        <v>49</v>
      </c>
      <c r="D51" s="6">
        <v>346235.75</v>
      </c>
      <c r="E51" s="6">
        <v>78662.5</v>
      </c>
      <c r="F51" s="4"/>
    </row>
    <row r="52" spans="1:6" ht="12.75">
      <c r="A52" s="1" t="s">
        <v>51</v>
      </c>
      <c r="B52">
        <v>50</v>
      </c>
      <c r="D52" s="6">
        <v>1339062.2</v>
      </c>
      <c r="E52" s="6">
        <v>470718.5</v>
      </c>
      <c r="F52" s="4"/>
    </row>
    <row r="53" spans="1:6" ht="12.75">
      <c r="A53" s="1" t="s">
        <v>52</v>
      </c>
      <c r="B53">
        <v>51</v>
      </c>
      <c r="D53" s="6">
        <v>464343.6</v>
      </c>
      <c r="E53" s="6">
        <v>120946.35</v>
      </c>
      <c r="F53" s="4"/>
    </row>
    <row r="54" spans="1:6" ht="12.75">
      <c r="A54" s="1" t="s">
        <v>53</v>
      </c>
      <c r="B54">
        <v>52</v>
      </c>
      <c r="D54" s="6">
        <v>588165.2</v>
      </c>
      <c r="E54" s="6">
        <v>220917.9</v>
      </c>
      <c r="F54" s="4"/>
    </row>
    <row r="55" spans="1:6" ht="12.75">
      <c r="A55" s="1" t="s">
        <v>54</v>
      </c>
      <c r="B55">
        <v>53</v>
      </c>
      <c r="D55" s="6">
        <v>196219.6</v>
      </c>
      <c r="E55" s="6">
        <v>72365.65</v>
      </c>
      <c r="F55" s="4"/>
    </row>
    <row r="56" spans="1:6" ht="12.75">
      <c r="A56" s="1" t="s">
        <v>55</v>
      </c>
      <c r="B56">
        <v>54</v>
      </c>
      <c r="D56" s="6">
        <v>11423.3</v>
      </c>
      <c r="E56" s="6">
        <v>5848.5</v>
      </c>
      <c r="F56" s="4"/>
    </row>
    <row r="57" spans="1:6" ht="12.75">
      <c r="A57" s="1" t="s">
        <v>56</v>
      </c>
      <c r="B57">
        <v>55</v>
      </c>
      <c r="D57" s="6">
        <v>208724.6</v>
      </c>
      <c r="E57" s="6">
        <v>95837.7</v>
      </c>
      <c r="F57" s="4"/>
    </row>
    <row r="58" spans="1:6" ht="12.75">
      <c r="A58" s="1" t="s">
        <v>57</v>
      </c>
      <c r="B58">
        <v>56</v>
      </c>
      <c r="D58" s="6">
        <v>85031.8</v>
      </c>
      <c r="E58" s="6">
        <v>30614.5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533623.9</v>
      </c>
      <c r="E60" s="6">
        <v>102525.15</v>
      </c>
      <c r="F60" s="4"/>
    </row>
    <row r="61" spans="1:6" ht="12.75">
      <c r="A61" s="1" t="s">
        <v>60</v>
      </c>
      <c r="B61">
        <v>59</v>
      </c>
      <c r="D61" s="6">
        <v>268398.4</v>
      </c>
      <c r="E61" s="6">
        <v>77806.7</v>
      </c>
      <c r="F61" s="4"/>
    </row>
    <row r="62" spans="1:6" ht="12.75">
      <c r="A62" s="1" t="s">
        <v>61</v>
      </c>
      <c r="B62">
        <v>60</v>
      </c>
      <c r="D62" s="6">
        <v>158507.3</v>
      </c>
      <c r="E62" s="6">
        <v>45426.85</v>
      </c>
      <c r="F62" s="4"/>
    </row>
    <row r="63" spans="1:6" ht="12.75">
      <c r="A63" s="1" t="s">
        <v>62</v>
      </c>
      <c r="B63">
        <v>61</v>
      </c>
      <c r="D63" s="6">
        <v>2923.23</v>
      </c>
      <c r="E63" s="6">
        <v>3837.76</v>
      </c>
      <c r="F63" s="4"/>
    </row>
    <row r="64" spans="1:6" ht="12.75">
      <c r="A64" s="1" t="s">
        <v>63</v>
      </c>
      <c r="B64">
        <v>62</v>
      </c>
      <c r="D64" s="6">
        <v>15348.9</v>
      </c>
      <c r="E64" s="6">
        <v>1345.75</v>
      </c>
      <c r="F64" s="4"/>
    </row>
    <row r="65" spans="1:6" ht="12.75">
      <c r="A65" s="1" t="s">
        <v>64</v>
      </c>
      <c r="B65">
        <v>63</v>
      </c>
      <c r="D65" s="6">
        <v>670.6</v>
      </c>
      <c r="E65" s="6">
        <v>445.2</v>
      </c>
      <c r="F65" s="4"/>
    </row>
    <row r="66" spans="1:6" ht="12.75">
      <c r="A66" s="1" t="s">
        <v>65</v>
      </c>
      <c r="B66">
        <v>64</v>
      </c>
      <c r="D66" s="6">
        <v>245909.3</v>
      </c>
      <c r="E66" s="6">
        <v>115027.85</v>
      </c>
      <c r="F66" s="4"/>
    </row>
    <row r="67" spans="1:6" ht="12.75">
      <c r="A67" s="1" t="s">
        <v>66</v>
      </c>
      <c r="B67">
        <v>65</v>
      </c>
      <c r="D67" s="6">
        <v>9386.3</v>
      </c>
      <c r="E67" s="6">
        <v>4999.75</v>
      </c>
      <c r="F67" s="4"/>
    </row>
    <row r="68" spans="1:6" ht="12.75">
      <c r="A68" s="1" t="s">
        <v>67</v>
      </c>
      <c r="B68">
        <v>66</v>
      </c>
      <c r="D68" s="6"/>
      <c r="E68" s="6"/>
      <c r="F68" s="4"/>
    </row>
    <row r="69" spans="1:6" ht="12.75">
      <c r="A69" s="1" t="s">
        <v>68</v>
      </c>
      <c r="B69">
        <v>67</v>
      </c>
      <c r="C69" s="6"/>
      <c r="D69" s="6">
        <v>4855.2</v>
      </c>
      <c r="E69" s="6">
        <v>3094</v>
      </c>
      <c r="F69" s="4"/>
    </row>
    <row r="70" spans="3:5" ht="12.75">
      <c r="C70" s="6"/>
      <c r="D70" s="6"/>
      <c r="E70" s="6"/>
    </row>
    <row r="71" spans="1:5" ht="12.75">
      <c r="A71" t="s">
        <v>69</v>
      </c>
      <c r="D71" s="6">
        <f>SUM(D3:D69)</f>
        <v>14476309.32</v>
      </c>
      <c r="E71" s="6">
        <f>SUM(E3:E69)</f>
        <v>5060898.39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78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62159.3</v>
      </c>
      <c r="E3" s="6">
        <v>43245.65</v>
      </c>
      <c r="F3" s="4"/>
    </row>
    <row r="4" spans="1:6" ht="12.75">
      <c r="A4" s="1" t="s">
        <v>3</v>
      </c>
      <c r="B4">
        <v>2</v>
      </c>
      <c r="D4" s="6">
        <v>4120.2</v>
      </c>
      <c r="E4" s="6">
        <v>3235.4</v>
      </c>
      <c r="F4" s="4"/>
    </row>
    <row r="5" spans="1:6" ht="12.75">
      <c r="A5" s="1" t="s">
        <v>4</v>
      </c>
      <c r="B5">
        <v>3</v>
      </c>
      <c r="D5" s="6">
        <v>166646.2</v>
      </c>
      <c r="E5" s="6">
        <v>57782.2</v>
      </c>
      <c r="F5" s="4"/>
    </row>
    <row r="6" spans="1:6" ht="12.75">
      <c r="A6" s="1" t="s">
        <v>5</v>
      </c>
      <c r="B6">
        <v>4</v>
      </c>
      <c r="D6" s="6"/>
      <c r="E6" s="6"/>
      <c r="F6" s="4"/>
    </row>
    <row r="7" spans="1:6" ht="12.75">
      <c r="A7" s="1" t="s">
        <v>6</v>
      </c>
      <c r="B7">
        <v>5</v>
      </c>
      <c r="D7" s="6">
        <v>230235.6</v>
      </c>
      <c r="E7" s="6">
        <v>117603.5</v>
      </c>
      <c r="F7" s="4"/>
    </row>
    <row r="8" spans="1:6" ht="12.75">
      <c r="A8" s="1" t="s">
        <v>7</v>
      </c>
      <c r="B8">
        <v>6</v>
      </c>
      <c r="D8" s="6">
        <v>1706880.7</v>
      </c>
      <c r="E8" s="6">
        <v>494112.85</v>
      </c>
      <c r="F8" s="4"/>
    </row>
    <row r="9" spans="1:6" ht="12.75">
      <c r="A9" s="1" t="s">
        <v>8</v>
      </c>
      <c r="B9">
        <v>7</v>
      </c>
      <c r="D9" s="6">
        <v>2223.9</v>
      </c>
      <c r="E9" s="6">
        <v>1039.85</v>
      </c>
      <c r="F9" s="4"/>
    </row>
    <row r="10" spans="1:6" ht="12.75">
      <c r="A10" s="1" t="s">
        <v>9</v>
      </c>
      <c r="B10">
        <v>8</v>
      </c>
      <c r="D10" s="6">
        <v>244174.7</v>
      </c>
      <c r="E10" s="6">
        <v>46615.45</v>
      </c>
      <c r="F10" s="4"/>
    </row>
    <row r="11" spans="1:6" ht="12.75">
      <c r="A11" s="1" t="s">
        <v>10</v>
      </c>
      <c r="B11">
        <v>9</v>
      </c>
      <c r="D11" s="6">
        <v>64118.6</v>
      </c>
      <c r="E11" s="6">
        <v>26189.8</v>
      </c>
      <c r="F11" s="4"/>
    </row>
    <row r="12" spans="1:6" ht="12.75">
      <c r="A12" s="1" t="s">
        <v>11</v>
      </c>
      <c r="B12">
        <v>10</v>
      </c>
      <c r="D12" s="6">
        <v>115460.8</v>
      </c>
      <c r="E12" s="6">
        <v>75320.7</v>
      </c>
      <c r="F12" s="4"/>
    </row>
    <row r="13" spans="1:6" ht="12.75">
      <c r="A13" s="1" t="s">
        <v>12</v>
      </c>
      <c r="B13">
        <v>11</v>
      </c>
      <c r="D13" s="6">
        <v>804160</v>
      </c>
      <c r="E13" s="6">
        <v>212851.8</v>
      </c>
      <c r="F13" s="4"/>
    </row>
    <row r="14" spans="1:6" ht="12.75">
      <c r="A14" s="1" t="s">
        <v>13</v>
      </c>
      <c r="B14">
        <v>12</v>
      </c>
      <c r="D14" s="6">
        <v>49259</v>
      </c>
      <c r="E14" s="6">
        <v>21418.25</v>
      </c>
      <c r="F14" s="4"/>
    </row>
    <row r="15" spans="1:6" ht="12.75">
      <c r="A15" s="1" t="s">
        <v>14</v>
      </c>
      <c r="B15">
        <v>13</v>
      </c>
      <c r="D15" s="6">
        <v>2129431.2</v>
      </c>
      <c r="E15" s="6">
        <v>1156429.05</v>
      </c>
      <c r="F15" s="4"/>
    </row>
    <row r="16" spans="1:6" ht="12.75">
      <c r="A16" s="1" t="s">
        <v>15</v>
      </c>
      <c r="B16">
        <v>14</v>
      </c>
      <c r="D16" s="6">
        <v>8350.7</v>
      </c>
      <c r="E16" s="6">
        <v>7184.1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/>
      <c r="E18" s="6"/>
      <c r="F18" s="4"/>
    </row>
    <row r="19" spans="1:6" ht="12.75">
      <c r="A19" s="1" t="s">
        <v>18</v>
      </c>
      <c r="B19">
        <v>17</v>
      </c>
      <c r="D19" s="6"/>
      <c r="E19" s="6"/>
      <c r="F19" s="4"/>
    </row>
    <row r="20" spans="1:6" ht="12.75">
      <c r="A20" s="1" t="s">
        <v>19</v>
      </c>
      <c r="B20">
        <v>18</v>
      </c>
      <c r="D20" s="6">
        <v>81704.7</v>
      </c>
      <c r="E20" s="6">
        <v>30887.5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>
        <v>22306.9</v>
      </c>
      <c r="E22" s="6">
        <v>4605.65</v>
      </c>
      <c r="F22" s="4"/>
    </row>
    <row r="23" spans="1:6" ht="12.75">
      <c r="A23" s="1" t="s">
        <v>22</v>
      </c>
      <c r="B23">
        <v>21</v>
      </c>
      <c r="D23" s="6">
        <v>4911.9</v>
      </c>
      <c r="E23" s="6">
        <v>3006.85</v>
      </c>
      <c r="F23" s="4"/>
    </row>
    <row r="24" spans="1:6" ht="12.75">
      <c r="A24" s="1" t="s">
        <v>23</v>
      </c>
      <c r="B24">
        <v>22</v>
      </c>
      <c r="D24" s="6">
        <v>1827</v>
      </c>
      <c r="E24" s="6">
        <v>2536.45</v>
      </c>
      <c r="F24" s="4"/>
    </row>
    <row r="25" spans="1:6" ht="12.75">
      <c r="A25" s="1" t="s">
        <v>24</v>
      </c>
      <c r="B25">
        <v>23</v>
      </c>
      <c r="D25" s="6">
        <v>17301.2</v>
      </c>
      <c r="E25" s="6">
        <v>6277.6</v>
      </c>
      <c r="F25" s="4"/>
    </row>
    <row r="26" spans="1:6" ht="12.75">
      <c r="A26" s="1" t="s">
        <v>25</v>
      </c>
      <c r="B26">
        <v>24</v>
      </c>
      <c r="D26" s="6">
        <v>2293.2</v>
      </c>
      <c r="E26" s="6">
        <v>985.95</v>
      </c>
      <c r="F26" s="4"/>
    </row>
    <row r="27" spans="1:6" ht="12.75">
      <c r="A27" s="1" t="s">
        <v>26</v>
      </c>
      <c r="B27">
        <v>25</v>
      </c>
      <c r="D27" s="6">
        <v>7821.8</v>
      </c>
      <c r="E27" s="6">
        <v>3721.9</v>
      </c>
      <c r="F27" s="4"/>
    </row>
    <row r="28" spans="1:6" ht="12.75">
      <c r="A28" s="1" t="s">
        <v>27</v>
      </c>
      <c r="B28">
        <v>26</v>
      </c>
      <c r="D28" s="6">
        <v>12145.7</v>
      </c>
      <c r="E28" s="6">
        <v>4989.95</v>
      </c>
      <c r="F28" s="4"/>
    </row>
    <row r="29" spans="1:6" ht="12.75">
      <c r="A29" s="1" t="s">
        <v>28</v>
      </c>
      <c r="B29">
        <v>27</v>
      </c>
      <c r="D29" s="6">
        <v>71132.6</v>
      </c>
      <c r="E29" s="6">
        <v>26199.95</v>
      </c>
      <c r="F29" s="4"/>
    </row>
    <row r="30" spans="1:6" ht="12.75">
      <c r="A30" s="1" t="s">
        <v>29</v>
      </c>
      <c r="B30">
        <v>28</v>
      </c>
      <c r="D30" s="6">
        <v>250530.7</v>
      </c>
      <c r="E30" s="6">
        <v>7839.3</v>
      </c>
      <c r="F30" s="4"/>
    </row>
    <row r="31" spans="1:6" ht="12.75">
      <c r="A31" s="1" t="s">
        <v>30</v>
      </c>
      <c r="B31">
        <v>29</v>
      </c>
      <c r="D31" s="6">
        <v>703326.4</v>
      </c>
      <c r="E31" s="6">
        <v>329876.4</v>
      </c>
      <c r="F31" s="4"/>
    </row>
    <row r="32" spans="1:6" ht="12.75">
      <c r="A32" s="1" t="s">
        <v>31</v>
      </c>
      <c r="B32">
        <v>30</v>
      </c>
      <c r="D32" s="6">
        <v>1007.3</v>
      </c>
      <c r="E32" s="6">
        <v>2206.75</v>
      </c>
      <c r="F32" s="4"/>
    </row>
    <row r="33" spans="1:6" ht="12.75">
      <c r="A33" s="1" t="s">
        <v>32</v>
      </c>
      <c r="B33">
        <v>31</v>
      </c>
      <c r="D33" s="6">
        <v>128039.8</v>
      </c>
      <c r="E33" s="6">
        <v>52391.5</v>
      </c>
      <c r="F33" s="4"/>
    </row>
    <row r="34" spans="1:6" ht="12.75">
      <c r="A34" s="1" t="s">
        <v>33</v>
      </c>
      <c r="B34">
        <v>32</v>
      </c>
      <c r="D34" s="6">
        <v>21952.7</v>
      </c>
      <c r="E34" s="6">
        <v>6207.95</v>
      </c>
      <c r="F34" s="4"/>
    </row>
    <row r="35" spans="1:6" ht="12.75">
      <c r="A35" s="1" t="s">
        <v>34</v>
      </c>
      <c r="B35">
        <v>33</v>
      </c>
      <c r="D35" s="6"/>
      <c r="E35" s="6"/>
      <c r="F35" s="4"/>
    </row>
    <row r="36" spans="1:6" ht="12.75">
      <c r="A36" s="1" t="s">
        <v>35</v>
      </c>
      <c r="B36">
        <v>34</v>
      </c>
      <c r="D36" s="6">
        <v>942.9</v>
      </c>
      <c r="E36" s="6">
        <v>179.2</v>
      </c>
      <c r="F36" s="4"/>
    </row>
    <row r="37" spans="1:6" ht="12.75">
      <c r="A37" s="1" t="s">
        <v>36</v>
      </c>
      <c r="B37">
        <v>35</v>
      </c>
      <c r="D37" s="6">
        <v>120359.4</v>
      </c>
      <c r="E37" s="6">
        <v>57161.65</v>
      </c>
      <c r="F37" s="4"/>
    </row>
    <row r="38" spans="1:6" ht="12.75">
      <c r="A38" s="1" t="s">
        <v>37</v>
      </c>
      <c r="B38">
        <v>36</v>
      </c>
      <c r="D38" s="6">
        <v>801142.3</v>
      </c>
      <c r="E38" s="6">
        <v>214599.35</v>
      </c>
      <c r="F38" s="4"/>
    </row>
    <row r="39" spans="1:6" ht="12.75">
      <c r="A39" s="1" t="s">
        <v>38</v>
      </c>
      <c r="B39">
        <v>37</v>
      </c>
      <c r="D39" s="6">
        <v>124116.3</v>
      </c>
      <c r="E39" s="6">
        <v>163739.1</v>
      </c>
      <c r="F39" s="4"/>
    </row>
    <row r="40" spans="1:6" ht="12.75">
      <c r="A40" s="1" t="s">
        <v>39</v>
      </c>
      <c r="B40">
        <v>38</v>
      </c>
      <c r="D40" s="6">
        <v>8619.1</v>
      </c>
      <c r="E40" s="6">
        <v>4491.55</v>
      </c>
      <c r="F40" s="4"/>
    </row>
    <row r="41" spans="1:6" ht="12.75">
      <c r="A41" s="1" t="s">
        <v>40</v>
      </c>
      <c r="B41">
        <v>39</v>
      </c>
      <c r="D41" s="6">
        <v>555.8</v>
      </c>
      <c r="E41" s="6">
        <v>632.45</v>
      </c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348310.9</v>
      </c>
      <c r="E43" s="6">
        <v>111138.65</v>
      </c>
      <c r="F43" s="4"/>
    </row>
    <row r="44" spans="1:6" ht="12.75">
      <c r="A44" s="1" t="s">
        <v>43</v>
      </c>
      <c r="B44">
        <v>42</v>
      </c>
      <c r="D44" s="6">
        <v>300042.53</v>
      </c>
      <c r="E44" s="6">
        <v>123391.37</v>
      </c>
      <c r="F44" s="4"/>
    </row>
    <row r="45" spans="1:6" ht="12.75">
      <c r="A45" s="1" t="s">
        <v>44</v>
      </c>
      <c r="B45">
        <v>43</v>
      </c>
      <c r="D45" s="6">
        <v>176990.8</v>
      </c>
      <c r="E45" s="6">
        <v>63990.15</v>
      </c>
      <c r="F45" s="4"/>
    </row>
    <row r="46" spans="1:6" ht="12.75">
      <c r="A46" s="1" t="s">
        <v>45</v>
      </c>
      <c r="B46">
        <v>44</v>
      </c>
      <c r="D46" s="6">
        <v>136255</v>
      </c>
      <c r="E46" s="6">
        <v>68014.1</v>
      </c>
      <c r="F46" s="4"/>
    </row>
    <row r="47" spans="1:6" ht="12.75">
      <c r="A47" s="1" t="s">
        <v>46</v>
      </c>
      <c r="B47">
        <v>45</v>
      </c>
      <c r="D47" s="6">
        <v>86956.8</v>
      </c>
      <c r="E47" s="6">
        <v>35267.05</v>
      </c>
      <c r="F47" s="4"/>
    </row>
    <row r="48" spans="1:6" ht="12.75">
      <c r="A48" s="1" t="s">
        <v>47</v>
      </c>
      <c r="B48">
        <v>46</v>
      </c>
      <c r="D48" s="6">
        <v>174489.11</v>
      </c>
      <c r="E48" s="6">
        <v>79557.1</v>
      </c>
      <c r="F48" s="4"/>
    </row>
    <row r="49" spans="1:6" ht="12.75">
      <c r="A49" s="1" t="s">
        <v>48</v>
      </c>
      <c r="B49">
        <v>47</v>
      </c>
      <c r="D49" s="6">
        <v>11645.9</v>
      </c>
      <c r="E49" s="6">
        <v>2333.45</v>
      </c>
      <c r="F49" s="4"/>
    </row>
    <row r="50" spans="1:6" ht="12.75">
      <c r="A50" s="1" t="s">
        <v>49</v>
      </c>
      <c r="B50">
        <v>48</v>
      </c>
      <c r="D50" s="6">
        <v>1819118.31</v>
      </c>
      <c r="E50" s="6">
        <v>394282.7</v>
      </c>
      <c r="F50" s="4"/>
    </row>
    <row r="51" spans="1:6" ht="12.75">
      <c r="A51" s="1" t="s">
        <v>50</v>
      </c>
      <c r="B51">
        <v>49</v>
      </c>
      <c r="D51" s="6">
        <v>275690.79</v>
      </c>
      <c r="E51" s="6">
        <v>65639.15</v>
      </c>
      <c r="F51" s="4"/>
    </row>
    <row r="52" spans="1:6" ht="12.75">
      <c r="A52" s="1" t="s">
        <v>51</v>
      </c>
      <c r="B52">
        <v>50</v>
      </c>
      <c r="D52" s="6">
        <v>1325766.4</v>
      </c>
      <c r="E52" s="6">
        <v>589430.45</v>
      </c>
      <c r="F52" s="4"/>
    </row>
    <row r="53" spans="1:6" ht="12.75">
      <c r="A53" s="1" t="s">
        <v>52</v>
      </c>
      <c r="B53">
        <v>51</v>
      </c>
      <c r="D53" s="6">
        <v>259961.1</v>
      </c>
      <c r="E53" s="6">
        <v>111674.85</v>
      </c>
      <c r="F53" s="4"/>
    </row>
    <row r="54" spans="1:6" ht="12.75">
      <c r="A54" s="1" t="s">
        <v>53</v>
      </c>
      <c r="B54">
        <v>52</v>
      </c>
      <c r="D54" s="6">
        <v>466591.3</v>
      </c>
      <c r="E54" s="6">
        <v>192366.65</v>
      </c>
      <c r="F54" s="4"/>
    </row>
    <row r="55" spans="1:6" ht="12.75">
      <c r="A55" s="1" t="s">
        <v>54</v>
      </c>
      <c r="B55">
        <v>53</v>
      </c>
      <c r="D55" s="6"/>
      <c r="E55" s="6"/>
      <c r="F55" s="4"/>
    </row>
    <row r="56" spans="1:6" ht="12.75">
      <c r="A56" s="1" t="s">
        <v>55</v>
      </c>
      <c r="B56">
        <v>54</v>
      </c>
      <c r="D56" s="6">
        <v>10266.2</v>
      </c>
      <c r="E56" s="6">
        <v>4314.45</v>
      </c>
      <c r="F56" s="4"/>
    </row>
    <row r="57" spans="1:6" ht="12.75">
      <c r="A57" s="1" t="s">
        <v>56</v>
      </c>
      <c r="B57">
        <v>55</v>
      </c>
      <c r="D57" s="6">
        <v>299218.5</v>
      </c>
      <c r="E57" s="6">
        <v>125454.35</v>
      </c>
      <c r="F57" s="4"/>
    </row>
    <row r="58" spans="1:6" ht="12.75">
      <c r="A58" s="1" t="s">
        <v>57</v>
      </c>
      <c r="B58">
        <v>56</v>
      </c>
      <c r="D58" s="6">
        <v>197745.1</v>
      </c>
      <c r="E58" s="6">
        <v>50052.1</v>
      </c>
      <c r="F58" s="4"/>
    </row>
    <row r="59" spans="1:6" ht="12.75">
      <c r="A59" s="1" t="s">
        <v>58</v>
      </c>
      <c r="B59">
        <v>57</v>
      </c>
      <c r="D59" s="6">
        <v>157707.2</v>
      </c>
      <c r="E59" s="6">
        <v>97537.3</v>
      </c>
      <c r="F59" s="4"/>
    </row>
    <row r="60" spans="1:6" ht="12.75">
      <c r="A60" s="1" t="s">
        <v>59</v>
      </c>
      <c r="B60">
        <v>58</v>
      </c>
      <c r="D60" s="6">
        <v>594558.2</v>
      </c>
      <c r="E60" s="6">
        <v>161806.75</v>
      </c>
      <c r="F60" s="4"/>
    </row>
    <row r="61" spans="1:6" ht="12.75">
      <c r="A61" s="1" t="s">
        <v>60</v>
      </c>
      <c r="B61">
        <v>59</v>
      </c>
      <c r="D61" s="6">
        <v>267567.55</v>
      </c>
      <c r="E61" s="6">
        <v>327501.89</v>
      </c>
      <c r="F61" s="4"/>
    </row>
    <row r="62" spans="1:6" ht="12.75">
      <c r="A62" s="1" t="s">
        <v>61</v>
      </c>
      <c r="B62">
        <v>60</v>
      </c>
      <c r="D62" s="6">
        <v>95900</v>
      </c>
      <c r="E62" s="6">
        <v>29397.2</v>
      </c>
      <c r="F62" s="4"/>
    </row>
    <row r="63" spans="1:6" ht="12.75">
      <c r="A63" s="1" t="s">
        <v>62</v>
      </c>
      <c r="B63">
        <v>61</v>
      </c>
      <c r="D63" s="6">
        <v>3242.41</v>
      </c>
      <c r="E63" s="6">
        <v>3730.67</v>
      </c>
      <c r="F63" s="4"/>
    </row>
    <row r="64" spans="1:6" ht="12.75">
      <c r="A64" s="1" t="s">
        <v>63</v>
      </c>
      <c r="B64">
        <v>62</v>
      </c>
      <c r="D64" s="6">
        <v>3430</v>
      </c>
      <c r="E64" s="6">
        <v>1114.05</v>
      </c>
      <c r="F64" s="4"/>
    </row>
    <row r="65" spans="1:6" ht="12.75">
      <c r="A65" s="1" t="s">
        <v>64</v>
      </c>
      <c r="B65">
        <v>63</v>
      </c>
      <c r="D65" s="6">
        <v>150.5</v>
      </c>
      <c r="E65" s="6">
        <v>6587.35</v>
      </c>
      <c r="F65" s="4"/>
    </row>
    <row r="66" spans="1:6" ht="12.75">
      <c r="A66" s="1" t="s">
        <v>65</v>
      </c>
      <c r="B66">
        <v>64</v>
      </c>
      <c r="D66" s="6">
        <v>412169.67</v>
      </c>
      <c r="E66" s="6">
        <v>125717.9</v>
      </c>
      <c r="F66" s="4"/>
    </row>
    <row r="67" spans="1:6" ht="12.75">
      <c r="A67" s="1" t="s">
        <v>66</v>
      </c>
      <c r="B67">
        <v>65</v>
      </c>
      <c r="D67" s="6">
        <v>12650.4</v>
      </c>
      <c r="E67" s="6">
        <v>7147.7</v>
      </c>
      <c r="F67" s="4"/>
    </row>
    <row r="68" spans="1:6" ht="12.75">
      <c r="A68" s="1" t="s">
        <v>67</v>
      </c>
      <c r="B68">
        <v>66</v>
      </c>
      <c r="D68" s="6">
        <v>408350.15</v>
      </c>
      <c r="E68" s="6">
        <v>133638.4</v>
      </c>
      <c r="F68" s="4"/>
    </row>
    <row r="69" spans="1:6" ht="12.75">
      <c r="A69" s="1" t="s">
        <v>68</v>
      </c>
      <c r="B69">
        <v>67</v>
      </c>
      <c r="D69" s="6">
        <v>4465.3</v>
      </c>
      <c r="E69" s="6">
        <v>1048.6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15818498.720000003</v>
      </c>
      <c r="E71" s="6">
        <f>SUM(E3:E69)</f>
        <v>6097699.98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79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125427</v>
      </c>
      <c r="E3" s="6">
        <v>79050.3</v>
      </c>
      <c r="F3" s="4"/>
    </row>
    <row r="4" spans="1:6" ht="12.75">
      <c r="A4" s="1" t="s">
        <v>3</v>
      </c>
      <c r="B4">
        <v>2</v>
      </c>
      <c r="D4" s="6">
        <v>3184.3</v>
      </c>
      <c r="E4" s="6">
        <v>4575.55</v>
      </c>
      <c r="F4" s="4"/>
    </row>
    <row r="5" spans="1:6" ht="12.75">
      <c r="A5" s="1" t="s">
        <v>4</v>
      </c>
      <c r="B5">
        <v>3</v>
      </c>
      <c r="D5" s="6">
        <v>155372</v>
      </c>
      <c r="E5" s="6">
        <v>81912.25</v>
      </c>
      <c r="F5" s="4"/>
    </row>
    <row r="6" spans="1:6" ht="12.75">
      <c r="A6" s="1" t="s">
        <v>5</v>
      </c>
      <c r="B6">
        <v>4</v>
      </c>
      <c r="D6" s="6">
        <v>10013.5</v>
      </c>
      <c r="E6" s="6">
        <v>8078.7</v>
      </c>
      <c r="F6" s="4"/>
    </row>
    <row r="7" spans="1:6" ht="12.75">
      <c r="A7" s="1" t="s">
        <v>6</v>
      </c>
      <c r="B7">
        <v>5</v>
      </c>
      <c r="D7" s="6">
        <v>368120.2</v>
      </c>
      <c r="E7" s="6">
        <v>140488.95</v>
      </c>
      <c r="F7" s="4"/>
    </row>
    <row r="8" spans="1:6" ht="12.75">
      <c r="A8" s="1" t="s">
        <v>7</v>
      </c>
      <c r="B8">
        <v>6</v>
      </c>
      <c r="D8" s="6">
        <v>1562121.21</v>
      </c>
      <c r="E8" s="6">
        <v>1075995.9</v>
      </c>
      <c r="F8" s="4"/>
    </row>
    <row r="9" spans="1:6" ht="12.75">
      <c r="A9" s="1" t="s">
        <v>8</v>
      </c>
      <c r="B9">
        <v>7</v>
      </c>
      <c r="D9" s="6">
        <v>666.4</v>
      </c>
      <c r="E9" s="6"/>
      <c r="F9" s="4"/>
    </row>
    <row r="10" spans="1:6" ht="12.75">
      <c r="A10" s="1" t="s">
        <v>9</v>
      </c>
      <c r="B10">
        <v>8</v>
      </c>
      <c r="D10" s="6">
        <v>140317.8</v>
      </c>
      <c r="E10" s="6">
        <v>34142.85</v>
      </c>
      <c r="F10" s="4"/>
    </row>
    <row r="11" spans="1:6" ht="12.75">
      <c r="A11" s="1" t="s">
        <v>10</v>
      </c>
      <c r="B11">
        <v>9</v>
      </c>
      <c r="D11" s="6">
        <v>54934.6</v>
      </c>
      <c r="E11" s="6">
        <v>20575.45</v>
      </c>
      <c r="F11" s="4"/>
    </row>
    <row r="12" spans="1:6" ht="12.75">
      <c r="A12" s="1" t="s">
        <v>11</v>
      </c>
      <c r="B12">
        <v>10</v>
      </c>
      <c r="D12" s="6">
        <v>32616.5</v>
      </c>
      <c r="E12" s="6">
        <v>33126.8</v>
      </c>
      <c r="F12" s="4"/>
    </row>
    <row r="13" spans="1:6" ht="12.75">
      <c r="A13" s="1" t="s">
        <v>12</v>
      </c>
      <c r="B13">
        <v>11</v>
      </c>
      <c r="D13" s="6">
        <v>844246.9</v>
      </c>
      <c r="E13" s="6">
        <v>269995.95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1894639.6</v>
      </c>
      <c r="E15" s="6">
        <v>1077956.25</v>
      </c>
      <c r="F15" s="4"/>
    </row>
    <row r="16" spans="1:6" ht="12.75">
      <c r="A16" s="1" t="s">
        <v>15</v>
      </c>
      <c r="B16">
        <v>14</v>
      </c>
      <c r="D16" s="6">
        <v>3820.88</v>
      </c>
      <c r="E16" s="6">
        <v>1340.5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378724.5</v>
      </c>
      <c r="E18" s="6">
        <v>230924.4</v>
      </c>
      <c r="F18" s="4"/>
    </row>
    <row r="19" spans="1:6" ht="12.75">
      <c r="A19" s="1" t="s">
        <v>18</v>
      </c>
      <c r="B19">
        <v>17</v>
      </c>
      <c r="D19" s="6">
        <v>427731.5</v>
      </c>
      <c r="E19" s="6">
        <v>135973.6</v>
      </c>
      <c r="F19" s="4"/>
    </row>
    <row r="20" spans="1:6" ht="12.75">
      <c r="A20" s="1" t="s">
        <v>19</v>
      </c>
      <c r="B20">
        <v>18</v>
      </c>
      <c r="D20" s="6">
        <v>63091</v>
      </c>
      <c r="E20" s="6">
        <v>25655.35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>
        <v>4095</v>
      </c>
      <c r="E22" s="6">
        <v>4863.25</v>
      </c>
      <c r="F22" s="4"/>
    </row>
    <row r="23" spans="1:6" ht="12.75">
      <c r="A23" s="1" t="s">
        <v>22</v>
      </c>
      <c r="B23">
        <v>21</v>
      </c>
      <c r="D23" s="6">
        <v>1810.9</v>
      </c>
      <c r="E23" s="6">
        <v>1917.65</v>
      </c>
      <c r="F23" s="4"/>
    </row>
    <row r="24" spans="1:6" ht="12.75">
      <c r="A24" s="1" t="s">
        <v>23</v>
      </c>
      <c r="B24">
        <v>22</v>
      </c>
      <c r="D24" s="6">
        <v>2009</v>
      </c>
      <c r="E24" s="6">
        <v>225.4</v>
      </c>
      <c r="F24" s="4"/>
    </row>
    <row r="25" spans="1:6" ht="12.75">
      <c r="A25" s="1" t="s">
        <v>24</v>
      </c>
      <c r="B25">
        <v>23</v>
      </c>
      <c r="D25" s="6">
        <v>16074.1</v>
      </c>
      <c r="E25" s="6">
        <v>4219.95</v>
      </c>
      <c r="F25" s="4"/>
    </row>
    <row r="26" spans="1:6" ht="12.75">
      <c r="A26" s="1" t="s">
        <v>25</v>
      </c>
      <c r="B26">
        <v>24</v>
      </c>
      <c r="D26" s="6">
        <v>841.4</v>
      </c>
      <c r="E26" s="6">
        <v>672.35</v>
      </c>
      <c r="F26" s="4"/>
    </row>
    <row r="27" spans="1:6" ht="12.75">
      <c r="A27" s="1" t="s">
        <v>26</v>
      </c>
      <c r="B27">
        <v>25</v>
      </c>
      <c r="D27" s="6">
        <v>5458.6</v>
      </c>
      <c r="E27" s="6">
        <v>3836.7</v>
      </c>
      <c r="F27" s="4"/>
    </row>
    <row r="28" spans="1:6" ht="12.75">
      <c r="A28" s="1" t="s">
        <v>27</v>
      </c>
      <c r="B28">
        <v>26</v>
      </c>
      <c r="D28" s="6">
        <v>10320.8</v>
      </c>
      <c r="E28" s="6">
        <v>2338</v>
      </c>
      <c r="F28" s="4"/>
    </row>
    <row r="29" spans="1:6" ht="12.75">
      <c r="A29" s="1" t="s">
        <v>28</v>
      </c>
      <c r="B29">
        <v>27</v>
      </c>
      <c r="D29" s="6">
        <v>58536.1</v>
      </c>
      <c r="E29" s="6">
        <v>23724.05</v>
      </c>
      <c r="F29" s="4"/>
    </row>
    <row r="30" spans="1:6" ht="12.75">
      <c r="A30" s="1" t="s">
        <v>29</v>
      </c>
      <c r="B30">
        <v>28</v>
      </c>
      <c r="D30" s="6">
        <v>57386.7</v>
      </c>
      <c r="E30" s="6">
        <v>40894</v>
      </c>
      <c r="F30" s="4"/>
    </row>
    <row r="31" spans="1:6" ht="12.75">
      <c r="A31" s="1" t="s">
        <v>30</v>
      </c>
      <c r="B31">
        <v>29</v>
      </c>
      <c r="D31" s="6">
        <v>737040.5</v>
      </c>
      <c r="E31" s="6">
        <v>791685.65</v>
      </c>
      <c r="F31" s="4"/>
    </row>
    <row r="32" spans="1:6" ht="12.75">
      <c r="A32" s="1" t="s">
        <v>31</v>
      </c>
      <c r="B32">
        <v>30</v>
      </c>
      <c r="D32" s="6">
        <v>1522.5</v>
      </c>
      <c r="E32" s="6">
        <v>2614.5</v>
      </c>
      <c r="F32" s="4"/>
    </row>
    <row r="33" spans="1:6" ht="12.75">
      <c r="A33" s="1" t="s">
        <v>32</v>
      </c>
      <c r="B33">
        <v>31</v>
      </c>
      <c r="D33" s="6">
        <v>347125.21</v>
      </c>
      <c r="E33" s="6">
        <v>118149.05</v>
      </c>
      <c r="F33" s="4"/>
    </row>
    <row r="34" spans="1:6" ht="12.75">
      <c r="A34" s="1" t="s">
        <v>33</v>
      </c>
      <c r="B34">
        <v>32</v>
      </c>
      <c r="D34" s="6">
        <v>4924.5</v>
      </c>
      <c r="E34" s="6">
        <v>3349.15</v>
      </c>
      <c r="F34" s="4"/>
    </row>
    <row r="35" spans="1:6" ht="12.75">
      <c r="A35" s="1" t="s">
        <v>34</v>
      </c>
      <c r="B35">
        <v>33</v>
      </c>
      <c r="D35" s="6">
        <v>712.6</v>
      </c>
      <c r="E35" s="6">
        <v>9103.5</v>
      </c>
      <c r="F35" s="4"/>
    </row>
    <row r="36" spans="1:6" ht="12.75">
      <c r="A36" s="1" t="s">
        <v>35</v>
      </c>
      <c r="B36">
        <v>34</v>
      </c>
      <c r="D36" s="6">
        <v>2.1</v>
      </c>
      <c r="E36" s="6">
        <v>833.7</v>
      </c>
      <c r="F36" s="4"/>
    </row>
    <row r="37" spans="1:6" ht="12.75">
      <c r="A37" s="1" t="s">
        <v>36</v>
      </c>
      <c r="B37">
        <v>35</v>
      </c>
      <c r="D37" s="6">
        <v>154914.2</v>
      </c>
      <c r="E37" s="6">
        <v>62586.3</v>
      </c>
      <c r="F37" s="4"/>
    </row>
    <row r="38" spans="1:6" ht="12.75">
      <c r="A38" s="1" t="s">
        <v>37</v>
      </c>
      <c r="B38">
        <v>36</v>
      </c>
      <c r="D38" s="6">
        <v>705156.9</v>
      </c>
      <c r="E38" s="6">
        <v>162450.4</v>
      </c>
      <c r="F38" s="4"/>
    </row>
    <row r="39" spans="1:6" ht="12.75">
      <c r="A39" s="1" t="s">
        <v>38</v>
      </c>
      <c r="B39">
        <v>37</v>
      </c>
      <c r="D39" s="6">
        <v>122532.2</v>
      </c>
      <c r="E39" s="6">
        <v>81042.85</v>
      </c>
      <c r="F39" s="4"/>
    </row>
    <row r="40" spans="1:6" ht="12.75">
      <c r="A40" s="1" t="s">
        <v>39</v>
      </c>
      <c r="B40">
        <v>38</v>
      </c>
      <c r="D40" s="6">
        <v>8589</v>
      </c>
      <c r="E40" s="6">
        <v>15669.85</v>
      </c>
      <c r="F40" s="4"/>
    </row>
    <row r="41" spans="1:6" ht="12.75">
      <c r="A41" s="1" t="s">
        <v>40</v>
      </c>
      <c r="B41">
        <v>39</v>
      </c>
      <c r="D41" s="6">
        <v>2207.8</v>
      </c>
      <c r="E41" s="6">
        <v>1736</v>
      </c>
      <c r="F41" s="4"/>
    </row>
    <row r="42" spans="1:6" ht="12.75">
      <c r="A42" s="1" t="s">
        <v>41</v>
      </c>
      <c r="B42">
        <v>40</v>
      </c>
      <c r="D42" s="6">
        <v>16371.6</v>
      </c>
      <c r="E42" s="6">
        <v>5361.299999999999</v>
      </c>
      <c r="F42" s="4"/>
    </row>
    <row r="43" spans="1:6" ht="12.75">
      <c r="A43" s="1" t="s">
        <v>42</v>
      </c>
      <c r="B43">
        <v>41</v>
      </c>
      <c r="D43" s="6">
        <v>1026417.7</v>
      </c>
      <c r="E43" s="6">
        <v>102974.2</v>
      </c>
      <c r="F43" s="4"/>
    </row>
    <row r="44" spans="1:6" ht="12.75">
      <c r="A44" s="1" t="s">
        <v>43</v>
      </c>
      <c r="B44">
        <v>42</v>
      </c>
      <c r="D44" s="6"/>
      <c r="E44" s="6"/>
      <c r="F44" s="4"/>
    </row>
    <row r="45" spans="1:6" ht="12.75">
      <c r="A45" s="1" t="s">
        <v>44</v>
      </c>
      <c r="B45">
        <v>43</v>
      </c>
      <c r="D45" s="6">
        <v>96233.9</v>
      </c>
      <c r="E45" s="6">
        <v>30923.3</v>
      </c>
      <c r="F45" s="4"/>
    </row>
    <row r="46" spans="1:6" ht="12.75">
      <c r="A46" s="1" t="s">
        <v>45</v>
      </c>
      <c r="B46">
        <v>44</v>
      </c>
      <c r="D46" s="6">
        <v>595007</v>
      </c>
      <c r="E46" s="6">
        <v>283336.9</v>
      </c>
      <c r="F46" s="4"/>
    </row>
    <row r="47" spans="1:6" ht="12.75">
      <c r="A47" s="1" t="s">
        <v>46</v>
      </c>
      <c r="B47">
        <v>45</v>
      </c>
      <c r="D47" s="6">
        <v>53412.44</v>
      </c>
      <c r="E47" s="6">
        <v>42656.25</v>
      </c>
      <c r="F47" s="4"/>
    </row>
    <row r="48" spans="1:6" ht="12.75">
      <c r="A48" s="1" t="s">
        <v>47</v>
      </c>
      <c r="B48">
        <v>46</v>
      </c>
      <c r="D48" s="6">
        <v>183540.05</v>
      </c>
      <c r="E48" s="6">
        <v>79236.15</v>
      </c>
      <c r="F48" s="4"/>
    </row>
    <row r="49" spans="1:6" ht="12.75">
      <c r="A49" s="1" t="s">
        <v>48</v>
      </c>
      <c r="B49">
        <v>47</v>
      </c>
      <c r="D49" s="6">
        <v>14042</v>
      </c>
      <c r="E49" s="6">
        <v>3840.9</v>
      </c>
      <c r="F49" s="4"/>
    </row>
    <row r="50" spans="1:6" ht="12.75">
      <c r="A50" s="1" t="s">
        <v>49</v>
      </c>
      <c r="B50">
        <v>48</v>
      </c>
      <c r="D50" s="6">
        <v>1181952.51</v>
      </c>
      <c r="E50" s="6">
        <v>663541.2</v>
      </c>
      <c r="F50" s="4"/>
    </row>
    <row r="51" spans="1:6" ht="12.75">
      <c r="A51" s="1" t="s">
        <v>50</v>
      </c>
      <c r="B51">
        <v>49</v>
      </c>
      <c r="D51" s="6"/>
      <c r="E51" s="6"/>
      <c r="F51" s="4"/>
    </row>
    <row r="52" spans="1:6" ht="12.75">
      <c r="A52" s="1" t="s">
        <v>51</v>
      </c>
      <c r="B52">
        <v>50</v>
      </c>
      <c r="D52" s="6">
        <v>1570396.8</v>
      </c>
      <c r="E52" s="6">
        <v>670192.95</v>
      </c>
      <c r="F52" s="4"/>
    </row>
    <row r="53" spans="1:6" ht="12.75">
      <c r="A53" s="1" t="s">
        <v>52</v>
      </c>
      <c r="B53">
        <v>51</v>
      </c>
      <c r="D53" s="6">
        <v>191548</v>
      </c>
      <c r="E53" s="6">
        <v>87805.55</v>
      </c>
      <c r="F53" s="4"/>
    </row>
    <row r="54" spans="1:6" ht="12.75">
      <c r="A54" s="1" t="s">
        <v>53</v>
      </c>
      <c r="B54">
        <v>52</v>
      </c>
      <c r="D54" s="6">
        <v>644859.6</v>
      </c>
      <c r="E54" s="6">
        <v>544821.55</v>
      </c>
      <c r="F54" s="4"/>
    </row>
    <row r="55" spans="1:6" ht="12.75">
      <c r="A55" s="1" t="s">
        <v>54</v>
      </c>
      <c r="B55">
        <v>53</v>
      </c>
      <c r="D55" s="6">
        <v>631537.32</v>
      </c>
      <c r="E55" s="6">
        <v>293511.58</v>
      </c>
      <c r="F55" s="4"/>
    </row>
    <row r="56" spans="1:6" ht="12.75">
      <c r="A56" s="1" t="s">
        <v>55</v>
      </c>
      <c r="B56">
        <v>54</v>
      </c>
      <c r="D56" s="6">
        <v>7301</v>
      </c>
      <c r="E56" s="6">
        <v>5443.55</v>
      </c>
      <c r="F56" s="4"/>
    </row>
    <row r="57" spans="1:6" ht="12.75">
      <c r="A57" s="1" t="s">
        <v>56</v>
      </c>
      <c r="B57">
        <v>55</v>
      </c>
      <c r="D57" s="6">
        <v>219718.1</v>
      </c>
      <c r="E57" s="6">
        <v>119215.25</v>
      </c>
      <c r="F57" s="4"/>
    </row>
    <row r="58" spans="1:6" ht="12.75">
      <c r="A58" s="1" t="s">
        <v>57</v>
      </c>
      <c r="B58">
        <v>56</v>
      </c>
      <c r="D58" s="6"/>
      <c r="E58" s="6"/>
      <c r="F58" s="4"/>
    </row>
    <row r="59" spans="1:6" ht="12.75">
      <c r="A59" s="1" t="s">
        <v>58</v>
      </c>
      <c r="B59">
        <v>57</v>
      </c>
      <c r="D59" s="6">
        <v>105904.4</v>
      </c>
      <c r="E59" s="6">
        <v>55818.7</v>
      </c>
      <c r="F59" s="4"/>
    </row>
    <row r="60" spans="1:6" ht="12.75">
      <c r="A60" s="1" t="s">
        <v>59</v>
      </c>
      <c r="B60">
        <v>58</v>
      </c>
      <c r="D60" s="6">
        <v>674820.9</v>
      </c>
      <c r="E60" s="6">
        <v>147909.3</v>
      </c>
      <c r="F60" s="4"/>
    </row>
    <row r="61" spans="1:6" ht="12.75">
      <c r="A61" s="1" t="s">
        <v>60</v>
      </c>
      <c r="B61">
        <v>59</v>
      </c>
      <c r="D61" s="6">
        <v>222901</v>
      </c>
      <c r="E61" s="6">
        <v>112239.75</v>
      </c>
      <c r="F61" s="4"/>
    </row>
    <row r="62" spans="1:6" ht="12.75">
      <c r="A62" s="1" t="s">
        <v>61</v>
      </c>
      <c r="B62">
        <v>60</v>
      </c>
      <c r="D62" s="6"/>
      <c r="E62" s="6"/>
      <c r="F62" s="4"/>
    </row>
    <row r="63" spans="1:6" ht="12.75">
      <c r="A63" s="1" t="s">
        <v>62</v>
      </c>
      <c r="B63">
        <v>61</v>
      </c>
      <c r="D63" s="6">
        <v>7519.44</v>
      </c>
      <c r="E63" s="6">
        <v>2834.32</v>
      </c>
      <c r="F63" s="4"/>
    </row>
    <row r="64" spans="1:6" ht="12.75">
      <c r="A64" s="1" t="s">
        <v>63</v>
      </c>
      <c r="B64">
        <v>62</v>
      </c>
      <c r="D64" s="6">
        <v>3850</v>
      </c>
      <c r="E64" s="6">
        <v>1297.8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/>
      <c r="E66" s="6"/>
      <c r="F66" s="4"/>
    </row>
    <row r="67" spans="1:6" ht="12.75">
      <c r="A67" s="1" t="s">
        <v>66</v>
      </c>
      <c r="B67">
        <v>65</v>
      </c>
      <c r="D67" s="6">
        <v>15303.4</v>
      </c>
      <c r="E67" s="6">
        <v>12943</v>
      </c>
      <c r="F67" s="4"/>
    </row>
    <row r="68" spans="1:6" ht="12.75">
      <c r="A68" s="1" t="s">
        <v>67</v>
      </c>
      <c r="B68">
        <v>66</v>
      </c>
      <c r="D68" s="6">
        <v>269899</v>
      </c>
      <c r="E68" s="6">
        <v>37966.25</v>
      </c>
      <c r="F68" s="4"/>
    </row>
    <row r="69" spans="1:6" ht="12.75">
      <c r="A69" s="1" t="s">
        <v>68</v>
      </c>
      <c r="B69">
        <v>67</v>
      </c>
      <c r="D69" s="6">
        <v>1043</v>
      </c>
      <c r="E69" s="6">
        <v>3466.4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16039867.16</v>
      </c>
      <c r="E71" s="6">
        <f>SUM(E3:E69)</f>
        <v>7859041.250000002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80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55725.04</v>
      </c>
      <c r="E3" s="6">
        <v>43187.2</v>
      </c>
      <c r="F3" s="4"/>
    </row>
    <row r="4" spans="1:6" ht="12.75">
      <c r="A4" s="1" t="s">
        <v>3</v>
      </c>
      <c r="B4">
        <v>2</v>
      </c>
      <c r="D4" s="6">
        <v>1822.8</v>
      </c>
      <c r="E4" s="6">
        <v>2160.9</v>
      </c>
      <c r="F4" s="4"/>
    </row>
    <row r="5" spans="1:6" ht="12.75">
      <c r="A5" s="1" t="s">
        <v>4</v>
      </c>
      <c r="B5">
        <v>3</v>
      </c>
      <c r="D5" s="6">
        <v>134776.6</v>
      </c>
      <c r="E5" s="6">
        <v>31209.5</v>
      </c>
      <c r="F5" s="4"/>
    </row>
    <row r="6" spans="1:6" ht="12.75">
      <c r="A6" s="1" t="s">
        <v>5</v>
      </c>
      <c r="B6">
        <v>4</v>
      </c>
      <c r="D6" s="6">
        <v>1890.7</v>
      </c>
      <c r="E6" s="6">
        <v>1089.9</v>
      </c>
      <c r="F6" s="4"/>
    </row>
    <row r="7" spans="1:6" ht="12.75">
      <c r="A7" s="1" t="s">
        <v>6</v>
      </c>
      <c r="B7">
        <v>5</v>
      </c>
      <c r="D7" s="6">
        <v>263470.9</v>
      </c>
      <c r="E7" s="6">
        <v>128229.5</v>
      </c>
      <c r="F7" s="4"/>
    </row>
    <row r="8" spans="1:6" ht="12.75">
      <c r="A8" s="1" t="s">
        <v>7</v>
      </c>
      <c r="B8">
        <v>6</v>
      </c>
      <c r="D8" s="6">
        <v>1202431.4</v>
      </c>
      <c r="E8" s="6">
        <v>445297.65</v>
      </c>
      <c r="F8" s="4"/>
    </row>
    <row r="9" spans="1:6" ht="12.75">
      <c r="A9" s="1" t="s">
        <v>8</v>
      </c>
      <c r="B9">
        <v>7</v>
      </c>
      <c r="D9" s="6">
        <v>3574.9</v>
      </c>
      <c r="E9" s="6">
        <v>1312.5</v>
      </c>
      <c r="F9" s="4"/>
    </row>
    <row r="10" spans="1:6" ht="12.75">
      <c r="A10" s="1" t="s">
        <v>9</v>
      </c>
      <c r="B10">
        <v>8</v>
      </c>
      <c r="D10" s="6">
        <v>85669.5</v>
      </c>
      <c r="E10" s="6">
        <v>27622.35</v>
      </c>
      <c r="F10" s="4"/>
    </row>
    <row r="11" spans="1:6" ht="12.75">
      <c r="A11" s="1" t="s">
        <v>10</v>
      </c>
      <c r="B11">
        <v>9</v>
      </c>
      <c r="D11" s="6">
        <v>33852</v>
      </c>
      <c r="E11" s="6">
        <v>14695.1</v>
      </c>
      <c r="F11" s="4"/>
    </row>
    <row r="12" spans="1:6" ht="12.75">
      <c r="A12" s="1" t="s">
        <v>11</v>
      </c>
      <c r="B12">
        <v>10</v>
      </c>
      <c r="D12" s="6">
        <v>111229.3</v>
      </c>
      <c r="E12" s="6">
        <v>47244.75</v>
      </c>
      <c r="F12" s="4"/>
    </row>
    <row r="13" spans="1:6" ht="12.75">
      <c r="A13" s="1" t="s">
        <v>12</v>
      </c>
      <c r="B13">
        <v>11</v>
      </c>
      <c r="D13" s="6">
        <v>446720.4</v>
      </c>
      <c r="E13" s="6">
        <v>149459.8</v>
      </c>
      <c r="F13" s="4"/>
    </row>
    <row r="14" spans="1:6" ht="12.75">
      <c r="A14" s="1" t="s">
        <v>13</v>
      </c>
      <c r="B14">
        <v>12</v>
      </c>
      <c r="D14" s="6">
        <v>42218.4</v>
      </c>
      <c r="E14" s="6">
        <v>36826.3</v>
      </c>
      <c r="F14" s="4"/>
    </row>
    <row r="15" spans="1:6" ht="12.75">
      <c r="A15" s="1" t="s">
        <v>14</v>
      </c>
      <c r="B15">
        <v>13</v>
      </c>
      <c r="D15" s="6">
        <v>2290090.8</v>
      </c>
      <c r="E15" s="6">
        <v>1174020.4</v>
      </c>
      <c r="F15" s="4"/>
    </row>
    <row r="16" spans="1:6" ht="12.75">
      <c r="A16" s="1" t="s">
        <v>15</v>
      </c>
      <c r="B16">
        <v>14</v>
      </c>
      <c r="D16" s="6">
        <v>2890.3</v>
      </c>
      <c r="E16" s="6">
        <v>18926.25</v>
      </c>
      <c r="F16" s="4"/>
    </row>
    <row r="17" spans="1:6" ht="12.75">
      <c r="A17" s="1" t="s">
        <v>16</v>
      </c>
      <c r="B17">
        <v>15</v>
      </c>
      <c r="D17" s="6">
        <v>14763.5</v>
      </c>
      <c r="E17" s="6">
        <v>4980.5</v>
      </c>
      <c r="F17" s="4"/>
    </row>
    <row r="18" spans="1:6" ht="12.75">
      <c r="A18" s="1" t="s">
        <v>17</v>
      </c>
      <c r="B18">
        <v>16</v>
      </c>
      <c r="D18" s="6">
        <v>532951.3</v>
      </c>
      <c r="E18" s="6">
        <v>289425.5</v>
      </c>
      <c r="F18" s="4"/>
    </row>
    <row r="19" spans="1:6" ht="12.75">
      <c r="A19" s="1" t="s">
        <v>18</v>
      </c>
      <c r="B19">
        <v>17</v>
      </c>
      <c r="D19" s="6"/>
      <c r="E19" s="6"/>
      <c r="F19" s="4"/>
    </row>
    <row r="20" spans="1:6" ht="12.75">
      <c r="A20" s="1" t="s">
        <v>19</v>
      </c>
      <c r="B20">
        <v>18</v>
      </c>
      <c r="D20" s="6">
        <v>55176.1</v>
      </c>
      <c r="E20" s="6">
        <v>28008.05</v>
      </c>
      <c r="F20" s="4"/>
    </row>
    <row r="21" spans="1:6" ht="12.75">
      <c r="A21" s="1" t="s">
        <v>20</v>
      </c>
      <c r="B21">
        <v>19</v>
      </c>
      <c r="D21" s="6">
        <v>55646.5</v>
      </c>
      <c r="E21" s="6">
        <v>12227.77</v>
      </c>
      <c r="F21" s="4"/>
    </row>
    <row r="22" spans="1:6" ht="12.75">
      <c r="A22" s="1" t="s">
        <v>21</v>
      </c>
      <c r="B22">
        <v>20</v>
      </c>
      <c r="D22" s="6">
        <v>9366</v>
      </c>
      <c r="E22" s="6">
        <v>4075.75</v>
      </c>
      <c r="F22" s="4"/>
    </row>
    <row r="23" spans="1:6" ht="12.75">
      <c r="A23" s="1" t="s">
        <v>22</v>
      </c>
      <c r="B23">
        <v>21</v>
      </c>
      <c r="D23" s="6"/>
      <c r="E23" s="6"/>
      <c r="F23" s="4"/>
    </row>
    <row r="24" spans="1:6" ht="12.75">
      <c r="A24" s="1" t="s">
        <v>23</v>
      </c>
      <c r="B24">
        <v>22</v>
      </c>
      <c r="D24" s="6">
        <v>1120</v>
      </c>
      <c r="E24" s="6">
        <v>147</v>
      </c>
      <c r="F24" s="4"/>
    </row>
    <row r="25" spans="1:6" ht="12.75">
      <c r="A25" s="1" t="s">
        <v>24</v>
      </c>
      <c r="B25">
        <v>23</v>
      </c>
      <c r="D25" s="6">
        <v>5448.1</v>
      </c>
      <c r="E25" s="6">
        <v>2681.7</v>
      </c>
      <c r="F25" s="4"/>
    </row>
    <row r="26" spans="1:6" ht="12.75">
      <c r="A26" s="1" t="s">
        <v>25</v>
      </c>
      <c r="B26">
        <v>24</v>
      </c>
      <c r="D26" s="6">
        <v>71.4</v>
      </c>
      <c r="E26" s="6"/>
      <c r="F26" s="4"/>
    </row>
    <row r="27" spans="1:6" ht="12.75">
      <c r="A27" s="1" t="s">
        <v>26</v>
      </c>
      <c r="B27">
        <v>25</v>
      </c>
      <c r="D27" s="6"/>
      <c r="E27" s="6"/>
      <c r="F27" s="4"/>
    </row>
    <row r="28" spans="1:6" ht="12.75">
      <c r="A28" s="1" t="s">
        <v>27</v>
      </c>
      <c r="B28">
        <v>26</v>
      </c>
      <c r="D28" s="6">
        <v>2121.7</v>
      </c>
      <c r="E28" s="6">
        <v>725.9</v>
      </c>
      <c r="F28" s="4"/>
    </row>
    <row r="29" spans="1:6" ht="12.75">
      <c r="A29" s="1" t="s">
        <v>28</v>
      </c>
      <c r="B29">
        <v>27</v>
      </c>
      <c r="D29" s="6">
        <v>68998.3</v>
      </c>
      <c r="E29" s="6">
        <v>83935.25</v>
      </c>
      <c r="F29" s="4"/>
    </row>
    <row r="30" spans="1:6" ht="12.75">
      <c r="A30" s="1" t="s">
        <v>29</v>
      </c>
      <c r="B30">
        <v>28</v>
      </c>
      <c r="D30" s="6"/>
      <c r="E30" s="6"/>
      <c r="F30" s="4"/>
    </row>
    <row r="31" spans="1:6" ht="12.75">
      <c r="A31" s="1" t="s">
        <v>30</v>
      </c>
      <c r="B31">
        <v>29</v>
      </c>
      <c r="D31" s="6">
        <v>628620.3</v>
      </c>
      <c r="E31" s="6">
        <v>319690.7</v>
      </c>
      <c r="F31" s="4"/>
    </row>
    <row r="32" spans="1:6" ht="12.75">
      <c r="A32" s="1" t="s">
        <v>31</v>
      </c>
      <c r="B32">
        <v>30</v>
      </c>
      <c r="D32" s="6">
        <v>2612.4</v>
      </c>
      <c r="E32" s="6">
        <v>1664.6</v>
      </c>
      <c r="F32" s="4"/>
    </row>
    <row r="33" spans="1:6" ht="12.75">
      <c r="A33" s="1" t="s">
        <v>32</v>
      </c>
      <c r="B33">
        <v>31</v>
      </c>
      <c r="D33" s="6">
        <v>187257.67</v>
      </c>
      <c r="E33" s="6">
        <v>36635.9</v>
      </c>
      <c r="F33" s="4"/>
    </row>
    <row r="34" spans="1:6" ht="12.75">
      <c r="A34" s="1" t="s">
        <v>33</v>
      </c>
      <c r="B34">
        <v>32</v>
      </c>
      <c r="D34" s="6">
        <v>8157.1</v>
      </c>
      <c r="E34" s="6">
        <v>3539.2</v>
      </c>
      <c r="F34" s="4"/>
    </row>
    <row r="35" spans="1:6" ht="12.75">
      <c r="A35" s="1" t="s">
        <v>34</v>
      </c>
      <c r="B35">
        <v>33</v>
      </c>
      <c r="D35" s="6"/>
      <c r="E35" s="6">
        <v>2011.1</v>
      </c>
      <c r="F35" s="4"/>
    </row>
    <row r="36" spans="1:6" ht="12.75">
      <c r="A36" s="1" t="s">
        <v>35</v>
      </c>
      <c r="B36">
        <v>34</v>
      </c>
      <c r="D36" s="6">
        <v>6489.7</v>
      </c>
      <c r="E36" s="6">
        <v>1407</v>
      </c>
      <c r="F36" s="4"/>
    </row>
    <row r="37" spans="1:6" ht="12.75">
      <c r="A37" s="1" t="s">
        <v>36</v>
      </c>
      <c r="B37">
        <v>35</v>
      </c>
      <c r="D37" s="6">
        <v>182244.3</v>
      </c>
      <c r="E37" s="6">
        <v>77605.15</v>
      </c>
      <c r="F37" s="4"/>
    </row>
    <row r="38" spans="1:6" ht="12.75">
      <c r="A38" s="1" t="s">
        <v>37</v>
      </c>
      <c r="B38">
        <v>36</v>
      </c>
      <c r="D38" s="6">
        <v>590793</v>
      </c>
      <c r="E38" s="6">
        <v>180300.75</v>
      </c>
      <c r="F38" s="4"/>
    </row>
    <row r="39" spans="1:6" ht="12.75">
      <c r="A39" s="1" t="s">
        <v>38</v>
      </c>
      <c r="B39">
        <v>37</v>
      </c>
      <c r="D39" s="6">
        <v>66166.8</v>
      </c>
      <c r="E39" s="6">
        <v>49007.7</v>
      </c>
      <c r="F39" s="4"/>
    </row>
    <row r="40" spans="1:6" ht="12.75">
      <c r="A40" s="1" t="s">
        <v>39</v>
      </c>
      <c r="B40">
        <v>38</v>
      </c>
      <c r="D40" s="6">
        <v>4199.3</v>
      </c>
      <c r="E40" s="6">
        <v>5046.3</v>
      </c>
      <c r="F40" s="4"/>
    </row>
    <row r="41" spans="1:6" ht="12.75">
      <c r="A41" s="1" t="s">
        <v>40</v>
      </c>
      <c r="B41">
        <v>39</v>
      </c>
      <c r="D41" s="6"/>
      <c r="E41" s="6"/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185470.6</v>
      </c>
      <c r="E43" s="6">
        <v>76180.3</v>
      </c>
      <c r="F43" s="4"/>
    </row>
    <row r="44" spans="1:6" ht="12.75">
      <c r="A44" s="1" t="s">
        <v>43</v>
      </c>
      <c r="B44">
        <v>42</v>
      </c>
      <c r="D44" s="6">
        <v>114799.3</v>
      </c>
      <c r="E44" s="6">
        <v>62488.07</v>
      </c>
      <c r="F44" s="4"/>
    </row>
    <row r="45" spans="1:6" ht="12.75">
      <c r="A45" s="1" t="s">
        <v>44</v>
      </c>
      <c r="B45">
        <v>43</v>
      </c>
      <c r="D45" s="6">
        <v>138885.6</v>
      </c>
      <c r="E45" s="6">
        <v>47176.5</v>
      </c>
      <c r="F45" s="4"/>
    </row>
    <row r="46" spans="1:6" ht="12.75">
      <c r="A46" s="1" t="s">
        <v>45</v>
      </c>
      <c r="B46">
        <v>44</v>
      </c>
      <c r="D46" s="6">
        <v>90083.7</v>
      </c>
      <c r="E46" s="6">
        <v>38340.4</v>
      </c>
      <c r="F46" s="4"/>
    </row>
    <row r="47" spans="1:6" ht="12.75">
      <c r="A47" s="1" t="s">
        <v>46</v>
      </c>
      <c r="B47">
        <v>45</v>
      </c>
      <c r="D47" s="6">
        <v>43313.55</v>
      </c>
      <c r="E47" s="6">
        <v>8843.45</v>
      </c>
      <c r="F47" s="4"/>
    </row>
    <row r="48" spans="1:6" ht="12.75">
      <c r="A48" s="1" t="s">
        <v>47</v>
      </c>
      <c r="B48">
        <v>46</v>
      </c>
      <c r="D48" s="6">
        <v>186633.3</v>
      </c>
      <c r="E48" s="6">
        <v>78904.35</v>
      </c>
      <c r="F48" s="4"/>
    </row>
    <row r="49" spans="1:6" ht="12.75">
      <c r="A49" s="1" t="s">
        <v>48</v>
      </c>
      <c r="B49">
        <v>47</v>
      </c>
      <c r="D49" s="6">
        <v>79810.5</v>
      </c>
      <c r="E49" s="6">
        <v>12035.8</v>
      </c>
      <c r="F49" s="4"/>
    </row>
    <row r="50" spans="1:6" ht="12.75">
      <c r="A50" s="1" t="s">
        <v>49</v>
      </c>
      <c r="B50">
        <v>48</v>
      </c>
      <c r="D50" s="6">
        <v>831541.6</v>
      </c>
      <c r="E50" s="6">
        <v>306482.4</v>
      </c>
      <c r="F50" s="4"/>
    </row>
    <row r="51" spans="1:6" ht="12.75">
      <c r="A51" s="1" t="s">
        <v>50</v>
      </c>
      <c r="B51">
        <v>49</v>
      </c>
      <c r="D51" s="6">
        <v>565414.29</v>
      </c>
      <c r="E51" s="6">
        <v>169262.97999999998</v>
      </c>
      <c r="F51" s="4"/>
    </row>
    <row r="52" spans="1:6" ht="12.75">
      <c r="A52" s="1" t="s">
        <v>51</v>
      </c>
      <c r="B52">
        <v>50</v>
      </c>
      <c r="D52" s="6">
        <v>1063730.5</v>
      </c>
      <c r="E52" s="6">
        <v>478634.1</v>
      </c>
      <c r="F52" s="4"/>
    </row>
    <row r="53" spans="1:6" ht="12.75">
      <c r="A53" s="1" t="s">
        <v>52</v>
      </c>
      <c r="B53">
        <v>51</v>
      </c>
      <c r="D53" s="6">
        <v>190558.9</v>
      </c>
      <c r="E53" s="6">
        <v>94835.3</v>
      </c>
      <c r="F53" s="4"/>
    </row>
    <row r="54" spans="1:6" ht="12.75">
      <c r="A54" s="1" t="s">
        <v>53</v>
      </c>
      <c r="B54">
        <v>52</v>
      </c>
      <c r="D54" s="6">
        <v>641806.9</v>
      </c>
      <c r="E54" s="6">
        <v>279479.55</v>
      </c>
      <c r="F54" s="4"/>
    </row>
    <row r="55" spans="1:6" ht="12.75">
      <c r="A55" s="1" t="s">
        <v>54</v>
      </c>
      <c r="B55">
        <v>53</v>
      </c>
      <c r="D55" s="6">
        <v>294751.75</v>
      </c>
      <c r="E55" s="6">
        <v>155757.7</v>
      </c>
      <c r="F55" s="4"/>
    </row>
    <row r="56" spans="1:6" ht="12.75">
      <c r="A56" s="1" t="s">
        <v>55</v>
      </c>
      <c r="B56">
        <v>54</v>
      </c>
      <c r="D56" s="6">
        <v>6049.4</v>
      </c>
      <c r="E56" s="6">
        <v>2827.3</v>
      </c>
      <c r="F56" s="4"/>
    </row>
    <row r="57" spans="1:6" ht="12.75">
      <c r="A57" s="1" t="s">
        <v>56</v>
      </c>
      <c r="B57">
        <v>55</v>
      </c>
      <c r="D57" s="6">
        <v>206507.7</v>
      </c>
      <c r="E57" s="6">
        <v>89564.3</v>
      </c>
      <c r="F57" s="4"/>
    </row>
    <row r="58" spans="1:6" ht="12.75">
      <c r="A58" s="1" t="s">
        <v>57</v>
      </c>
      <c r="B58">
        <v>56</v>
      </c>
      <c r="D58" s="6">
        <v>140291.9</v>
      </c>
      <c r="E58" s="6">
        <v>37777.25</v>
      </c>
      <c r="F58" s="4"/>
    </row>
    <row r="59" spans="1:6" ht="12.75">
      <c r="A59" s="1" t="s">
        <v>58</v>
      </c>
      <c r="B59">
        <v>57</v>
      </c>
      <c r="D59" s="6">
        <v>58222.5</v>
      </c>
      <c r="E59" s="6">
        <v>41798.05</v>
      </c>
      <c r="F59" s="4"/>
    </row>
    <row r="60" spans="1:6" ht="12.75">
      <c r="A60" s="1" t="s">
        <v>59</v>
      </c>
      <c r="B60">
        <v>58</v>
      </c>
      <c r="D60" s="6">
        <v>412124.2</v>
      </c>
      <c r="E60" s="6">
        <v>99138.9</v>
      </c>
      <c r="F60" s="4"/>
    </row>
    <row r="61" spans="1:6" ht="12.75">
      <c r="A61" s="1" t="s">
        <v>60</v>
      </c>
      <c r="B61">
        <v>59</v>
      </c>
      <c r="D61" s="6">
        <v>205980.59</v>
      </c>
      <c r="E61" s="6">
        <v>99593.55</v>
      </c>
      <c r="F61" s="4"/>
    </row>
    <row r="62" spans="1:6" ht="12.75">
      <c r="A62" s="1" t="s">
        <v>61</v>
      </c>
      <c r="B62">
        <v>60</v>
      </c>
      <c r="D62" s="6">
        <v>135634.8</v>
      </c>
      <c r="E62" s="6">
        <v>44856.7</v>
      </c>
      <c r="F62" s="4"/>
    </row>
    <row r="63" spans="1:6" ht="12.75">
      <c r="A63" s="1" t="s">
        <v>62</v>
      </c>
      <c r="B63">
        <v>61</v>
      </c>
      <c r="D63" s="6">
        <v>5717.65</v>
      </c>
      <c r="E63" s="6">
        <v>5612.66</v>
      </c>
      <c r="F63" s="4"/>
    </row>
    <row r="64" spans="1:6" ht="12.75">
      <c r="A64" s="1" t="s">
        <v>63</v>
      </c>
      <c r="B64">
        <v>62</v>
      </c>
      <c r="D64" s="6">
        <v>1871.1</v>
      </c>
      <c r="E64" s="6">
        <v>703.5</v>
      </c>
      <c r="F64" s="4"/>
    </row>
    <row r="65" spans="1:6" ht="12.75">
      <c r="A65" s="1" t="s">
        <v>64</v>
      </c>
      <c r="B65">
        <v>63</v>
      </c>
      <c r="D65" s="6">
        <v>5156.9</v>
      </c>
      <c r="E65" s="6">
        <v>3901.1</v>
      </c>
      <c r="F65" s="4"/>
    </row>
    <row r="66" spans="1:6" ht="12.75">
      <c r="A66" s="1" t="s">
        <v>65</v>
      </c>
      <c r="B66">
        <v>64</v>
      </c>
      <c r="D66" s="6">
        <v>720164.2</v>
      </c>
      <c r="E66" s="6">
        <v>247920.05</v>
      </c>
      <c r="F66" s="4"/>
    </row>
    <row r="67" spans="1:6" ht="12.75">
      <c r="A67" s="1" t="s">
        <v>66</v>
      </c>
      <c r="B67">
        <v>65</v>
      </c>
      <c r="D67" s="6">
        <v>6917.4</v>
      </c>
      <c r="E67" s="6">
        <v>4289.6</v>
      </c>
      <c r="F67" s="4"/>
    </row>
    <row r="68" spans="1:6" ht="12.75">
      <c r="A68" s="1" t="s">
        <v>67</v>
      </c>
      <c r="B68">
        <v>66</v>
      </c>
      <c r="D68" s="6"/>
      <c r="E68" s="6"/>
      <c r="F68" s="4"/>
    </row>
    <row r="69" spans="1:6" ht="12.75">
      <c r="A69" s="1" t="s">
        <v>68</v>
      </c>
      <c r="B69">
        <v>67</v>
      </c>
      <c r="D69" s="6">
        <v>2344.3</v>
      </c>
      <c r="E69" s="6">
        <v>2119.6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13432349.64</v>
      </c>
      <c r="E71" s="6">
        <f>SUM(E3:E69)</f>
        <v>5712921.379999998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81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49516.7</v>
      </c>
      <c r="E3" s="6">
        <v>43256.5</v>
      </c>
      <c r="F3" s="4"/>
    </row>
    <row r="4" spans="1:6" ht="12.75">
      <c r="A4" s="1" t="s">
        <v>3</v>
      </c>
      <c r="B4">
        <v>2</v>
      </c>
      <c r="D4" s="6">
        <v>1981.7</v>
      </c>
      <c r="E4" s="6">
        <v>2285.15</v>
      </c>
      <c r="F4" s="4"/>
    </row>
    <row r="5" spans="1:6" ht="12.75">
      <c r="A5" s="1" t="s">
        <v>4</v>
      </c>
      <c r="B5">
        <v>3</v>
      </c>
      <c r="D5" s="6">
        <v>145862.5</v>
      </c>
      <c r="E5" s="6">
        <v>37091.95</v>
      </c>
      <c r="F5" s="4"/>
    </row>
    <row r="6" spans="1:6" ht="12.75">
      <c r="A6" s="1" t="s">
        <v>5</v>
      </c>
      <c r="B6">
        <v>4</v>
      </c>
      <c r="D6" s="6"/>
      <c r="E6" s="6"/>
      <c r="F6" s="4"/>
    </row>
    <row r="7" spans="1:6" ht="12.75">
      <c r="A7" s="1" t="s">
        <v>6</v>
      </c>
      <c r="B7">
        <v>5</v>
      </c>
      <c r="D7" s="6">
        <v>319097.1</v>
      </c>
      <c r="E7" s="6">
        <v>162942.85</v>
      </c>
      <c r="F7" s="4"/>
    </row>
    <row r="8" spans="1:6" ht="12.75">
      <c r="A8" s="1" t="s">
        <v>7</v>
      </c>
      <c r="B8">
        <v>6</v>
      </c>
      <c r="D8" s="6">
        <v>1234892.06</v>
      </c>
      <c r="E8" s="6">
        <v>604722.65</v>
      </c>
      <c r="F8" s="4"/>
    </row>
    <row r="9" spans="1:6" ht="12.75">
      <c r="A9" s="1" t="s">
        <v>8</v>
      </c>
      <c r="B9">
        <v>7</v>
      </c>
      <c r="D9" s="6">
        <v>608.3</v>
      </c>
      <c r="E9" s="6">
        <v>1093.4</v>
      </c>
      <c r="F9" s="4"/>
    </row>
    <row r="10" spans="1:6" ht="12.75">
      <c r="A10" s="1" t="s">
        <v>9</v>
      </c>
      <c r="B10">
        <v>8</v>
      </c>
      <c r="D10" s="6"/>
      <c r="E10" s="6"/>
      <c r="F10" s="4"/>
    </row>
    <row r="11" spans="1:6" ht="12.75">
      <c r="A11" s="1" t="s">
        <v>10</v>
      </c>
      <c r="B11">
        <v>9</v>
      </c>
      <c r="D11" s="6"/>
      <c r="E11" s="6"/>
      <c r="F11" s="4"/>
    </row>
    <row r="12" spans="1:6" ht="12.75">
      <c r="A12" s="1" t="s">
        <v>11</v>
      </c>
      <c r="B12">
        <v>10</v>
      </c>
      <c r="D12" s="6">
        <v>63360.5</v>
      </c>
      <c r="E12" s="6">
        <v>42303.8</v>
      </c>
      <c r="F12" s="4"/>
    </row>
    <row r="13" spans="1:6" ht="12.75">
      <c r="A13" s="1" t="s">
        <v>12</v>
      </c>
      <c r="B13">
        <v>11</v>
      </c>
      <c r="D13" s="6">
        <v>497546.7</v>
      </c>
      <c r="E13" s="6">
        <v>191355.15</v>
      </c>
      <c r="F13" s="4"/>
    </row>
    <row r="14" spans="1:6" ht="12.75">
      <c r="A14" s="1" t="s">
        <v>13</v>
      </c>
      <c r="B14">
        <v>12</v>
      </c>
      <c r="D14" s="6">
        <v>12942.3</v>
      </c>
      <c r="E14" s="6">
        <v>8963.15</v>
      </c>
      <c r="F14" s="4"/>
    </row>
    <row r="15" spans="1:6" ht="12.75">
      <c r="A15" s="1" t="s">
        <v>14</v>
      </c>
      <c r="B15">
        <v>13</v>
      </c>
      <c r="D15" s="6">
        <v>1597596.6</v>
      </c>
      <c r="E15" s="6">
        <v>641034.1</v>
      </c>
      <c r="F15" s="4"/>
    </row>
    <row r="16" spans="1:6" ht="12.75">
      <c r="A16" s="1" t="s">
        <v>15</v>
      </c>
      <c r="B16">
        <v>14</v>
      </c>
      <c r="D16" s="6">
        <v>5870.2</v>
      </c>
      <c r="E16" s="6">
        <v>1374.45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298076.1</v>
      </c>
      <c r="E18" s="6">
        <v>191822.4</v>
      </c>
      <c r="F18" s="4"/>
    </row>
    <row r="19" spans="1:6" ht="12.75">
      <c r="A19" s="1" t="s">
        <v>18</v>
      </c>
      <c r="B19">
        <v>17</v>
      </c>
      <c r="D19" s="6">
        <v>206010.7</v>
      </c>
      <c r="E19" s="6">
        <v>108760.04999999999</v>
      </c>
      <c r="F19" s="4"/>
    </row>
    <row r="20" spans="1:6" ht="12.75">
      <c r="A20" s="1" t="s">
        <v>19</v>
      </c>
      <c r="B20">
        <v>18</v>
      </c>
      <c r="D20" s="6">
        <v>79737</v>
      </c>
      <c r="E20" s="6">
        <v>25057.55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>
        <v>3183.6</v>
      </c>
      <c r="E22" s="6">
        <v>2018.45</v>
      </c>
      <c r="F22" s="4"/>
    </row>
    <row r="23" spans="1:6" ht="12.75">
      <c r="A23" s="1" t="s">
        <v>22</v>
      </c>
      <c r="B23">
        <v>21</v>
      </c>
      <c r="D23" s="6">
        <v>10342.5</v>
      </c>
      <c r="E23" s="6">
        <v>3258.5</v>
      </c>
      <c r="F23" s="4"/>
    </row>
    <row r="24" spans="1:6" ht="12.75">
      <c r="A24" s="1" t="s">
        <v>23</v>
      </c>
      <c r="B24">
        <v>22</v>
      </c>
      <c r="D24" s="6">
        <v>275.1</v>
      </c>
      <c r="E24" s="6">
        <v>206.5</v>
      </c>
      <c r="F24" s="4"/>
    </row>
    <row r="25" spans="1:6" ht="12.75">
      <c r="A25" s="1" t="s">
        <v>24</v>
      </c>
      <c r="B25">
        <v>23</v>
      </c>
      <c r="D25" s="6"/>
      <c r="E25" s="6"/>
      <c r="F25" s="4"/>
    </row>
    <row r="26" spans="1:6" ht="12.75">
      <c r="A26" s="1" t="s">
        <v>25</v>
      </c>
      <c r="B26">
        <v>24</v>
      </c>
      <c r="D26" s="6">
        <v>14508.2</v>
      </c>
      <c r="E26" s="6">
        <v>397.95</v>
      </c>
      <c r="F26" s="4"/>
    </row>
    <row r="27" spans="1:6" ht="12.75">
      <c r="A27" s="1" t="s">
        <v>26</v>
      </c>
      <c r="B27">
        <v>25</v>
      </c>
      <c r="D27" s="6">
        <v>1542.8</v>
      </c>
      <c r="E27" s="6">
        <v>1202.25</v>
      </c>
      <c r="F27" s="4"/>
    </row>
    <row r="28" spans="1:6" ht="12.75">
      <c r="A28" s="1" t="s">
        <v>27</v>
      </c>
      <c r="B28">
        <v>26</v>
      </c>
      <c r="D28" s="6">
        <v>5175.8</v>
      </c>
      <c r="E28" s="6">
        <v>2209.55</v>
      </c>
      <c r="F28" s="4"/>
    </row>
    <row r="29" spans="1:6" ht="12.75">
      <c r="A29" s="1" t="s">
        <v>28</v>
      </c>
      <c r="B29">
        <v>27</v>
      </c>
      <c r="D29" s="6">
        <v>42716.1</v>
      </c>
      <c r="E29" s="6">
        <v>15095.5</v>
      </c>
      <c r="F29" s="4"/>
    </row>
    <row r="30" spans="1:6" ht="12.75">
      <c r="A30" s="1" t="s">
        <v>29</v>
      </c>
      <c r="B30">
        <v>28</v>
      </c>
      <c r="D30" s="6">
        <v>33076.4</v>
      </c>
      <c r="E30" s="6">
        <v>9328.2</v>
      </c>
      <c r="F30" s="4"/>
    </row>
    <row r="31" spans="1:6" ht="12.75">
      <c r="A31" s="1" t="s">
        <v>30</v>
      </c>
      <c r="B31">
        <v>29</v>
      </c>
      <c r="D31" s="6">
        <v>808087</v>
      </c>
      <c r="E31" s="6">
        <v>279618.85</v>
      </c>
      <c r="F31" s="4"/>
    </row>
    <row r="32" spans="1:6" ht="12.75">
      <c r="A32" s="1" t="s">
        <v>31</v>
      </c>
      <c r="B32">
        <v>30</v>
      </c>
      <c r="D32" s="6"/>
      <c r="E32" s="6"/>
      <c r="F32" s="4"/>
    </row>
    <row r="33" spans="1:6" ht="12.75">
      <c r="A33" s="1" t="s">
        <v>32</v>
      </c>
      <c r="B33">
        <v>31</v>
      </c>
      <c r="D33" s="6">
        <v>74177.38</v>
      </c>
      <c r="E33" s="6">
        <v>26015.5</v>
      </c>
      <c r="F33" s="4"/>
    </row>
    <row r="34" spans="1:6" ht="12.75">
      <c r="A34" s="1" t="s">
        <v>33</v>
      </c>
      <c r="B34">
        <v>32</v>
      </c>
      <c r="D34" s="6">
        <v>6328</v>
      </c>
      <c r="E34" s="6">
        <v>4066.3</v>
      </c>
      <c r="F34" s="4"/>
    </row>
    <row r="35" spans="1:6" ht="12.75">
      <c r="A35" s="1" t="s">
        <v>34</v>
      </c>
      <c r="B35">
        <v>33</v>
      </c>
      <c r="D35" s="6">
        <v>423.5</v>
      </c>
      <c r="E35" s="6">
        <v>315</v>
      </c>
      <c r="F35" s="4"/>
    </row>
    <row r="36" spans="1:6" ht="12.75">
      <c r="A36" s="1" t="s">
        <v>35</v>
      </c>
      <c r="B36">
        <v>34</v>
      </c>
      <c r="D36" s="6">
        <v>1885.1</v>
      </c>
      <c r="E36" s="6">
        <v>766.5</v>
      </c>
      <c r="F36" s="4"/>
    </row>
    <row r="37" spans="1:6" ht="12.75">
      <c r="A37" s="1" t="s">
        <v>36</v>
      </c>
      <c r="B37">
        <v>35</v>
      </c>
      <c r="D37" s="6">
        <v>186214</v>
      </c>
      <c r="E37" s="6">
        <v>115846.15</v>
      </c>
      <c r="F37" s="4"/>
    </row>
    <row r="38" spans="1:6" ht="12.75">
      <c r="A38" s="1" t="s">
        <v>37</v>
      </c>
      <c r="B38">
        <v>36</v>
      </c>
      <c r="D38" s="6"/>
      <c r="E38" s="6"/>
      <c r="F38" s="4"/>
    </row>
    <row r="39" spans="1:6" ht="12.75">
      <c r="A39" s="1" t="s">
        <v>38</v>
      </c>
      <c r="B39">
        <v>37</v>
      </c>
      <c r="D39" s="6">
        <v>87691.8</v>
      </c>
      <c r="E39" s="6">
        <v>53385.85</v>
      </c>
      <c r="F39" s="4"/>
    </row>
    <row r="40" spans="1:6" ht="12.75">
      <c r="A40" s="1" t="s">
        <v>39</v>
      </c>
      <c r="B40">
        <v>38</v>
      </c>
      <c r="D40" s="6">
        <v>8669.5</v>
      </c>
      <c r="E40" s="6">
        <v>4073.3</v>
      </c>
      <c r="F40" s="4"/>
    </row>
    <row r="41" spans="1:6" ht="12.75">
      <c r="A41" s="1" t="s">
        <v>40</v>
      </c>
      <c r="B41">
        <v>39</v>
      </c>
      <c r="D41" s="6">
        <v>439.6</v>
      </c>
      <c r="E41" s="6">
        <v>1414.35</v>
      </c>
      <c r="F41" s="4"/>
    </row>
    <row r="42" spans="1:6" ht="12.75">
      <c r="A42" s="1" t="s">
        <v>41</v>
      </c>
      <c r="B42">
        <v>40</v>
      </c>
      <c r="D42" s="6">
        <v>2520.7</v>
      </c>
      <c r="E42" s="6">
        <v>1058.75</v>
      </c>
      <c r="F42" s="4"/>
    </row>
    <row r="43" spans="1:6" ht="12.75">
      <c r="A43" s="1" t="s">
        <v>42</v>
      </c>
      <c r="B43">
        <v>41</v>
      </c>
      <c r="D43" s="6">
        <v>191780.75</v>
      </c>
      <c r="E43" s="6">
        <v>84081.2</v>
      </c>
      <c r="F43" s="4"/>
    </row>
    <row r="44" spans="1:6" ht="12.75">
      <c r="A44" s="1" t="s">
        <v>43</v>
      </c>
      <c r="B44">
        <v>42</v>
      </c>
      <c r="D44" s="6">
        <v>152983.66</v>
      </c>
      <c r="E44" s="6">
        <v>52428.39</v>
      </c>
      <c r="F44" s="4"/>
    </row>
    <row r="45" spans="1:6" ht="12.75">
      <c r="A45" s="1" t="s">
        <v>44</v>
      </c>
      <c r="B45">
        <v>43</v>
      </c>
      <c r="D45" s="6"/>
      <c r="E45" s="6"/>
      <c r="F45" s="4"/>
    </row>
    <row r="46" spans="1:6" ht="12.75">
      <c r="A46" s="1" t="s">
        <v>45</v>
      </c>
      <c r="B46">
        <v>44</v>
      </c>
      <c r="D46" s="6">
        <v>170821.01</v>
      </c>
      <c r="E46" s="6">
        <v>34688.49</v>
      </c>
      <c r="F46" s="4"/>
    </row>
    <row r="47" spans="1:6" ht="12.75">
      <c r="A47" s="1" t="s">
        <v>46</v>
      </c>
      <c r="B47">
        <v>45</v>
      </c>
      <c r="D47" s="6">
        <v>21483</v>
      </c>
      <c r="E47" s="6">
        <v>20963.95</v>
      </c>
      <c r="F47" s="4"/>
    </row>
    <row r="48" spans="1:6" ht="12.75">
      <c r="A48" s="1" t="s">
        <v>47</v>
      </c>
      <c r="B48">
        <v>46</v>
      </c>
      <c r="D48" s="6"/>
      <c r="E48" s="6"/>
      <c r="F48" s="4"/>
    </row>
    <row r="49" spans="1:6" ht="12.75">
      <c r="A49" s="1" t="s">
        <v>48</v>
      </c>
      <c r="B49">
        <v>47</v>
      </c>
      <c r="D49" s="6"/>
      <c r="E49" s="6"/>
      <c r="F49" s="4"/>
    </row>
    <row r="50" spans="1:6" ht="12.75">
      <c r="A50" s="1" t="s">
        <v>49</v>
      </c>
      <c r="B50">
        <v>48</v>
      </c>
      <c r="D50" s="6">
        <v>953689.85</v>
      </c>
      <c r="E50" s="6">
        <v>536130.35</v>
      </c>
      <c r="F50" s="4"/>
    </row>
    <row r="51" spans="1:6" ht="12.75">
      <c r="A51" s="1" t="s">
        <v>50</v>
      </c>
      <c r="B51">
        <v>49</v>
      </c>
      <c r="D51" s="6"/>
      <c r="E51" s="6"/>
      <c r="F51" s="4"/>
    </row>
    <row r="52" spans="1:6" ht="12.75">
      <c r="A52" s="1" t="s">
        <v>51</v>
      </c>
      <c r="B52">
        <v>50</v>
      </c>
      <c r="D52" s="6">
        <v>1603541.1</v>
      </c>
      <c r="E52" s="6">
        <v>502388.25</v>
      </c>
      <c r="F52" s="4"/>
    </row>
    <row r="53" spans="1:6" ht="12.75">
      <c r="A53" s="1" t="s">
        <v>52</v>
      </c>
      <c r="B53">
        <v>51</v>
      </c>
      <c r="D53" s="6"/>
      <c r="E53" s="6"/>
      <c r="F53" s="4"/>
    </row>
    <row r="54" spans="1:6" ht="12.75">
      <c r="A54" s="1" t="s">
        <v>53</v>
      </c>
      <c r="B54">
        <v>52</v>
      </c>
      <c r="D54" s="6">
        <v>425994.1</v>
      </c>
      <c r="E54" s="6">
        <v>216176.1</v>
      </c>
      <c r="F54" s="4"/>
    </row>
    <row r="55" spans="1:6" ht="12.75">
      <c r="A55" s="1" t="s">
        <v>54</v>
      </c>
      <c r="B55">
        <v>53</v>
      </c>
      <c r="D55" s="6"/>
      <c r="E55" s="6"/>
      <c r="F55" s="4"/>
    </row>
    <row r="56" spans="1:6" ht="12.75">
      <c r="A56" s="1" t="s">
        <v>55</v>
      </c>
      <c r="B56">
        <v>54</v>
      </c>
      <c r="D56" s="6">
        <v>6218.1</v>
      </c>
      <c r="E56" s="6">
        <v>6543.95</v>
      </c>
      <c r="F56" s="4"/>
    </row>
    <row r="57" spans="1:6" ht="12.75">
      <c r="A57" s="1" t="s">
        <v>56</v>
      </c>
      <c r="B57">
        <v>55</v>
      </c>
      <c r="D57" s="6"/>
      <c r="E57" s="6"/>
      <c r="F57" s="4"/>
    </row>
    <row r="58" spans="1:6" ht="12.75">
      <c r="A58" s="1" t="s">
        <v>57</v>
      </c>
      <c r="B58">
        <v>56</v>
      </c>
      <c r="D58" s="6">
        <v>99887.9</v>
      </c>
      <c r="E58" s="6">
        <v>32113.9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429022.9</v>
      </c>
      <c r="E60" s="6">
        <v>121022.3</v>
      </c>
      <c r="F60" s="4"/>
    </row>
    <row r="61" spans="1:6" ht="12.75">
      <c r="A61" s="1" t="s">
        <v>60</v>
      </c>
      <c r="B61">
        <v>59</v>
      </c>
      <c r="D61" s="6">
        <v>245866</v>
      </c>
      <c r="E61" s="6">
        <v>117284.65</v>
      </c>
      <c r="F61" s="4"/>
    </row>
    <row r="62" spans="1:6" ht="12.75">
      <c r="A62" s="1" t="s">
        <v>61</v>
      </c>
      <c r="B62">
        <v>60</v>
      </c>
      <c r="D62" s="6">
        <v>401624.30000000005</v>
      </c>
      <c r="E62" s="6">
        <v>109777.85</v>
      </c>
      <c r="F62" s="4"/>
    </row>
    <row r="63" spans="1:6" ht="12.75">
      <c r="A63" s="1" t="s">
        <v>62</v>
      </c>
      <c r="B63">
        <v>61</v>
      </c>
      <c r="D63" s="6"/>
      <c r="E63" s="6"/>
      <c r="F63" s="4"/>
    </row>
    <row r="64" spans="1:6" ht="12.75">
      <c r="A64" s="1" t="s">
        <v>63</v>
      </c>
      <c r="B64">
        <v>62</v>
      </c>
      <c r="D64" s="6">
        <v>4886</v>
      </c>
      <c r="E64" s="6">
        <v>1309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209276.53</v>
      </c>
      <c r="E66" s="6">
        <v>103996.41</v>
      </c>
      <c r="F66" s="4"/>
    </row>
    <row r="67" spans="1:6" ht="12.75">
      <c r="A67" s="1" t="s">
        <v>66</v>
      </c>
      <c r="B67">
        <v>65</v>
      </c>
      <c r="D67" s="6">
        <v>26985</v>
      </c>
      <c r="E67" s="6">
        <v>5172.65</v>
      </c>
      <c r="F67" s="4"/>
    </row>
    <row r="68" spans="1:6" ht="12.75">
      <c r="A68" s="1" t="s">
        <v>67</v>
      </c>
      <c r="B68">
        <v>66</v>
      </c>
      <c r="D68" s="6">
        <v>350879.9</v>
      </c>
      <c r="E68" s="6">
        <v>81057.54999999999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11095295.639999999</v>
      </c>
      <c r="E71" s="6">
        <f>SUM(E3:E69)</f>
        <v>4607475.590000001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t="s">
        <v>76</v>
      </c>
      <c r="G1" s="13"/>
      <c r="H1" s="13"/>
    </row>
    <row r="2" spans="4:8" ht="12.75"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6">
        <v>379977.99</v>
      </c>
      <c r="E4" s="6">
        <v>461091.7</v>
      </c>
      <c r="F4" s="4"/>
      <c r="G4" s="13"/>
      <c r="H4" s="13"/>
    </row>
    <row r="5" spans="1:8" ht="12.75">
      <c r="A5" s="1" t="s">
        <v>3</v>
      </c>
      <c r="B5">
        <v>2</v>
      </c>
      <c r="D5" s="6">
        <v>17186.4</v>
      </c>
      <c r="E5" s="6">
        <v>9004.1</v>
      </c>
      <c r="F5" s="4"/>
      <c r="G5" s="13"/>
      <c r="H5" s="13"/>
    </row>
    <row r="6" spans="1:8" ht="12.75">
      <c r="A6" s="1" t="s">
        <v>4</v>
      </c>
      <c r="B6">
        <v>3</v>
      </c>
      <c r="D6" s="6">
        <v>625373.0000000001</v>
      </c>
      <c r="E6" s="6">
        <v>291261.6</v>
      </c>
      <c r="F6" s="4"/>
      <c r="G6" s="13"/>
      <c r="H6" s="13"/>
    </row>
    <row r="7" spans="1:8" ht="12.75">
      <c r="A7" s="1" t="s">
        <v>5</v>
      </c>
      <c r="B7">
        <v>4</v>
      </c>
      <c r="D7" s="6">
        <v>40935.3</v>
      </c>
      <c r="E7" s="6">
        <v>25560.149999999998</v>
      </c>
      <c r="F7" s="4"/>
      <c r="G7" s="13"/>
      <c r="H7" s="13"/>
    </row>
    <row r="8" spans="1:8" ht="12.75">
      <c r="A8" s="1" t="s">
        <v>6</v>
      </c>
      <c r="B8">
        <v>5</v>
      </c>
      <c r="D8" s="6">
        <v>1114381.8</v>
      </c>
      <c r="E8" s="6">
        <v>696527.2999999999</v>
      </c>
      <c r="F8" s="4"/>
      <c r="G8" s="13"/>
      <c r="H8" s="13"/>
    </row>
    <row r="9" spans="1:8" ht="12.75">
      <c r="A9" s="1" t="s">
        <v>7</v>
      </c>
      <c r="B9">
        <v>6</v>
      </c>
      <c r="D9" s="6">
        <v>7493144.970000001</v>
      </c>
      <c r="E9" s="6">
        <v>2445697.45</v>
      </c>
      <c r="F9" s="4"/>
      <c r="G9" s="13"/>
      <c r="H9" s="13"/>
    </row>
    <row r="10" spans="1:8" ht="12.75">
      <c r="A10" s="1" t="s">
        <v>8</v>
      </c>
      <c r="B10">
        <v>7</v>
      </c>
      <c r="D10" s="6">
        <v>4836.3</v>
      </c>
      <c r="E10" s="6">
        <v>4780.65</v>
      </c>
      <c r="F10" s="4"/>
      <c r="G10" s="13"/>
      <c r="H10" s="13"/>
    </row>
    <row r="11" spans="1:8" ht="12.75">
      <c r="A11" s="1" t="s">
        <v>9</v>
      </c>
      <c r="B11">
        <v>8</v>
      </c>
      <c r="D11" s="6">
        <v>535976</v>
      </c>
      <c r="E11" s="6">
        <v>173118.75</v>
      </c>
      <c r="F11" s="4"/>
      <c r="G11" s="13"/>
      <c r="H11" s="13"/>
    </row>
    <row r="12" spans="1:8" ht="12.75">
      <c r="A12" s="1" t="s">
        <v>10</v>
      </c>
      <c r="B12">
        <v>9</v>
      </c>
      <c r="D12" s="6">
        <v>232421</v>
      </c>
      <c r="E12" s="6">
        <v>101325.7</v>
      </c>
      <c r="F12" s="4"/>
      <c r="G12" s="13"/>
      <c r="H12" s="13"/>
    </row>
    <row r="13" spans="1:8" ht="12.75">
      <c r="A13" s="1" t="s">
        <v>11</v>
      </c>
      <c r="B13">
        <v>10</v>
      </c>
      <c r="D13" s="6">
        <v>266363.3</v>
      </c>
      <c r="E13" s="6">
        <v>230658.40000000002</v>
      </c>
      <c r="F13" s="4"/>
      <c r="G13" s="13"/>
      <c r="H13" s="13"/>
    </row>
    <row r="14" spans="1:8" ht="12.75">
      <c r="A14" s="1" t="s">
        <v>12</v>
      </c>
      <c r="B14">
        <v>11</v>
      </c>
      <c r="D14" s="6">
        <v>2770884.2</v>
      </c>
      <c r="E14" s="6">
        <v>821433.2000000001</v>
      </c>
      <c r="F14" s="4"/>
      <c r="G14" s="13"/>
      <c r="H14" s="13"/>
    </row>
    <row r="15" spans="1:8" ht="12.75">
      <c r="A15" s="1" t="s">
        <v>13</v>
      </c>
      <c r="B15">
        <v>12</v>
      </c>
      <c r="D15" s="6">
        <v>144453.4</v>
      </c>
      <c r="E15" s="6">
        <v>49738.85</v>
      </c>
      <c r="F15" s="4"/>
      <c r="G15" s="13"/>
      <c r="H15" s="13"/>
    </row>
    <row r="16" spans="1:8" ht="12.75">
      <c r="A16" s="1" t="s">
        <v>14</v>
      </c>
      <c r="B16">
        <v>13</v>
      </c>
      <c r="D16" s="6">
        <v>8000790.600000001</v>
      </c>
      <c r="E16" s="6">
        <v>3004163.05</v>
      </c>
      <c r="F16" s="4"/>
      <c r="G16" s="13"/>
      <c r="H16" s="13"/>
    </row>
    <row r="17" spans="1:8" ht="12.75">
      <c r="A17" s="1" t="s">
        <v>15</v>
      </c>
      <c r="B17">
        <v>14</v>
      </c>
      <c r="D17" s="6">
        <v>47504.799999999996</v>
      </c>
      <c r="E17" s="6">
        <v>11299.07</v>
      </c>
      <c r="F17" s="4"/>
      <c r="G17" s="13"/>
      <c r="H17" s="13"/>
    </row>
    <row r="18" spans="1:8" ht="12.75">
      <c r="A18" s="1" t="s">
        <v>16</v>
      </c>
      <c r="B18">
        <v>15</v>
      </c>
      <c r="D18" s="6">
        <v>0</v>
      </c>
      <c r="E18" s="6">
        <v>0</v>
      </c>
      <c r="F18" s="4"/>
      <c r="G18" s="13"/>
      <c r="H18" s="13"/>
    </row>
    <row r="19" spans="1:8" ht="12.75">
      <c r="A19" s="1" t="s">
        <v>17</v>
      </c>
      <c r="B19">
        <v>16</v>
      </c>
      <c r="D19" s="6">
        <v>2131707.9</v>
      </c>
      <c r="E19" s="6">
        <v>1315524.7</v>
      </c>
      <c r="F19" s="4"/>
      <c r="G19" s="13"/>
      <c r="H19" s="13"/>
    </row>
    <row r="20" spans="1:8" ht="12.75">
      <c r="A20" s="1" t="s">
        <v>18</v>
      </c>
      <c r="B20">
        <v>17</v>
      </c>
      <c r="D20" s="6">
        <v>474793.9</v>
      </c>
      <c r="E20" s="6">
        <v>338801.05000000005</v>
      </c>
      <c r="F20" s="4"/>
      <c r="G20" s="13"/>
      <c r="H20" s="13"/>
    </row>
    <row r="21" spans="1:8" ht="12.75">
      <c r="A21" s="1" t="s">
        <v>19</v>
      </c>
      <c r="B21">
        <v>18</v>
      </c>
      <c r="D21" s="6">
        <v>308879.68</v>
      </c>
      <c r="E21" s="6">
        <v>121133.95</v>
      </c>
      <c r="F21" s="4"/>
      <c r="G21" s="13"/>
      <c r="H21" s="13"/>
    </row>
    <row r="22" spans="1:8" ht="12.75">
      <c r="A22" s="1" t="s">
        <v>20</v>
      </c>
      <c r="B22">
        <v>19</v>
      </c>
      <c r="D22" s="6">
        <v>17872.4</v>
      </c>
      <c r="E22" s="6">
        <v>18751.95</v>
      </c>
      <c r="F22" s="4"/>
      <c r="G22" s="13"/>
      <c r="H22" s="13"/>
    </row>
    <row r="23" spans="1:8" ht="12.75">
      <c r="A23" s="1" t="s">
        <v>21</v>
      </c>
      <c r="B23">
        <v>20</v>
      </c>
      <c r="D23" s="6">
        <v>32263.699999999997</v>
      </c>
      <c r="E23" s="6">
        <v>29762.950000000004</v>
      </c>
      <c r="F23" s="4"/>
      <c r="G23" s="13"/>
      <c r="H23" s="13"/>
    </row>
    <row r="24" spans="1:8" ht="12.75">
      <c r="A24" s="1" t="s">
        <v>22</v>
      </c>
      <c r="B24">
        <v>21</v>
      </c>
      <c r="D24" s="6">
        <v>22192.099999999995</v>
      </c>
      <c r="E24" s="6">
        <v>17824.100000000002</v>
      </c>
      <c r="F24" s="4"/>
      <c r="G24" s="13"/>
      <c r="H24" s="13"/>
    </row>
    <row r="25" spans="1:8" ht="12.75">
      <c r="A25" s="1" t="s">
        <v>23</v>
      </c>
      <c r="B25">
        <v>22</v>
      </c>
      <c r="D25" s="6">
        <v>28905.8</v>
      </c>
      <c r="E25" s="6">
        <v>4414.2</v>
      </c>
      <c r="F25" s="4"/>
      <c r="G25" s="13"/>
      <c r="H25" s="13"/>
    </row>
    <row r="26" spans="1:8" ht="12.75">
      <c r="A26" s="1" t="s">
        <v>24</v>
      </c>
      <c r="B26">
        <v>23</v>
      </c>
      <c r="D26" s="6">
        <v>32087.300000000003</v>
      </c>
      <c r="E26" s="6">
        <v>11457.599999999999</v>
      </c>
      <c r="F26" s="4"/>
      <c r="G26" s="13"/>
      <c r="H26" s="13"/>
    </row>
    <row r="27" spans="1:8" ht="12.75">
      <c r="A27" s="1" t="s">
        <v>25</v>
      </c>
      <c r="B27">
        <v>24</v>
      </c>
      <c r="D27" s="6">
        <v>6352.5</v>
      </c>
      <c r="E27" s="6">
        <v>5223.05</v>
      </c>
      <c r="F27" s="4"/>
      <c r="G27" s="13"/>
      <c r="H27" s="13"/>
    </row>
    <row r="28" spans="1:8" ht="12.75">
      <c r="A28" s="1" t="s">
        <v>26</v>
      </c>
      <c r="B28">
        <v>25</v>
      </c>
      <c r="D28" s="6">
        <v>50059.8</v>
      </c>
      <c r="E28" s="6">
        <v>9997.75</v>
      </c>
      <c r="F28" s="4"/>
      <c r="G28" s="13"/>
      <c r="H28" s="13"/>
    </row>
    <row r="29" spans="1:8" ht="12.75">
      <c r="A29" s="1" t="s">
        <v>27</v>
      </c>
      <c r="B29">
        <v>26</v>
      </c>
      <c r="D29" s="6">
        <v>50822.09999999999</v>
      </c>
      <c r="E29" s="6">
        <v>16325.4</v>
      </c>
      <c r="F29" s="4"/>
      <c r="G29" s="13"/>
      <c r="H29" s="13"/>
    </row>
    <row r="30" spans="1:8" ht="12.75">
      <c r="A30" s="1" t="s">
        <v>28</v>
      </c>
      <c r="B30">
        <v>27</v>
      </c>
      <c r="D30" s="6">
        <v>342681.5</v>
      </c>
      <c r="E30" s="6">
        <v>147323.75</v>
      </c>
      <c r="F30" s="4"/>
      <c r="G30" s="13"/>
      <c r="H30" s="13"/>
    </row>
    <row r="31" spans="1:8" ht="12.75">
      <c r="A31" s="1" t="s">
        <v>29</v>
      </c>
      <c r="B31">
        <v>28</v>
      </c>
      <c r="D31" s="6">
        <v>105213.5</v>
      </c>
      <c r="E31" s="6">
        <v>41160.350000000006</v>
      </c>
      <c r="F31" s="4"/>
      <c r="G31" s="13"/>
      <c r="H31" s="13"/>
    </row>
    <row r="32" spans="1:8" ht="12.75">
      <c r="A32" s="1" t="s">
        <v>30</v>
      </c>
      <c r="B32">
        <v>29</v>
      </c>
      <c r="D32" s="6">
        <v>2863700</v>
      </c>
      <c r="E32" s="6">
        <v>1567510.7</v>
      </c>
      <c r="F32" s="4"/>
      <c r="G32" s="13"/>
      <c r="H32" s="13"/>
    </row>
    <row r="33" spans="1:8" ht="12.75">
      <c r="A33" s="1" t="s">
        <v>31</v>
      </c>
      <c r="B33">
        <v>30</v>
      </c>
      <c r="D33" s="6">
        <v>8178.1</v>
      </c>
      <c r="E33" s="6">
        <v>4977</v>
      </c>
      <c r="F33" s="4"/>
      <c r="G33" s="13"/>
      <c r="H33" s="13"/>
    </row>
    <row r="34" spans="1:8" ht="12.75">
      <c r="A34" s="1" t="s">
        <v>32</v>
      </c>
      <c r="B34">
        <v>31</v>
      </c>
      <c r="D34" s="6">
        <v>604142.79</v>
      </c>
      <c r="E34" s="6">
        <v>223855.80000000002</v>
      </c>
      <c r="F34" s="4"/>
      <c r="G34" s="13"/>
      <c r="H34" s="13"/>
    </row>
    <row r="35" spans="1:8" ht="12.75">
      <c r="A35" s="1" t="s">
        <v>33</v>
      </c>
      <c r="B35">
        <v>32</v>
      </c>
      <c r="D35" s="6">
        <v>26586</v>
      </c>
      <c r="E35" s="6">
        <v>21088.899999999998</v>
      </c>
      <c r="F35" s="4"/>
      <c r="G35" s="13"/>
      <c r="H35" s="13"/>
    </row>
    <row r="36" spans="1:8" ht="12.75">
      <c r="A36" s="1" t="s">
        <v>34</v>
      </c>
      <c r="B36">
        <v>33</v>
      </c>
      <c r="D36" s="6">
        <v>9804.9</v>
      </c>
      <c r="E36" s="6">
        <v>9790.55</v>
      </c>
      <c r="F36" s="4"/>
      <c r="G36" s="13"/>
      <c r="H36" s="13"/>
    </row>
    <row r="37" spans="1:8" ht="12.75">
      <c r="A37" s="1" t="s">
        <v>35</v>
      </c>
      <c r="B37">
        <v>34</v>
      </c>
      <c r="D37" s="6">
        <v>2453.5</v>
      </c>
      <c r="E37" s="6">
        <v>4432.75</v>
      </c>
      <c r="F37" s="4"/>
      <c r="G37" s="13"/>
      <c r="H37" s="13"/>
    </row>
    <row r="38" spans="1:8" ht="12.75">
      <c r="A38" s="1" t="s">
        <v>36</v>
      </c>
      <c r="B38">
        <v>35</v>
      </c>
      <c r="D38" s="6">
        <v>1011348.15</v>
      </c>
      <c r="E38" s="6">
        <v>472867.85000000003</v>
      </c>
      <c r="F38" s="4"/>
      <c r="G38" s="13"/>
      <c r="H38" s="13"/>
    </row>
    <row r="39" spans="1:8" ht="12.75">
      <c r="A39" s="1" t="s">
        <v>37</v>
      </c>
      <c r="B39">
        <v>36</v>
      </c>
      <c r="D39" s="6">
        <v>2393131.3</v>
      </c>
      <c r="E39" s="6">
        <v>674764.6499999999</v>
      </c>
      <c r="F39" s="4"/>
      <c r="G39" s="13"/>
      <c r="H39" s="13"/>
    </row>
    <row r="40" spans="1:8" ht="12.75">
      <c r="A40" s="1" t="s">
        <v>38</v>
      </c>
      <c r="B40">
        <v>37</v>
      </c>
      <c r="D40" s="6">
        <v>549093.3</v>
      </c>
      <c r="E40" s="6">
        <v>369686.80000000005</v>
      </c>
      <c r="F40" s="4"/>
      <c r="G40" s="13"/>
      <c r="H40" s="13"/>
    </row>
    <row r="41" spans="1:8" ht="12.75">
      <c r="A41" s="1" t="s">
        <v>39</v>
      </c>
      <c r="B41">
        <v>38</v>
      </c>
      <c r="D41" s="6">
        <v>139360.9</v>
      </c>
      <c r="E41" s="6">
        <v>23564.800000000003</v>
      </c>
      <c r="F41" s="4"/>
      <c r="G41" s="13"/>
      <c r="H41" s="13"/>
    </row>
    <row r="42" spans="1:8" ht="12.75">
      <c r="A42" s="1" t="s">
        <v>40</v>
      </c>
      <c r="B42">
        <v>39</v>
      </c>
      <c r="D42" s="6">
        <v>5068</v>
      </c>
      <c r="E42" s="6">
        <v>3653.65</v>
      </c>
      <c r="F42" s="4"/>
      <c r="G42" s="13"/>
      <c r="H42" s="13"/>
    </row>
    <row r="43" spans="1:8" ht="12.75">
      <c r="A43" s="1" t="s">
        <v>41</v>
      </c>
      <c r="B43">
        <v>40</v>
      </c>
      <c r="D43" s="6">
        <v>17273.2</v>
      </c>
      <c r="E43" s="6">
        <v>13466.6</v>
      </c>
      <c r="F43" s="4"/>
      <c r="G43" s="13"/>
      <c r="H43" s="13"/>
    </row>
    <row r="44" spans="1:8" ht="12.75">
      <c r="A44" s="1" t="s">
        <v>42</v>
      </c>
      <c r="B44">
        <v>41</v>
      </c>
      <c r="D44" s="6">
        <v>1078217.7</v>
      </c>
      <c r="E44" s="6">
        <v>747908.3500000001</v>
      </c>
      <c r="F44" s="4"/>
      <c r="G44" s="13"/>
      <c r="H44" s="13"/>
    </row>
    <row r="45" spans="1:8" ht="12.75">
      <c r="A45" s="1" t="s">
        <v>43</v>
      </c>
      <c r="B45">
        <v>42</v>
      </c>
      <c r="D45" s="6">
        <v>790231.39</v>
      </c>
      <c r="E45" s="6">
        <v>308259.19</v>
      </c>
      <c r="F45" s="4"/>
      <c r="G45" s="13"/>
      <c r="H45" s="13"/>
    </row>
    <row r="46" spans="1:8" ht="12.75">
      <c r="A46" s="1" t="s">
        <v>44</v>
      </c>
      <c r="B46">
        <v>43</v>
      </c>
      <c r="D46" s="6">
        <v>773716.3</v>
      </c>
      <c r="E46" s="6">
        <v>222629.05</v>
      </c>
      <c r="F46" s="4"/>
      <c r="G46" s="13"/>
      <c r="H46" s="13"/>
    </row>
    <row r="47" spans="1:8" ht="12.75">
      <c r="A47" s="1" t="s">
        <v>45</v>
      </c>
      <c r="B47">
        <v>44</v>
      </c>
      <c r="D47" s="6">
        <v>560382.91</v>
      </c>
      <c r="E47" s="6">
        <v>236853.27999999997</v>
      </c>
      <c r="F47" s="4"/>
      <c r="G47" s="13"/>
      <c r="H47" s="13"/>
    </row>
    <row r="48" spans="1:8" ht="12.75">
      <c r="A48" s="1" t="s">
        <v>46</v>
      </c>
      <c r="B48">
        <v>45</v>
      </c>
      <c r="D48" s="6">
        <v>145204.3</v>
      </c>
      <c r="E48" s="6">
        <v>126921.55</v>
      </c>
      <c r="F48" s="4"/>
      <c r="G48" s="13"/>
      <c r="H48" s="13"/>
    </row>
    <row r="49" spans="1:8" ht="12.75">
      <c r="A49" s="1" t="s">
        <v>47</v>
      </c>
      <c r="B49">
        <v>46</v>
      </c>
      <c r="D49" s="6">
        <v>503752.5</v>
      </c>
      <c r="E49" s="6">
        <v>400653.75</v>
      </c>
      <c r="F49" s="4"/>
      <c r="G49" s="13"/>
      <c r="H49" s="13"/>
    </row>
    <row r="50" spans="1:8" ht="12.75">
      <c r="A50" s="1" t="s">
        <v>48</v>
      </c>
      <c r="B50">
        <v>47</v>
      </c>
      <c r="D50" s="6">
        <v>162639.05</v>
      </c>
      <c r="E50" s="6">
        <v>16572.85</v>
      </c>
      <c r="F50" s="4"/>
      <c r="G50" s="13"/>
      <c r="H50" s="13"/>
    </row>
    <row r="51" spans="1:8" ht="12.75">
      <c r="A51" s="1" t="s">
        <v>49</v>
      </c>
      <c r="B51">
        <v>48</v>
      </c>
      <c r="D51" s="6">
        <v>5030934.68</v>
      </c>
      <c r="E51" s="6">
        <v>2434567.45</v>
      </c>
      <c r="F51" s="4"/>
      <c r="G51" s="13"/>
      <c r="H51" s="13"/>
    </row>
    <row r="52" spans="1:8" ht="12.75">
      <c r="A52" s="1" t="s">
        <v>50</v>
      </c>
      <c r="B52">
        <v>49</v>
      </c>
      <c r="D52" s="6">
        <v>1495471.45</v>
      </c>
      <c r="E52" s="6">
        <v>535636.85</v>
      </c>
      <c r="F52" s="4"/>
      <c r="G52" s="13"/>
      <c r="H52" s="13"/>
    </row>
    <row r="53" spans="1:8" ht="12.75">
      <c r="A53" s="1" t="s">
        <v>51</v>
      </c>
      <c r="B53">
        <v>50</v>
      </c>
      <c r="D53" s="6">
        <v>6430071.899999999</v>
      </c>
      <c r="E53" s="6">
        <v>2455838.7</v>
      </c>
      <c r="F53" s="4"/>
      <c r="G53" s="13"/>
      <c r="H53" s="13"/>
    </row>
    <row r="54" spans="1:8" ht="12.75">
      <c r="A54" s="1" t="s">
        <v>52</v>
      </c>
      <c r="B54">
        <v>51</v>
      </c>
      <c r="D54" s="6">
        <v>911079.6000000001</v>
      </c>
      <c r="E54" s="6">
        <v>457493.05</v>
      </c>
      <c r="F54" s="4"/>
      <c r="G54" s="13"/>
      <c r="H54" s="13"/>
    </row>
    <row r="55" spans="1:8" ht="12.75">
      <c r="A55" s="1" t="s">
        <v>53</v>
      </c>
      <c r="B55">
        <v>52</v>
      </c>
      <c r="D55" s="6">
        <v>2886293.42</v>
      </c>
      <c r="E55" s="6">
        <v>1448183.1</v>
      </c>
      <c r="F55" s="4"/>
      <c r="G55" s="13"/>
      <c r="H55" s="13"/>
    </row>
    <row r="56" spans="1:8" ht="12.75">
      <c r="A56" s="1" t="s">
        <v>54</v>
      </c>
      <c r="B56">
        <v>53</v>
      </c>
      <c r="D56" s="6">
        <v>784554.14</v>
      </c>
      <c r="E56" s="6">
        <v>489501.17000000004</v>
      </c>
      <c r="F56" s="4"/>
      <c r="G56" s="13"/>
      <c r="H56" s="13"/>
    </row>
    <row r="57" spans="1:8" ht="12.75">
      <c r="A57" s="1" t="s">
        <v>55</v>
      </c>
      <c r="B57">
        <v>54</v>
      </c>
      <c r="D57" s="6">
        <v>72373</v>
      </c>
      <c r="E57" s="6">
        <v>29818.950000000004</v>
      </c>
      <c r="F57" s="4"/>
      <c r="G57" s="13"/>
      <c r="H57" s="13"/>
    </row>
    <row r="58" spans="1:8" ht="12.75">
      <c r="A58" s="1" t="s">
        <v>56</v>
      </c>
      <c r="B58">
        <v>55</v>
      </c>
      <c r="D58" s="6">
        <v>1207158.4</v>
      </c>
      <c r="E58" s="6">
        <v>544845</v>
      </c>
      <c r="F58" s="4"/>
      <c r="G58" s="13"/>
      <c r="H58" s="13"/>
    </row>
    <row r="59" spans="1:8" ht="12.75">
      <c r="A59" s="1" t="s">
        <v>57</v>
      </c>
      <c r="B59">
        <v>56</v>
      </c>
      <c r="D59" s="6">
        <v>597158.1</v>
      </c>
      <c r="E59" s="6">
        <v>182724.84999999998</v>
      </c>
      <c r="F59" s="4"/>
      <c r="G59" s="13"/>
      <c r="H59" s="13"/>
    </row>
    <row r="60" spans="1:8" ht="12.75">
      <c r="A60" s="1" t="s">
        <v>58</v>
      </c>
      <c r="B60">
        <v>57</v>
      </c>
      <c r="D60" s="6">
        <v>377099.1</v>
      </c>
      <c r="E60" s="6">
        <v>308484.05</v>
      </c>
      <c r="F60" s="4"/>
      <c r="G60" s="13"/>
      <c r="H60" s="13"/>
    </row>
    <row r="61" spans="1:8" ht="12.75">
      <c r="A61" s="1" t="s">
        <v>59</v>
      </c>
      <c r="B61">
        <v>58</v>
      </c>
      <c r="D61" s="6">
        <v>1503537.0000000002</v>
      </c>
      <c r="E61" s="6">
        <v>582537.9</v>
      </c>
      <c r="F61" s="4"/>
      <c r="G61" s="13"/>
      <c r="H61" s="13"/>
    </row>
    <row r="62" spans="1:8" ht="12.75">
      <c r="A62" s="1" t="s">
        <v>60</v>
      </c>
      <c r="B62">
        <v>59</v>
      </c>
      <c r="D62" s="6">
        <v>1040420.49</v>
      </c>
      <c r="E62" s="6">
        <v>502345.18</v>
      </c>
      <c r="F62" s="4"/>
      <c r="G62" s="13"/>
      <c r="H62" s="13"/>
    </row>
    <row r="63" spans="1:8" ht="12.75">
      <c r="A63" s="1" t="s">
        <v>61</v>
      </c>
      <c r="B63">
        <v>60</v>
      </c>
      <c r="D63" s="6">
        <v>527338</v>
      </c>
      <c r="E63" s="6">
        <v>186137.35</v>
      </c>
      <c r="F63" s="4"/>
      <c r="G63" s="13"/>
      <c r="H63" s="13"/>
    </row>
    <row r="64" spans="1:8" ht="12.75">
      <c r="A64" s="1" t="s">
        <v>62</v>
      </c>
      <c r="B64">
        <v>61</v>
      </c>
      <c r="D64" s="6">
        <v>32723.12</v>
      </c>
      <c r="E64" s="6">
        <v>20536.8</v>
      </c>
      <c r="F64" s="4"/>
      <c r="G64" s="13"/>
      <c r="H64" s="13"/>
    </row>
    <row r="65" spans="1:8" ht="12.75">
      <c r="A65" s="1" t="s">
        <v>63</v>
      </c>
      <c r="B65">
        <v>62</v>
      </c>
      <c r="D65" s="6">
        <v>22095.499999999996</v>
      </c>
      <c r="E65" s="6">
        <v>14149.45</v>
      </c>
      <c r="F65" s="4"/>
      <c r="G65" s="13"/>
      <c r="H65" s="13"/>
    </row>
    <row r="66" spans="1:8" ht="12.75">
      <c r="A66" s="1" t="s">
        <v>64</v>
      </c>
      <c r="B66">
        <v>63</v>
      </c>
      <c r="D66" s="6">
        <v>7185.5</v>
      </c>
      <c r="E66" s="6">
        <v>5847.8</v>
      </c>
      <c r="F66" s="4"/>
      <c r="G66" s="13"/>
      <c r="H66" s="13"/>
    </row>
    <row r="67" spans="1:8" ht="12.75">
      <c r="A67" s="1" t="s">
        <v>65</v>
      </c>
      <c r="B67">
        <v>64</v>
      </c>
      <c r="D67" s="6">
        <v>1133146.1099999999</v>
      </c>
      <c r="E67" s="6">
        <v>454176.53</v>
      </c>
      <c r="F67" s="4"/>
      <c r="G67" s="13"/>
      <c r="H67" s="13"/>
    </row>
    <row r="68" spans="1:8" ht="12.75">
      <c r="A68" s="1" t="s">
        <v>66</v>
      </c>
      <c r="B68">
        <v>65</v>
      </c>
      <c r="D68" s="6">
        <v>38458</v>
      </c>
      <c r="E68" s="6">
        <v>17830.75</v>
      </c>
      <c r="F68" s="4"/>
      <c r="G68" s="13"/>
      <c r="H68" s="13"/>
    </row>
    <row r="69" spans="1:8" ht="12.75">
      <c r="A69" s="1" t="s">
        <v>67</v>
      </c>
      <c r="B69">
        <v>66</v>
      </c>
      <c r="D69" s="6">
        <v>613911.9</v>
      </c>
      <c r="E69" s="6">
        <v>209591.89999999997</v>
      </c>
      <c r="F69" s="4"/>
      <c r="G69" s="13"/>
      <c r="H69" s="13"/>
    </row>
    <row r="70" spans="1:8" ht="12.75">
      <c r="A70" s="1" t="s">
        <v>68</v>
      </c>
      <c r="B70">
        <v>67</v>
      </c>
      <c r="D70" s="6">
        <v>15465.8</v>
      </c>
      <c r="E70" s="6">
        <v>11198.95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f>SUM(D4:D71)</f>
        <v>61648820.73999999</v>
      </c>
      <c r="E72" s="6">
        <f>SUM(E4:E71)</f>
        <v>26744264.620000005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Tarik Noriega</cp:lastModifiedBy>
  <dcterms:created xsi:type="dcterms:W3CDTF">2006-02-28T13:50:18Z</dcterms:created>
  <dcterms:modified xsi:type="dcterms:W3CDTF">2011-10-11T22:19:05Z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