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540" windowWidth="14595" windowHeight="7935" firstSheet="1" activeTab="1"/>
  </bookViews>
  <sheets>
    <sheet name="July 2011" sheetId="1" r:id="rId1"/>
    <sheet name="Week of July 1st (Fri)" sheetId="2" r:id="rId2"/>
    <sheet name="Week of July 4th" sheetId="3" r:id="rId3"/>
    <sheet name="Week of July 11th" sheetId="4" r:id="rId4"/>
    <sheet name="Week of July 18th" sheetId="5" r:id="rId5"/>
    <sheet name="Week of July 25th" sheetId="6" r:id="rId6"/>
    <sheet name="July 2010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<sst xmlns="http://schemas.openxmlformats.org/spreadsheetml/2006/main" count="535" uniqueCount="83">
  <si>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</si>
  <si>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</si>
  <si>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</si>
  <si>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</si>
  <si>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</si>
  <si>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</si>
  <si>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</si>
  <si>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</si>
  <si>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</si>
  <si>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</si>
  <si>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</si>
  <si>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</si>
  <si>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</si>
  <si>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</si>
  <si>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</si>
  <si>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</si>
  <si>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</si>
  <si>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</si>
  <si>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</si>
  <si>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</si>
  <si>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</si>
  <si>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</si>
  <si>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</si>
  <si>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</si>
  <si>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</si>
  <si>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</si>
  <si>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</si>
  <si>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</si>
  <si>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</si>
  <si>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</si>
  <si>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</si>
  <si>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</si>
  <si>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</si>
  <si>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</si>
  <si>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</si>
  <si>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</si>
  <si>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</si>
  <si>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</si>
  <si>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</si>
  <si>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</si>
  <si>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</si>
  <si>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</si>
  <si>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</si>
  <si>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</si>
  <si>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</si>
  <si>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</si>
  <si>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</si>
  <si>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</si>
  <si>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</si>
  <si>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</si>
  <si>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</si>
  <si>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</si>
  <si>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</si>
  <si>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</si>
  <si>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</si>
  <si>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</si>
  <si>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</si>
  <si>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</si>
  <si>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</si>
  <si>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</si>
  <si>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</si>
  <si>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</si>
  <si>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</si>
  <si>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</si>
  <si>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</si>
  <si>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</si>
  <si>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</si>
  <si>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</si>
  <si>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</si>
  <si>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</si>
  <si>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</si>
  <si>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</si>
  <si>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</si>
  <si>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</si>
  <si>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</si>
  <si>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</si>
  <si>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July 1 - 31</t>
  </si>
  <si>
    <t>Week of 07/01/2011</t>
  </si>
  <si>
    <t>Week of 07/04/2011</t>
  </si>
  <si>
    <t>Week of 07/11/2011</t>
  </si>
  <si>
    <t>Week of 07/18/2011</t>
  </si>
  <si>
    <t>Week of 07/25/2011</t>
  </si>
  <si>
    <t>July 1st - 31st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</si>
</sst>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7" applyFont="1" applyBorder="1" applyAlignment="1">
      <alignment horizontal="left"/>
    </xf>
    <xf numFmtId="9" fontId="2" fillId="0" borderId="10" xfId="57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1" xfId="57" applyFont="1" applyBorder="1" applyAlignment="1">
      <alignment/>
    </xf>
    <xf numFmtId="9" fontId="0" fillId="0" borderId="0" xfId="57" applyFont="1" applyBorder="1" applyAlignment="1">
      <alignment/>
    </xf>
    <xf numFmtId="9" fontId="2" fillId="0" borderId="0" xfId="57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10\docs-monthly-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 2010"/>
      <sheetName val="Week of July 1st"/>
      <sheetName val="Week of July 5th"/>
      <sheetName val="Week of July 12th"/>
      <sheetName val="Week of July 19th"/>
      <sheetName val="Week of July 26th"/>
      <sheetName val="July 2009"/>
    </sheetNames>
    <sheetDataSet>
      <sheetData sheetId="1">
        <row r="9">
          <cell r="D9">
            <v>3185.7</v>
          </cell>
          <cell r="E9">
            <v>1514.45</v>
          </cell>
        </row>
        <row r="11">
          <cell r="D11">
            <v>33586</v>
          </cell>
          <cell r="E11">
            <v>19070.8</v>
          </cell>
        </row>
        <row r="16">
          <cell r="D16">
            <v>21413.25</v>
          </cell>
          <cell r="E16">
            <v>3789.1</v>
          </cell>
        </row>
        <row r="21">
          <cell r="D21">
            <v>13154.4</v>
          </cell>
          <cell r="E21">
            <v>3678.5</v>
          </cell>
        </row>
        <row r="23">
          <cell r="D23">
            <v>2785.3</v>
          </cell>
          <cell r="E23">
            <v>486.85</v>
          </cell>
        </row>
        <row r="25">
          <cell r="D25">
            <v>18284.7</v>
          </cell>
          <cell r="E25">
            <v>2903.6</v>
          </cell>
        </row>
        <row r="28">
          <cell r="D28">
            <v>35720.3</v>
          </cell>
          <cell r="E28">
            <v>12972.75</v>
          </cell>
        </row>
        <row r="29">
          <cell r="D29">
            <v>57635.9</v>
          </cell>
          <cell r="E29">
            <v>20830.6</v>
          </cell>
        </row>
        <row r="32">
          <cell r="D32">
            <v>1808.8</v>
          </cell>
          <cell r="E32">
            <v>1063.3</v>
          </cell>
        </row>
        <row r="41">
          <cell r="D41">
            <v>0.7</v>
          </cell>
        </row>
        <row r="44">
          <cell r="D44">
            <v>160868.05</v>
          </cell>
          <cell r="E44">
            <v>92204.18</v>
          </cell>
        </row>
        <row r="45">
          <cell r="D45">
            <v>137389.7</v>
          </cell>
          <cell r="E45">
            <v>39414.55</v>
          </cell>
        </row>
        <row r="47">
          <cell r="D47">
            <v>67995.9</v>
          </cell>
          <cell r="E47">
            <v>25731.65</v>
          </cell>
        </row>
        <row r="49">
          <cell r="D49">
            <v>6137.6</v>
          </cell>
          <cell r="E49">
            <v>12178.6</v>
          </cell>
        </row>
        <row r="51">
          <cell r="D51">
            <v>286628.65</v>
          </cell>
          <cell r="E51">
            <v>76985.3</v>
          </cell>
        </row>
        <row r="53">
          <cell r="D53">
            <v>228087.6</v>
          </cell>
          <cell r="E53">
            <v>87634.4</v>
          </cell>
        </row>
        <row r="55">
          <cell r="D55">
            <v>174792.2</v>
          </cell>
          <cell r="E55">
            <v>65504.5</v>
          </cell>
        </row>
        <row r="57">
          <cell r="D57">
            <v>305441.5</v>
          </cell>
          <cell r="E57">
            <v>103703.25</v>
          </cell>
        </row>
        <row r="58">
          <cell r="D58">
            <v>127061.2</v>
          </cell>
          <cell r="E58">
            <v>42234.85</v>
          </cell>
        </row>
        <row r="59">
          <cell r="D59">
            <v>226953.3</v>
          </cell>
          <cell r="E59">
            <v>123918.2</v>
          </cell>
        </row>
        <row r="61">
          <cell r="D61">
            <v>178018.09</v>
          </cell>
          <cell r="E61">
            <v>118258.6</v>
          </cell>
        </row>
        <row r="64">
          <cell r="D64">
            <v>4520.6</v>
          </cell>
          <cell r="E64">
            <v>1228.85</v>
          </cell>
        </row>
        <row r="66">
          <cell r="D66">
            <v>321898.67</v>
          </cell>
          <cell r="E66">
            <v>96842.55</v>
          </cell>
        </row>
        <row r="69">
          <cell r="D69">
            <v>7189.7</v>
          </cell>
          <cell r="E69">
            <v>4462.15</v>
          </cell>
        </row>
      </sheetData>
      <sheetData sheetId="2">
        <row r="3">
          <cell r="D3">
            <v>109827.2</v>
          </cell>
          <cell r="E3">
            <v>69478.15</v>
          </cell>
        </row>
        <row r="5">
          <cell r="D5">
            <v>387919</v>
          </cell>
          <cell r="E5">
            <v>73518.9</v>
          </cell>
        </row>
        <row r="6">
          <cell r="D6">
            <v>5084.8</v>
          </cell>
          <cell r="E6">
            <v>5516.7</v>
          </cell>
        </row>
        <row r="7">
          <cell r="D7">
            <v>241883.6</v>
          </cell>
          <cell r="E7">
            <v>87739.05</v>
          </cell>
        </row>
        <row r="8">
          <cell r="D8">
            <v>1693508.5</v>
          </cell>
          <cell r="E8">
            <v>570438.75</v>
          </cell>
        </row>
        <row r="9">
          <cell r="D9">
            <v>3.5</v>
          </cell>
          <cell r="E9">
            <v>1051.4</v>
          </cell>
        </row>
        <row r="10">
          <cell r="D10">
            <v>120031.8</v>
          </cell>
          <cell r="E10">
            <v>37282.35</v>
          </cell>
        </row>
        <row r="11">
          <cell r="D11">
            <v>73073.7</v>
          </cell>
          <cell r="E11">
            <v>30335.9</v>
          </cell>
        </row>
        <row r="12">
          <cell r="D12">
            <v>201699.4</v>
          </cell>
          <cell r="E12">
            <v>110698</v>
          </cell>
        </row>
        <row r="13">
          <cell r="D13">
            <v>551523</v>
          </cell>
          <cell r="E13">
            <v>155211</v>
          </cell>
        </row>
        <row r="14">
          <cell r="D14">
            <v>68568.5</v>
          </cell>
          <cell r="E14">
            <v>36643.25</v>
          </cell>
        </row>
        <row r="15">
          <cell r="D15">
            <v>2145076.68</v>
          </cell>
          <cell r="E15">
            <v>747475.4</v>
          </cell>
        </row>
        <row r="16">
          <cell r="D16">
            <v>4825.1</v>
          </cell>
          <cell r="E16">
            <v>318.15</v>
          </cell>
        </row>
        <row r="18">
          <cell r="D18">
            <v>314483.4</v>
          </cell>
          <cell r="E18">
            <v>145856.2</v>
          </cell>
        </row>
        <row r="19">
          <cell r="D19">
            <v>212233.57</v>
          </cell>
          <cell r="E19">
            <v>86489.2</v>
          </cell>
        </row>
        <row r="20">
          <cell r="D20">
            <v>55162.1</v>
          </cell>
          <cell r="E20">
            <v>26683.65</v>
          </cell>
        </row>
        <row r="22">
          <cell r="D22">
            <v>8647.1</v>
          </cell>
          <cell r="E22">
            <v>4427.5</v>
          </cell>
        </row>
        <row r="23">
          <cell r="D23">
            <v>1057.7</v>
          </cell>
          <cell r="E23">
            <v>607.95</v>
          </cell>
        </row>
        <row r="24">
          <cell r="D24">
            <v>1548.4</v>
          </cell>
          <cell r="E24">
            <v>5904.5</v>
          </cell>
        </row>
        <row r="25">
          <cell r="D25">
            <v>12108.6</v>
          </cell>
          <cell r="E25">
            <v>3432.45</v>
          </cell>
        </row>
        <row r="27">
          <cell r="D27">
            <v>3921.4</v>
          </cell>
          <cell r="E27">
            <v>1256.85</v>
          </cell>
        </row>
        <row r="28">
          <cell r="D28">
            <v>40844.3</v>
          </cell>
          <cell r="E28">
            <v>6448.4</v>
          </cell>
        </row>
        <row r="29">
          <cell r="D29">
            <v>102201.4</v>
          </cell>
          <cell r="E29">
            <v>37664.2</v>
          </cell>
        </row>
        <row r="30">
          <cell r="D30">
            <v>44886.8</v>
          </cell>
          <cell r="E30">
            <v>18983.65</v>
          </cell>
        </row>
        <row r="31">
          <cell r="D31">
            <v>608367.2</v>
          </cell>
          <cell r="E31">
            <v>310745.4</v>
          </cell>
        </row>
        <row r="33">
          <cell r="D33">
            <v>239187.43</v>
          </cell>
          <cell r="E33">
            <v>37141.65</v>
          </cell>
        </row>
        <row r="34">
          <cell r="D34">
            <v>31095.4</v>
          </cell>
          <cell r="E34">
            <v>10331.65</v>
          </cell>
        </row>
        <row r="35">
          <cell r="D35">
            <v>6224.4</v>
          </cell>
          <cell r="E35">
            <v>52.5</v>
          </cell>
        </row>
        <row r="37">
          <cell r="D37">
            <v>145750.6</v>
          </cell>
          <cell r="E37">
            <v>57008.35</v>
          </cell>
        </row>
        <row r="38">
          <cell r="D38">
            <v>717045.7</v>
          </cell>
          <cell r="E38">
            <v>148052.1</v>
          </cell>
        </row>
        <row r="39">
          <cell r="D39">
            <v>106367.8</v>
          </cell>
          <cell r="E39">
            <v>65916.55</v>
          </cell>
        </row>
        <row r="40">
          <cell r="D40">
            <v>35040.5</v>
          </cell>
          <cell r="E40">
            <v>11556.3</v>
          </cell>
        </row>
        <row r="41">
          <cell r="D41">
            <v>756.7</v>
          </cell>
          <cell r="E41">
            <v>805</v>
          </cell>
        </row>
        <row r="43">
          <cell r="D43">
            <v>627628.4</v>
          </cell>
          <cell r="E43">
            <v>108712.45</v>
          </cell>
        </row>
        <row r="44">
          <cell r="D44">
            <v>186089.77</v>
          </cell>
          <cell r="E44">
            <v>80801.45</v>
          </cell>
        </row>
        <row r="45">
          <cell r="D45">
            <v>192341.8</v>
          </cell>
          <cell r="E45">
            <v>75845.7</v>
          </cell>
        </row>
        <row r="46">
          <cell r="D46">
            <v>211960.02</v>
          </cell>
          <cell r="E46">
            <v>79026.85</v>
          </cell>
        </row>
        <row r="47">
          <cell r="D47">
            <v>37419.9</v>
          </cell>
          <cell r="E47">
            <v>16033.85</v>
          </cell>
        </row>
        <row r="48">
          <cell r="D48">
            <v>664911.73</v>
          </cell>
          <cell r="E48">
            <v>159471.55</v>
          </cell>
        </row>
        <row r="49">
          <cell r="D49">
            <v>14620.2</v>
          </cell>
          <cell r="E49">
            <v>7777.7</v>
          </cell>
        </row>
        <row r="50">
          <cell r="D50">
            <v>1042701.55</v>
          </cell>
          <cell r="E50">
            <v>371244.35</v>
          </cell>
        </row>
        <row r="51">
          <cell r="D51">
            <v>324322.6</v>
          </cell>
          <cell r="E51">
            <v>67112.85</v>
          </cell>
        </row>
        <row r="52">
          <cell r="D52">
            <v>1456664.3</v>
          </cell>
          <cell r="E52">
            <v>431950.05</v>
          </cell>
        </row>
        <row r="53">
          <cell r="D53">
            <v>373183.3</v>
          </cell>
          <cell r="E53">
            <v>162694</v>
          </cell>
        </row>
        <row r="54">
          <cell r="D54">
            <v>459884.6</v>
          </cell>
          <cell r="E54">
            <v>186973.85</v>
          </cell>
        </row>
        <row r="55">
          <cell r="D55">
            <v>201184.55</v>
          </cell>
          <cell r="E55">
            <v>107638.08</v>
          </cell>
        </row>
        <row r="56">
          <cell r="D56">
            <v>14583.1</v>
          </cell>
          <cell r="E56">
            <v>5804.75</v>
          </cell>
        </row>
        <row r="57">
          <cell r="D57">
            <v>319557</v>
          </cell>
          <cell r="E57">
            <v>109831.75</v>
          </cell>
        </row>
        <row r="58">
          <cell r="D58">
            <v>175478.8</v>
          </cell>
          <cell r="E58">
            <v>75756.1</v>
          </cell>
        </row>
        <row r="60">
          <cell r="D60">
            <v>413620.2</v>
          </cell>
          <cell r="E60">
            <v>116504.85</v>
          </cell>
        </row>
        <row r="61">
          <cell r="D61">
            <v>855122.5</v>
          </cell>
          <cell r="E61">
            <v>253123.5</v>
          </cell>
        </row>
        <row r="63">
          <cell r="D63">
            <v>8170.44</v>
          </cell>
          <cell r="E63">
            <v>13294.8</v>
          </cell>
        </row>
        <row r="66">
          <cell r="D66">
            <v>331659.04</v>
          </cell>
          <cell r="E66">
            <v>196898.35</v>
          </cell>
        </row>
        <row r="67">
          <cell r="D67">
            <v>14704.2</v>
          </cell>
          <cell r="E67">
            <v>7164.85</v>
          </cell>
        </row>
        <row r="68">
          <cell r="D68">
            <v>199530.1</v>
          </cell>
          <cell r="E68">
            <v>88137.35</v>
          </cell>
        </row>
        <row r="69">
          <cell r="E69">
            <v>20.3</v>
          </cell>
        </row>
      </sheetData>
      <sheetData sheetId="3">
        <row r="3">
          <cell r="D3">
            <v>185991.77</v>
          </cell>
          <cell r="E3">
            <v>111410.81</v>
          </cell>
        </row>
        <row r="4">
          <cell r="D4">
            <v>5516</v>
          </cell>
          <cell r="E4">
            <v>5597.9</v>
          </cell>
        </row>
        <row r="5">
          <cell r="D5">
            <v>143416</v>
          </cell>
          <cell r="E5">
            <v>85709.4</v>
          </cell>
        </row>
        <row r="6">
          <cell r="D6">
            <v>101958.5</v>
          </cell>
          <cell r="E6">
            <v>6280.75</v>
          </cell>
        </row>
        <row r="7">
          <cell r="D7">
            <v>391116.6</v>
          </cell>
          <cell r="E7">
            <v>162823.85</v>
          </cell>
        </row>
        <row r="8">
          <cell r="D8">
            <v>965791.13</v>
          </cell>
          <cell r="E8">
            <v>323710.8</v>
          </cell>
        </row>
        <row r="9">
          <cell r="D9">
            <v>4206.3</v>
          </cell>
          <cell r="E9">
            <v>462</v>
          </cell>
        </row>
        <row r="10">
          <cell r="D10">
            <v>166529.3</v>
          </cell>
          <cell r="E10">
            <v>63536.9</v>
          </cell>
        </row>
        <row r="11">
          <cell r="D11">
            <v>123685.8</v>
          </cell>
          <cell r="E11">
            <v>56302.05</v>
          </cell>
        </row>
        <row r="12">
          <cell r="D12">
            <v>68138</v>
          </cell>
          <cell r="E12">
            <v>44918.3</v>
          </cell>
        </row>
        <row r="13">
          <cell r="D13">
            <v>1077631.1</v>
          </cell>
          <cell r="E13">
            <v>258655.6</v>
          </cell>
        </row>
        <row r="15">
          <cell r="D15">
            <v>2087759.18</v>
          </cell>
          <cell r="E15">
            <v>763007.35</v>
          </cell>
        </row>
        <row r="18">
          <cell r="D18">
            <v>454925.8</v>
          </cell>
          <cell r="E18">
            <v>261504.6</v>
          </cell>
        </row>
        <row r="19">
          <cell r="D19">
            <v>129851.4</v>
          </cell>
          <cell r="E19">
            <v>67814.6</v>
          </cell>
        </row>
        <row r="20">
          <cell r="D20">
            <v>124345.9</v>
          </cell>
          <cell r="E20">
            <v>22308.3</v>
          </cell>
        </row>
        <row r="22">
          <cell r="D22">
            <v>27118.7</v>
          </cell>
          <cell r="E22">
            <v>5360.25</v>
          </cell>
        </row>
        <row r="23">
          <cell r="D23">
            <v>6684.3</v>
          </cell>
          <cell r="E23">
            <v>1224.3</v>
          </cell>
        </row>
        <row r="24">
          <cell r="D24">
            <v>2095.8</v>
          </cell>
          <cell r="E24">
            <v>974.05</v>
          </cell>
        </row>
        <row r="25">
          <cell r="D25">
            <v>6013</v>
          </cell>
          <cell r="E25">
            <v>2567.6</v>
          </cell>
        </row>
        <row r="29">
          <cell r="D29">
            <v>54887.7</v>
          </cell>
          <cell r="E29">
            <v>18671.8</v>
          </cell>
        </row>
        <row r="30">
          <cell r="D30">
            <v>111213.2</v>
          </cell>
          <cell r="E30">
            <v>34259.75</v>
          </cell>
        </row>
        <row r="31">
          <cell r="D31">
            <v>844165.7</v>
          </cell>
          <cell r="E31">
            <v>649522.3</v>
          </cell>
        </row>
        <row r="32">
          <cell r="D32">
            <v>227430</v>
          </cell>
          <cell r="E32">
            <v>41076.7</v>
          </cell>
        </row>
        <row r="33">
          <cell r="D33">
            <v>104834.16</v>
          </cell>
          <cell r="E33">
            <v>32185.65</v>
          </cell>
        </row>
        <row r="35">
          <cell r="D35">
            <v>8579.9</v>
          </cell>
          <cell r="E35">
            <v>5867.4</v>
          </cell>
        </row>
        <row r="36">
          <cell r="D36">
            <v>1479.1</v>
          </cell>
          <cell r="E36">
            <v>3452.4</v>
          </cell>
        </row>
        <row r="37">
          <cell r="D37">
            <v>201426.43</v>
          </cell>
          <cell r="E37">
            <v>79330.65</v>
          </cell>
        </row>
        <row r="38">
          <cell r="D38">
            <v>1925947.8</v>
          </cell>
          <cell r="E38">
            <v>369067.65</v>
          </cell>
        </row>
        <row r="39">
          <cell r="D39">
            <v>155560.3</v>
          </cell>
          <cell r="E39">
            <v>92514.45</v>
          </cell>
        </row>
        <row r="40">
          <cell r="D40">
            <v>11870</v>
          </cell>
          <cell r="E40">
            <v>7613.9</v>
          </cell>
        </row>
        <row r="41">
          <cell r="D41">
            <v>294.7</v>
          </cell>
          <cell r="E41">
            <v>237.3</v>
          </cell>
        </row>
        <row r="42">
          <cell r="D42">
            <v>11067.7</v>
          </cell>
          <cell r="E42">
            <v>7642.95</v>
          </cell>
        </row>
        <row r="43">
          <cell r="D43">
            <v>219175.6</v>
          </cell>
          <cell r="E43">
            <v>119605.85</v>
          </cell>
        </row>
        <row r="44">
          <cell r="D44">
            <v>92964.9</v>
          </cell>
          <cell r="E44">
            <v>62114.85</v>
          </cell>
        </row>
        <row r="45">
          <cell r="D45">
            <v>165865.7</v>
          </cell>
          <cell r="E45">
            <v>54934.25</v>
          </cell>
        </row>
        <row r="46">
          <cell r="D46">
            <v>154478.81</v>
          </cell>
          <cell r="E46">
            <v>131378.79</v>
          </cell>
        </row>
        <row r="47">
          <cell r="D47">
            <v>132330.8</v>
          </cell>
          <cell r="E47">
            <v>64432.2</v>
          </cell>
        </row>
        <row r="48">
          <cell r="D48">
            <v>238562.6</v>
          </cell>
          <cell r="E48">
            <v>133308.35</v>
          </cell>
        </row>
        <row r="49">
          <cell r="D49">
            <v>10301.2</v>
          </cell>
          <cell r="E49">
            <v>1997.1</v>
          </cell>
        </row>
        <row r="50">
          <cell r="D50">
            <v>1137510.7</v>
          </cell>
          <cell r="E50">
            <v>437579.8</v>
          </cell>
        </row>
        <row r="51">
          <cell r="D51">
            <v>188739.6</v>
          </cell>
          <cell r="E51">
            <v>50085</v>
          </cell>
        </row>
        <row r="52">
          <cell r="D52">
            <v>1892952.6</v>
          </cell>
          <cell r="E52">
            <v>413054.6</v>
          </cell>
        </row>
        <row r="53">
          <cell r="D53">
            <v>221994.5</v>
          </cell>
          <cell r="E53">
            <v>89035.1</v>
          </cell>
        </row>
        <row r="54">
          <cell r="D54">
            <v>918754.2</v>
          </cell>
          <cell r="E54">
            <v>329773.5</v>
          </cell>
        </row>
        <row r="55">
          <cell r="D55">
            <v>331389.1</v>
          </cell>
          <cell r="E55">
            <v>154247.86</v>
          </cell>
        </row>
        <row r="56">
          <cell r="D56">
            <v>13857.2</v>
          </cell>
          <cell r="E56">
            <v>7459.9</v>
          </cell>
        </row>
        <row r="57">
          <cell r="D57">
            <v>164593.1</v>
          </cell>
          <cell r="E57">
            <v>102876.2</v>
          </cell>
        </row>
        <row r="58">
          <cell r="D58">
            <v>108475.5</v>
          </cell>
          <cell r="E58">
            <v>38618.3</v>
          </cell>
        </row>
        <row r="60">
          <cell r="D60">
            <v>603882.3</v>
          </cell>
          <cell r="E60">
            <v>171073.35</v>
          </cell>
        </row>
        <row r="61">
          <cell r="D61">
            <v>293130.42</v>
          </cell>
          <cell r="E61">
            <v>146589.8</v>
          </cell>
        </row>
        <row r="62">
          <cell r="D62">
            <v>274240.4</v>
          </cell>
          <cell r="E62">
            <v>197541.75</v>
          </cell>
        </row>
        <row r="63">
          <cell r="D63">
            <v>38647.03</v>
          </cell>
          <cell r="E63">
            <v>6957.67</v>
          </cell>
        </row>
        <row r="64">
          <cell r="D64">
            <v>22896.3</v>
          </cell>
          <cell r="E64">
            <v>1934.1</v>
          </cell>
        </row>
        <row r="65">
          <cell r="D65">
            <v>86.1</v>
          </cell>
          <cell r="E65">
            <v>1654.45</v>
          </cell>
        </row>
        <row r="66">
          <cell r="D66">
            <v>345228.51</v>
          </cell>
          <cell r="E66">
            <v>110305.2</v>
          </cell>
        </row>
        <row r="67">
          <cell r="D67">
            <v>15815.8</v>
          </cell>
          <cell r="E67">
            <v>3068.1</v>
          </cell>
        </row>
        <row r="68">
          <cell r="D68">
            <v>101031</v>
          </cell>
          <cell r="E68">
            <v>23144.45</v>
          </cell>
        </row>
        <row r="69">
          <cell r="D69">
            <v>100898</v>
          </cell>
          <cell r="E69">
            <v>2662.1</v>
          </cell>
        </row>
      </sheetData>
      <sheetData sheetId="4">
        <row r="3">
          <cell r="D3">
            <v>76776.31</v>
          </cell>
          <cell r="E3">
            <v>56592.55</v>
          </cell>
        </row>
        <row r="4">
          <cell r="D4">
            <v>15897</v>
          </cell>
          <cell r="E4">
            <v>11089.05</v>
          </cell>
        </row>
        <row r="5">
          <cell r="D5">
            <v>79795.1</v>
          </cell>
          <cell r="E5">
            <v>83102.25</v>
          </cell>
        </row>
        <row r="6">
          <cell r="D6">
            <v>7697.2</v>
          </cell>
          <cell r="E6">
            <v>3498.6</v>
          </cell>
        </row>
        <row r="7">
          <cell r="D7">
            <v>274864.8</v>
          </cell>
          <cell r="E7">
            <v>129825.85</v>
          </cell>
        </row>
        <row r="8">
          <cell r="D8">
            <v>2451301.05</v>
          </cell>
          <cell r="E8">
            <v>884770.25</v>
          </cell>
        </row>
        <row r="9">
          <cell r="D9">
            <v>1294.3</v>
          </cell>
          <cell r="E9">
            <v>658</v>
          </cell>
        </row>
        <row r="10">
          <cell r="D10">
            <v>106533</v>
          </cell>
          <cell r="E10">
            <v>33799.5</v>
          </cell>
        </row>
        <row r="11">
          <cell r="D11">
            <v>35013.3</v>
          </cell>
          <cell r="E11">
            <v>24376.45</v>
          </cell>
        </row>
        <row r="12">
          <cell r="D12">
            <v>73533.6</v>
          </cell>
          <cell r="E12">
            <v>58957.5</v>
          </cell>
        </row>
        <row r="13">
          <cell r="D13">
            <v>732879</v>
          </cell>
          <cell r="E13">
            <v>110159.7</v>
          </cell>
        </row>
        <row r="15">
          <cell r="D15">
            <v>2027142.38</v>
          </cell>
          <cell r="E15">
            <v>535717.7</v>
          </cell>
        </row>
        <row r="16">
          <cell r="D16">
            <v>35564.9</v>
          </cell>
          <cell r="E16">
            <v>10516.1</v>
          </cell>
        </row>
        <row r="17">
          <cell r="D17">
            <v>16345</v>
          </cell>
          <cell r="E17">
            <v>4875.5</v>
          </cell>
        </row>
        <row r="18">
          <cell r="D18">
            <v>269264.8</v>
          </cell>
          <cell r="E18">
            <v>189147</v>
          </cell>
        </row>
        <row r="19">
          <cell r="D19">
            <v>104492.5</v>
          </cell>
          <cell r="E19">
            <v>50218.7</v>
          </cell>
        </row>
        <row r="20">
          <cell r="D20">
            <v>71603.7</v>
          </cell>
          <cell r="E20">
            <v>31868.9</v>
          </cell>
        </row>
        <row r="21">
          <cell r="D21">
            <v>3520.3</v>
          </cell>
          <cell r="E21">
            <v>1822.1</v>
          </cell>
        </row>
        <row r="22">
          <cell r="D22">
            <v>11067.7</v>
          </cell>
          <cell r="E22">
            <v>7983.85</v>
          </cell>
        </row>
        <row r="23">
          <cell r="D23">
            <v>2244.2</v>
          </cell>
          <cell r="E23">
            <v>1487.85</v>
          </cell>
        </row>
        <row r="24">
          <cell r="D24">
            <v>495.6</v>
          </cell>
          <cell r="E24">
            <v>140</v>
          </cell>
        </row>
        <row r="25">
          <cell r="D25">
            <v>10319.4</v>
          </cell>
          <cell r="E25">
            <v>1715.7</v>
          </cell>
        </row>
        <row r="26">
          <cell r="D26">
            <v>12585.3</v>
          </cell>
          <cell r="E26">
            <v>9011.1</v>
          </cell>
        </row>
        <row r="27">
          <cell r="D27">
            <v>22407.7</v>
          </cell>
          <cell r="E27">
            <v>10214.05</v>
          </cell>
        </row>
        <row r="28">
          <cell r="D28">
            <v>14522.9</v>
          </cell>
          <cell r="E28">
            <v>4415.25</v>
          </cell>
        </row>
        <row r="29">
          <cell r="D29">
            <v>61537</v>
          </cell>
          <cell r="E29">
            <v>31106.6</v>
          </cell>
        </row>
        <row r="31">
          <cell r="D31">
            <v>674559.2</v>
          </cell>
          <cell r="E31">
            <v>351591.1</v>
          </cell>
        </row>
        <row r="32">
          <cell r="D32">
            <v>2469.6</v>
          </cell>
          <cell r="E32">
            <v>882</v>
          </cell>
        </row>
        <row r="33">
          <cell r="D33">
            <v>163138.59</v>
          </cell>
          <cell r="E33">
            <v>51679.95</v>
          </cell>
        </row>
        <row r="35">
          <cell r="D35">
            <v>1302.7</v>
          </cell>
          <cell r="E35">
            <v>2366</v>
          </cell>
        </row>
        <row r="37">
          <cell r="D37">
            <v>134163.7</v>
          </cell>
          <cell r="E37">
            <v>83012.3</v>
          </cell>
        </row>
        <row r="38">
          <cell r="D38">
            <v>694079.4</v>
          </cell>
          <cell r="E38">
            <v>157316.6</v>
          </cell>
        </row>
        <row r="39">
          <cell r="D39">
            <v>109209.8</v>
          </cell>
          <cell r="E39">
            <v>73916.15</v>
          </cell>
        </row>
        <row r="40">
          <cell r="D40">
            <v>8633.1</v>
          </cell>
          <cell r="E40">
            <v>3781.75</v>
          </cell>
        </row>
        <row r="41">
          <cell r="D41">
            <v>743.4</v>
          </cell>
          <cell r="E41">
            <v>356.3</v>
          </cell>
        </row>
        <row r="43">
          <cell r="D43">
            <v>222917.1</v>
          </cell>
          <cell r="E43">
            <v>81921.35</v>
          </cell>
        </row>
        <row r="44">
          <cell r="D44">
            <v>132632.29</v>
          </cell>
          <cell r="E44">
            <v>53680.88</v>
          </cell>
        </row>
        <row r="45">
          <cell r="D45">
            <v>165735.5</v>
          </cell>
          <cell r="E45">
            <v>62566</v>
          </cell>
        </row>
        <row r="46">
          <cell r="D46">
            <v>149524.2</v>
          </cell>
          <cell r="E46">
            <v>45334.1</v>
          </cell>
        </row>
        <row r="47">
          <cell r="D47">
            <v>63253.26</v>
          </cell>
          <cell r="E47">
            <v>25618.6</v>
          </cell>
        </row>
        <row r="48">
          <cell r="D48">
            <v>103757.95</v>
          </cell>
          <cell r="E48">
            <v>63824.6</v>
          </cell>
        </row>
        <row r="49">
          <cell r="D49">
            <v>5670</v>
          </cell>
          <cell r="E49">
            <v>1392.3</v>
          </cell>
        </row>
        <row r="50">
          <cell r="D50">
            <v>1114084.44</v>
          </cell>
          <cell r="E50">
            <v>447383.65</v>
          </cell>
        </row>
        <row r="51">
          <cell r="D51">
            <v>369606.3</v>
          </cell>
          <cell r="E51">
            <v>108390.8</v>
          </cell>
        </row>
        <row r="52">
          <cell r="D52">
            <v>1273241.9</v>
          </cell>
          <cell r="E52">
            <v>399703.5</v>
          </cell>
        </row>
        <row r="53">
          <cell r="D53">
            <v>178854.2</v>
          </cell>
          <cell r="E53">
            <v>60266.85</v>
          </cell>
        </row>
        <row r="54">
          <cell r="D54">
            <v>474938.8</v>
          </cell>
          <cell r="E54">
            <v>256084.85</v>
          </cell>
        </row>
        <row r="55">
          <cell r="D55">
            <v>274958.72</v>
          </cell>
          <cell r="E55">
            <v>134079.05</v>
          </cell>
        </row>
        <row r="56">
          <cell r="D56">
            <v>14776.3</v>
          </cell>
          <cell r="E56">
            <v>8416.1</v>
          </cell>
        </row>
        <row r="57">
          <cell r="D57">
            <v>221629.1</v>
          </cell>
          <cell r="E57">
            <v>108376.45</v>
          </cell>
        </row>
        <row r="58">
          <cell r="D58">
            <v>234768.1</v>
          </cell>
          <cell r="E58">
            <v>66572.1</v>
          </cell>
        </row>
        <row r="60">
          <cell r="D60">
            <v>436724.4</v>
          </cell>
          <cell r="E60">
            <v>120389.85</v>
          </cell>
        </row>
        <row r="61">
          <cell r="D61">
            <v>141828.68</v>
          </cell>
          <cell r="E61">
            <v>82792.15</v>
          </cell>
        </row>
        <row r="62">
          <cell r="D62">
            <v>132440.7</v>
          </cell>
          <cell r="E62">
            <v>36065.75</v>
          </cell>
        </row>
        <row r="63">
          <cell r="D63">
            <v>6162.87</v>
          </cell>
          <cell r="E63">
            <v>3229.11</v>
          </cell>
        </row>
        <row r="64">
          <cell r="D64">
            <v>1509.2</v>
          </cell>
          <cell r="E64">
            <v>1099</v>
          </cell>
        </row>
        <row r="65">
          <cell r="D65">
            <v>129.5</v>
          </cell>
          <cell r="E65">
            <v>770.7</v>
          </cell>
        </row>
        <row r="66">
          <cell r="D66">
            <v>300653.3</v>
          </cell>
          <cell r="E66">
            <v>94831.1</v>
          </cell>
        </row>
        <row r="67">
          <cell r="D67">
            <v>3205.3</v>
          </cell>
          <cell r="E67">
            <v>1810.2</v>
          </cell>
        </row>
        <row r="68">
          <cell r="D68">
            <v>146475.7</v>
          </cell>
          <cell r="E68">
            <v>48366.15</v>
          </cell>
        </row>
        <row r="69">
          <cell r="D69">
            <v>4481.4</v>
          </cell>
          <cell r="E69">
            <v>1003.45</v>
          </cell>
        </row>
      </sheetData>
      <sheetData sheetId="5">
        <row r="3">
          <cell r="D3">
            <v>135567.67</v>
          </cell>
          <cell r="E3">
            <v>102029.55</v>
          </cell>
        </row>
        <row r="4">
          <cell r="D4">
            <v>66546.9</v>
          </cell>
          <cell r="E4">
            <v>33405.75</v>
          </cell>
        </row>
        <row r="5">
          <cell r="D5">
            <v>108185.7</v>
          </cell>
          <cell r="E5">
            <v>40243</v>
          </cell>
        </row>
        <row r="6">
          <cell r="D6">
            <v>2674</v>
          </cell>
          <cell r="E6">
            <v>2832.2</v>
          </cell>
        </row>
        <row r="7">
          <cell r="D7">
            <v>318592.4</v>
          </cell>
          <cell r="E7">
            <v>142005.5</v>
          </cell>
        </row>
        <row r="8">
          <cell r="D8">
            <v>1872901.29</v>
          </cell>
          <cell r="E8">
            <v>603708</v>
          </cell>
        </row>
        <row r="9">
          <cell r="D9">
            <v>712.6</v>
          </cell>
          <cell r="E9">
            <v>1018.5</v>
          </cell>
        </row>
        <row r="10">
          <cell r="D10">
            <v>110882.8</v>
          </cell>
          <cell r="E10">
            <v>23135</v>
          </cell>
        </row>
        <row r="11">
          <cell r="D11">
            <v>42773.5</v>
          </cell>
          <cell r="E11">
            <v>18208.4</v>
          </cell>
        </row>
        <row r="12">
          <cell r="D12">
            <v>49272.3</v>
          </cell>
          <cell r="E12">
            <v>39316.2</v>
          </cell>
        </row>
        <row r="13">
          <cell r="D13">
            <v>704930.1</v>
          </cell>
          <cell r="E13">
            <v>162618.05</v>
          </cell>
        </row>
        <row r="15">
          <cell r="D15">
            <v>1695853.8</v>
          </cell>
          <cell r="E15">
            <v>488685.75</v>
          </cell>
        </row>
        <row r="18">
          <cell r="D18">
            <v>674646.7</v>
          </cell>
          <cell r="E18">
            <v>236644.8</v>
          </cell>
        </row>
        <row r="19">
          <cell r="D19">
            <v>82630.8</v>
          </cell>
          <cell r="E19">
            <v>62764.45</v>
          </cell>
        </row>
        <row r="20">
          <cell r="D20">
            <v>41342.5</v>
          </cell>
          <cell r="E20">
            <v>17521.35</v>
          </cell>
        </row>
        <row r="21">
          <cell r="D21">
            <v>44121.7</v>
          </cell>
          <cell r="E21">
            <v>7922.95</v>
          </cell>
        </row>
        <row r="22">
          <cell r="D22">
            <v>9096.5</v>
          </cell>
          <cell r="E22">
            <v>12015.85</v>
          </cell>
        </row>
        <row r="24">
          <cell r="D24">
            <v>1918.7</v>
          </cell>
          <cell r="E24">
            <v>11.55</v>
          </cell>
        </row>
        <row r="25">
          <cell r="D25">
            <v>9766.4</v>
          </cell>
          <cell r="E25">
            <v>4546.15</v>
          </cell>
        </row>
        <row r="26">
          <cell r="D26">
            <v>788.9</v>
          </cell>
          <cell r="E26">
            <v>731.15</v>
          </cell>
        </row>
        <row r="27">
          <cell r="D27">
            <v>4.9</v>
          </cell>
          <cell r="E27">
            <v>1061.2</v>
          </cell>
        </row>
        <row r="28">
          <cell r="D28">
            <v>4107.6</v>
          </cell>
          <cell r="E28">
            <v>3526.25</v>
          </cell>
        </row>
        <row r="29">
          <cell r="D29">
            <v>69132</v>
          </cell>
          <cell r="E29">
            <v>23177.35</v>
          </cell>
        </row>
        <row r="30">
          <cell r="D30">
            <v>67520.6</v>
          </cell>
          <cell r="E30">
            <v>22356.25</v>
          </cell>
        </row>
        <row r="31">
          <cell r="D31">
            <v>491713.6</v>
          </cell>
          <cell r="E31">
            <v>275935.45</v>
          </cell>
        </row>
        <row r="32">
          <cell r="D32">
            <v>807.1</v>
          </cell>
          <cell r="E32">
            <v>1081.85</v>
          </cell>
        </row>
        <row r="33">
          <cell r="D33">
            <v>107665.6</v>
          </cell>
          <cell r="E33">
            <v>46706.1</v>
          </cell>
        </row>
        <row r="34">
          <cell r="D34">
            <v>98368.9</v>
          </cell>
          <cell r="E34">
            <v>15274.35</v>
          </cell>
        </row>
        <row r="35">
          <cell r="D35">
            <v>765.8</v>
          </cell>
          <cell r="E35">
            <v>1915.2</v>
          </cell>
        </row>
        <row r="36">
          <cell r="D36">
            <v>4452</v>
          </cell>
          <cell r="E36">
            <v>2586.5</v>
          </cell>
        </row>
        <row r="37">
          <cell r="D37">
            <v>158236</v>
          </cell>
          <cell r="E37">
            <v>68656</v>
          </cell>
        </row>
        <row r="38">
          <cell r="D38">
            <v>591584.7</v>
          </cell>
          <cell r="E38">
            <v>131324.2</v>
          </cell>
        </row>
        <row r="39">
          <cell r="D39">
            <v>70329</v>
          </cell>
          <cell r="E39">
            <v>90168.75</v>
          </cell>
        </row>
        <row r="40">
          <cell r="D40">
            <v>19435.5</v>
          </cell>
          <cell r="E40">
            <v>6995.45</v>
          </cell>
        </row>
        <row r="41">
          <cell r="D41">
            <v>2.1</v>
          </cell>
        </row>
        <row r="43">
          <cell r="D43">
            <v>236040</v>
          </cell>
          <cell r="E43">
            <v>77078.4</v>
          </cell>
        </row>
        <row r="44">
          <cell r="D44">
            <v>142056.12</v>
          </cell>
          <cell r="E44">
            <v>55342.35</v>
          </cell>
        </row>
        <row r="45">
          <cell r="D45">
            <v>149347.8</v>
          </cell>
          <cell r="E45">
            <v>47189.8</v>
          </cell>
        </row>
        <row r="46">
          <cell r="D46">
            <v>78318.1</v>
          </cell>
          <cell r="E46">
            <v>29150.11</v>
          </cell>
        </row>
        <row r="47">
          <cell r="D47">
            <v>53085.34</v>
          </cell>
          <cell r="E47">
            <v>52290.35</v>
          </cell>
        </row>
        <row r="48">
          <cell r="D48">
            <v>139411.95</v>
          </cell>
          <cell r="E48">
            <v>87299.1</v>
          </cell>
        </row>
        <row r="49">
          <cell r="D49">
            <v>6391</v>
          </cell>
          <cell r="E49">
            <v>4163.95</v>
          </cell>
        </row>
        <row r="50">
          <cell r="D50">
            <v>821098.68</v>
          </cell>
          <cell r="E50">
            <v>266150.5</v>
          </cell>
        </row>
        <row r="52">
          <cell r="D52">
            <v>1346637.6</v>
          </cell>
          <cell r="E52">
            <v>522575.2</v>
          </cell>
        </row>
        <row r="53">
          <cell r="D53">
            <v>187258.7</v>
          </cell>
          <cell r="E53">
            <v>64400.35</v>
          </cell>
        </row>
        <row r="54">
          <cell r="D54">
            <v>427080.5</v>
          </cell>
          <cell r="E54">
            <v>155832.95</v>
          </cell>
        </row>
        <row r="55">
          <cell r="D55">
            <v>200928.32</v>
          </cell>
          <cell r="E55">
            <v>97835.2</v>
          </cell>
        </row>
        <row r="56">
          <cell r="D56">
            <v>13800.5</v>
          </cell>
          <cell r="E56">
            <v>7891.45</v>
          </cell>
        </row>
        <row r="57">
          <cell r="D57">
            <v>197546.3</v>
          </cell>
          <cell r="E57">
            <v>117341.35</v>
          </cell>
        </row>
        <row r="58">
          <cell r="D58">
            <v>172474.4</v>
          </cell>
          <cell r="E58">
            <v>40135.55</v>
          </cell>
        </row>
        <row r="60">
          <cell r="D60">
            <v>482944.7</v>
          </cell>
          <cell r="E60">
            <v>114244.2</v>
          </cell>
        </row>
        <row r="61">
          <cell r="D61">
            <v>203682.99</v>
          </cell>
          <cell r="E61">
            <v>120898.05</v>
          </cell>
        </row>
        <row r="62">
          <cell r="D62">
            <v>99806.7</v>
          </cell>
          <cell r="E62">
            <v>33615.4</v>
          </cell>
        </row>
        <row r="63">
          <cell r="D63">
            <v>6430.23</v>
          </cell>
          <cell r="E63">
            <v>2063.25</v>
          </cell>
        </row>
        <row r="64">
          <cell r="D64">
            <v>1676.5</v>
          </cell>
          <cell r="E64">
            <v>1240.05</v>
          </cell>
        </row>
        <row r="66">
          <cell r="D66">
            <v>244339.49</v>
          </cell>
          <cell r="E66">
            <v>121222.42</v>
          </cell>
        </row>
        <row r="67">
          <cell r="D67">
            <v>3061.8</v>
          </cell>
          <cell r="E67">
            <v>2456.65</v>
          </cell>
        </row>
        <row r="68">
          <cell r="D68">
            <v>132078.8</v>
          </cell>
          <cell r="E68">
            <v>30249.1</v>
          </cell>
        </row>
        <row r="69">
          <cell r="D69">
            <v>4043.9</v>
          </cell>
          <cell r="E69">
            <v>1457.05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July 1st (Fri):Week of July 25th'!D3)</f>
        <v>356204.47</v>
      </c>
      <c r="E4" s="6">
        <f>SUM('Week of July 1st (Fri):Week of July 25th'!E3)</f>
        <v>1577430.4000000001</v>
      </c>
      <c r="F4" s="4"/>
      <c r="G4" s="12">
        <f>(D4/'July 2010'!D4)-1</f>
        <v>-0.29903494538513675</v>
      </c>
      <c r="H4" s="12">
        <f>(E4/'July 2010'!E4)-1</f>
        <v>3.6461826604411653</v>
      </c>
    </row>
    <row r="5" spans="1:8" ht="12.75">
      <c r="A5" s="1" t="s">
        <v>3</v>
      </c>
      <c r="B5">
        <v>2</v>
      </c>
      <c r="D5" s="6">
        <f>SUM('Week of July 1st (Fri):Week of July 25th'!D4)</f>
        <v>13017.2</v>
      </c>
      <c r="E5" s="6">
        <f>SUM('Week of July 1st (Fri):Week of July 25th'!E4)</f>
        <v>14766.849999999999</v>
      </c>
      <c r="F5" s="4"/>
      <c r="G5" s="12">
        <f>(D5/'July 2010'!D5)-1</f>
        <v>-0.852009836300405</v>
      </c>
      <c r="H5" s="12">
        <f>(E5/'July 2010'!E5)-1</f>
        <v>-0.7052095415100403</v>
      </c>
    </row>
    <row r="6" spans="1:8" ht="12.75">
      <c r="A6" s="1" t="s">
        <v>4</v>
      </c>
      <c r="B6">
        <v>3</v>
      </c>
      <c r="D6" s="6">
        <f>SUM('Week of July 1st (Fri):Week of July 25th'!D5)</f>
        <v>328053.6</v>
      </c>
      <c r="E6" s="6">
        <f>SUM('Week of July 1st (Fri):Week of July 25th'!E5)</f>
        <v>184964.85</v>
      </c>
      <c r="F6" s="4"/>
      <c r="G6" s="12">
        <f>(D6/'July 2010'!D6)-1</f>
        <v>-0.5439366130981691</v>
      </c>
      <c r="H6" s="12">
        <f>(E6/'July 2010'!E6)-1</f>
        <v>-0.34542758867558543</v>
      </c>
    </row>
    <row r="7" spans="1:8" ht="12.75">
      <c r="A7" s="1" t="s">
        <v>5</v>
      </c>
      <c r="B7">
        <v>4</v>
      </c>
      <c r="D7" s="6">
        <f>SUM('Week of July 1st (Fri):Week of July 25th'!D6)</f>
        <v>8442</v>
      </c>
      <c r="E7" s="6">
        <f>SUM('Week of July 1st (Fri):Week of July 25th'!E6)</f>
        <v>13788.95</v>
      </c>
      <c r="F7" s="4"/>
      <c r="G7" s="12">
        <f>(D7/'July 2010'!D7)-1</f>
        <v>-0.9281008734014964</v>
      </c>
      <c r="H7" s="12">
        <f>(E7/'July 2010'!E7)-1</f>
        <v>-0.23936673424075683</v>
      </c>
    </row>
    <row r="8" spans="1:8" ht="12.75">
      <c r="A8" s="1" t="s">
        <v>6</v>
      </c>
      <c r="B8">
        <v>5</v>
      </c>
      <c r="D8" s="6">
        <f>SUM('Week of July 1st (Fri):Week of July 25th'!D7)</f>
        <v>1180764.2</v>
      </c>
      <c r="E8" s="6">
        <f>SUM('Week of July 1st (Fri):Week of July 25th'!E7)</f>
        <v>676088.35</v>
      </c>
      <c r="F8" s="4"/>
      <c r="G8" s="12">
        <f>(D8/'July 2010'!D8)-1</f>
        <v>-0.037256247139117904</v>
      </c>
      <c r="H8" s="12">
        <f>(E8/'July 2010'!E8)-1</f>
        <v>0.2942109336004368</v>
      </c>
    </row>
    <row r="9" spans="1:8" ht="12.75">
      <c r="A9" s="1" t="s">
        <v>7</v>
      </c>
      <c r="B9">
        <v>6</v>
      </c>
      <c r="D9" s="6">
        <f>SUM('Week of July 1st (Fri):Week of July 25th'!D8)</f>
        <v>6015872.630000001</v>
      </c>
      <c r="E9" s="6">
        <f>SUM('Week of July 1st (Fri):Week of July 25th'!E8)</f>
        <v>2167001.55</v>
      </c>
      <c r="F9" s="4"/>
      <c r="G9" s="12">
        <f>(D9/'July 2010'!D9)-1</f>
        <v>-0.13855932799285786</v>
      </c>
      <c r="H9" s="12">
        <f>(E9/'July 2010'!E9)-1</f>
        <v>-0.09049934278446681</v>
      </c>
    </row>
    <row r="10" spans="1:8" ht="12.75">
      <c r="A10" s="1" t="s">
        <v>8</v>
      </c>
      <c r="B10">
        <v>7</v>
      </c>
      <c r="D10" s="6">
        <f>SUM('Week of July 1st (Fri):Week of July 25th'!D9)</f>
        <v>13367.9</v>
      </c>
      <c r="E10" s="6">
        <f>SUM('Week of July 1st (Fri):Week of July 25th'!E9)</f>
        <v>4390.05</v>
      </c>
      <c r="F10" s="4"/>
      <c r="G10" s="12">
        <f>(D10/'July 2010'!D10)-1</f>
        <v>0.42175402025014885</v>
      </c>
      <c r="H10" s="12">
        <f>(E10/'July 2010'!E10)-1</f>
        <v>-0.06681050517074627</v>
      </c>
    </row>
    <row r="11" spans="1:8" ht="12.75">
      <c r="A11" s="1" t="s">
        <v>9</v>
      </c>
      <c r="B11">
        <v>8</v>
      </c>
      <c r="D11" s="6">
        <f>SUM('Week of July 1st (Fri):Week of July 25th'!D10)</f>
        <v>690635.4</v>
      </c>
      <c r="E11" s="6">
        <f>SUM('Week of July 1st (Fri):Week of July 25th'!E10)</f>
        <v>196799.05000000002</v>
      </c>
      <c r="F11" s="4"/>
      <c r="G11" s="12">
        <f>(D11/'July 2010'!D11)-1</f>
        <v>0.37037114201067567</v>
      </c>
      <c r="H11" s="12">
        <f>(E11/'July 2010'!E11)-1</f>
        <v>0.24750790393255317</v>
      </c>
    </row>
    <row r="12" spans="1:8" ht="12.75">
      <c r="A12" s="1" t="s">
        <v>10</v>
      </c>
      <c r="B12">
        <v>9</v>
      </c>
      <c r="D12" s="6">
        <f>SUM('Week of July 1st (Fri):Week of July 25th'!D11)</f>
        <v>263032</v>
      </c>
      <c r="E12" s="6">
        <f>SUM('Week of July 1st (Fri):Week of July 25th'!E11)</f>
        <v>121873.50000000001</v>
      </c>
      <c r="F12" s="4"/>
      <c r="G12" s="12">
        <f>(D12/'July 2010'!D12)-1</f>
        <v>-0.14636667431489647</v>
      </c>
      <c r="H12" s="12">
        <f>(E12/'July 2010'!E12)-1</f>
        <v>-0.1781607567690041</v>
      </c>
    </row>
    <row r="13" spans="1:8" ht="12.75">
      <c r="A13" s="1" t="s">
        <v>11</v>
      </c>
      <c r="B13">
        <v>10</v>
      </c>
      <c r="D13" s="6">
        <f>SUM('Week of July 1st (Fri):Week of July 25th'!D12)</f>
        <v>314218.1</v>
      </c>
      <c r="E13" s="6">
        <f>SUM('Week of July 1st (Fri):Week of July 25th'!E12)</f>
        <v>191463.64999999997</v>
      </c>
      <c r="F13" s="4"/>
      <c r="G13" s="12">
        <f>(D13/'July 2010'!D13)-1</f>
        <v>-0.19973650384458363</v>
      </c>
      <c r="H13" s="12">
        <f>(E13/'July 2010'!E13)-1</f>
        <v>-0.24587951475048264</v>
      </c>
    </row>
    <row r="14" spans="1:8" ht="12.75">
      <c r="A14" s="1" t="s">
        <v>12</v>
      </c>
      <c r="B14">
        <v>11</v>
      </c>
      <c r="D14" s="6">
        <f>SUM('Week of July 1st (Fri):Week of July 25th'!D13)</f>
        <v>3051241.9000000004</v>
      </c>
      <c r="E14" s="6">
        <f>SUM('Week of July 1st (Fri):Week of July 25th'!E13)</f>
        <v>798133</v>
      </c>
      <c r="F14" s="4"/>
      <c r="G14" s="12">
        <f>(D14/'July 2010'!D14)-1</f>
        <v>-0.005126015206181722</v>
      </c>
      <c r="H14" s="12">
        <f>(E14/'July 2010'!E14)-1</f>
        <v>0.16236738859061473</v>
      </c>
    </row>
    <row r="15" spans="1:8" ht="12.75">
      <c r="A15" s="1" t="s">
        <v>13</v>
      </c>
      <c r="B15">
        <v>12</v>
      </c>
      <c r="D15" s="6">
        <f>SUM('Week of July 1st (Fri):Week of July 25th'!D14)</f>
        <v>45507.7</v>
      </c>
      <c r="E15" s="6">
        <f>SUM('Week of July 1st (Fri):Week of July 25th'!E14)</f>
        <v>32839.8</v>
      </c>
      <c r="F15" s="4"/>
      <c r="G15" s="12">
        <f>(D15/'July 2010'!D15)-1</f>
        <v>-0.3363176969016386</v>
      </c>
      <c r="H15" s="12">
        <f>(E15/'July 2010'!E15)-1</f>
        <v>-0.10379674291991015</v>
      </c>
    </row>
    <row r="16" spans="1:8" ht="12.75">
      <c r="A16" s="1" t="s">
        <v>14</v>
      </c>
      <c r="B16">
        <v>13</v>
      </c>
      <c r="D16" s="6">
        <f>SUM('Week of July 1st (Fri):Week of July 25th'!D15)</f>
        <v>9890419.7</v>
      </c>
      <c r="E16" s="6">
        <f>SUM('Week of July 1st (Fri):Week of July 25th'!E15)</f>
        <v>2912698.27</v>
      </c>
      <c r="F16" s="4"/>
      <c r="G16" s="12">
        <f>(D16/'July 2010'!D16)-1</f>
        <v>0.24316597563565456</v>
      </c>
      <c r="H16" s="12">
        <f>(E16/'July 2010'!E16)-1</f>
        <v>0.14904498276885159</v>
      </c>
    </row>
    <row r="17" spans="1:8" ht="12.75">
      <c r="A17" s="1" t="s">
        <v>15</v>
      </c>
      <c r="B17">
        <v>14</v>
      </c>
      <c r="D17" s="6">
        <f>SUM('Week of July 1st (Fri):Week of July 25th'!D16)</f>
        <v>18255.3</v>
      </c>
      <c r="E17" s="6">
        <f>SUM('Week of July 1st (Fri):Week of July 25th'!E16)</f>
        <v>6342.349999999999</v>
      </c>
      <c r="F17" s="4"/>
      <c r="G17" s="12">
        <f>(D17/'July 2010'!D17)-1</f>
        <v>-0.7046223297318507</v>
      </c>
      <c r="H17" s="12">
        <f>(E17/'July 2010'!E17)-1</f>
        <v>-0.5662861109116585</v>
      </c>
    </row>
    <row r="18" spans="1:8" ht="12.75">
      <c r="A18" s="1" t="s">
        <v>16</v>
      </c>
      <c r="B18">
        <v>15</v>
      </c>
      <c r="D18" s="6">
        <f>SUM('Week of July 1st (Fri):Week of July 25th'!D17)</f>
        <v>19198.2</v>
      </c>
      <c r="E18" s="6">
        <f>SUM('Week of July 1st (Fri):Week of July 25th'!E17)</f>
        <v>6617.8</v>
      </c>
      <c r="F18" s="4"/>
      <c r="G18" s="12">
        <f>(D18/'July 2010'!D18)-1</f>
        <v>0.17456102783725913</v>
      </c>
      <c r="H18" s="12">
        <f>(E18/'July 2010'!E18)-1</f>
        <v>0.35735821966977754</v>
      </c>
    </row>
    <row r="19" spans="1:8" ht="12.75">
      <c r="A19" s="1" t="s">
        <v>17</v>
      </c>
      <c r="B19">
        <v>16</v>
      </c>
      <c r="D19" s="6">
        <f>SUM('Week of July 1st (Fri):Week of July 25th'!D18)</f>
        <v>1805036.8</v>
      </c>
      <c r="E19" s="6">
        <f>SUM('Week of July 1st (Fri):Week of July 25th'!E18)</f>
        <v>997860.15</v>
      </c>
      <c r="F19" s="4"/>
      <c r="G19" s="12">
        <f>(D19/'July 2010'!D19)-1</f>
        <v>0.05353119237980386</v>
      </c>
      <c r="H19" s="12">
        <f>(E19/'July 2010'!E19)-1</f>
        <v>0.1976919354269553</v>
      </c>
    </row>
    <row r="20" spans="1:8" ht="12.75">
      <c r="A20" s="1" t="s">
        <v>18</v>
      </c>
      <c r="B20">
        <v>17</v>
      </c>
      <c r="D20" s="6">
        <f>SUM('Week of July 1st (Fri):Week of July 25th'!D19)</f>
        <v>407423.1</v>
      </c>
      <c r="E20" s="6">
        <f>SUM('Week of July 1st (Fri):Week of July 25th'!E19)</f>
        <v>272808.9</v>
      </c>
      <c r="F20" s="4"/>
      <c r="G20" s="12">
        <f>(D20/'July 2010'!D20)-1</f>
        <v>-0.23012711044746148</v>
      </c>
      <c r="H20" s="12">
        <f>(E20/'July 2010'!E20)-1</f>
        <v>0.02065925777521138</v>
      </c>
    </row>
    <row r="21" spans="1:8" ht="12.75">
      <c r="A21" s="1" t="s">
        <v>19</v>
      </c>
      <c r="B21">
        <v>18</v>
      </c>
      <c r="D21" s="6">
        <f>SUM('Week of July 1st (Fri):Week of July 25th'!D20)</f>
        <v>343352.3</v>
      </c>
      <c r="E21" s="6">
        <f>SUM('Week of July 1st (Fri):Week of July 25th'!E20)</f>
        <v>116392.85</v>
      </c>
      <c r="F21" s="4"/>
      <c r="G21" s="12">
        <f>(D21/'July 2010'!D21)-1</f>
        <v>0.1740378493452992</v>
      </c>
      <c r="H21" s="12">
        <f>(E21/'July 2010'!E21)-1</f>
        <v>0.18306817696697153</v>
      </c>
    </row>
    <row r="22" spans="1:8" ht="12.75">
      <c r="A22" s="1" t="s">
        <v>20</v>
      </c>
      <c r="B22">
        <v>19</v>
      </c>
      <c r="D22" s="6">
        <f>SUM('Week of July 1st (Fri):Week of July 25th'!D21)</f>
        <v>70279.3</v>
      </c>
      <c r="E22" s="6">
        <f>SUM('Week of July 1st (Fri):Week of July 25th'!E21)</f>
        <v>18187.05</v>
      </c>
      <c r="F22" s="4"/>
      <c r="G22" s="12">
        <f>(D22/'July 2010'!D22)-1</f>
        <v>0.15597798553861764</v>
      </c>
      <c r="H22" s="12">
        <f>(E22/'July 2010'!E22)-1</f>
        <v>0.3548614189242041</v>
      </c>
    </row>
    <row r="23" spans="1:8" ht="12.75">
      <c r="A23" s="1" t="s">
        <v>21</v>
      </c>
      <c r="B23">
        <v>20</v>
      </c>
      <c r="D23" s="6">
        <f>SUM('Week of July 1st (Fri):Week of July 25th'!D22)</f>
        <v>22907.5</v>
      </c>
      <c r="E23" s="6">
        <f>SUM('Week of July 1st (Fri):Week of July 25th'!E22)</f>
        <v>177717.4</v>
      </c>
      <c r="F23" s="4"/>
      <c r="G23" s="12">
        <f>(D23/'July 2010'!D23)-1</f>
        <v>-0.5904255319148937</v>
      </c>
      <c r="H23" s="12">
        <f>(E23/'July 2010'!E23)-1</f>
        <v>4.966183745167848</v>
      </c>
    </row>
    <row r="24" spans="1:8" ht="12.75">
      <c r="A24" s="1" t="s">
        <v>22</v>
      </c>
      <c r="B24">
        <v>21</v>
      </c>
      <c r="D24" s="6">
        <f>SUM('Week of July 1st (Fri):Week of July 25th'!D23)</f>
        <v>16790.9</v>
      </c>
      <c r="E24" s="6">
        <f>SUM('Week of July 1st (Fri):Week of July 25th'!E23)</f>
        <v>15517.599999999999</v>
      </c>
      <c r="F24" s="4"/>
      <c r="G24" s="12">
        <f>(D24/'July 2010'!D24)-1</f>
        <v>0.3147163606467527</v>
      </c>
      <c r="H24" s="12">
        <f>(E24/'July 2010'!E24)-1</f>
        <v>3.076123931231037</v>
      </c>
    </row>
    <row r="25" spans="1:8" ht="12.75">
      <c r="A25" s="1" t="s">
        <v>23</v>
      </c>
      <c r="B25">
        <v>22</v>
      </c>
      <c r="D25" s="6">
        <f>SUM('Week of July 1st (Fri):Week of July 25th'!D24)</f>
        <v>6103.3</v>
      </c>
      <c r="E25" s="6">
        <f>SUM('Week of July 1st (Fri):Week of July 25th'!E24)</f>
        <v>3262.7</v>
      </c>
      <c r="F25" s="4"/>
      <c r="G25" s="12">
        <f>(D25/'July 2010'!D25)-1</f>
        <v>0.007394569612940494</v>
      </c>
      <c r="H25" s="12">
        <f>(E25/'July 2010'!E25)-1</f>
        <v>-0.5358956487105446</v>
      </c>
    </row>
    <row r="26" spans="1:8" ht="12.75">
      <c r="A26" s="1" t="s">
        <v>24</v>
      </c>
      <c r="B26">
        <v>23</v>
      </c>
      <c r="D26" s="6">
        <f>SUM('Week of July 1st (Fri):Week of July 25th'!D25)</f>
        <v>38818.5</v>
      </c>
      <c r="E26" s="6">
        <f>SUM('Week of July 1st (Fri):Week of July 25th'!E25)</f>
        <v>19397</v>
      </c>
      <c r="F26" s="4"/>
      <c r="G26" s="12">
        <f>(D26/'July 2010'!D26)-1</f>
        <v>-0.3128508233894651</v>
      </c>
      <c r="H26" s="12">
        <f>(E26/'July 2010'!E26)-1</f>
        <v>0.27902146318947607</v>
      </c>
    </row>
    <row r="27" spans="1:8" ht="12.75">
      <c r="A27" s="1" t="s">
        <v>25</v>
      </c>
      <c r="B27">
        <v>24</v>
      </c>
      <c r="D27" s="6">
        <f>SUM('Week of July 1st (Fri):Week of July 25th'!D26)</f>
        <v>26705</v>
      </c>
      <c r="E27" s="6">
        <f>SUM('Week of July 1st (Fri):Week of July 25th'!E26)</f>
        <v>3944.5</v>
      </c>
      <c r="F27" s="4"/>
      <c r="G27" s="12">
        <f>(D27/'July 2010'!D27)-1</f>
        <v>0.9967549460902336</v>
      </c>
      <c r="H27" s="12">
        <f>(E27/'July 2010'!E27)-1</f>
        <v>-0.5951140650260464</v>
      </c>
    </row>
    <row r="28" spans="1:8" ht="12.75">
      <c r="A28" s="1" t="s">
        <v>26</v>
      </c>
      <c r="B28">
        <v>25</v>
      </c>
      <c r="D28" s="6">
        <f>SUM('Week of July 1st (Fri):Week of July 25th'!D27)</f>
        <v>18803.4</v>
      </c>
      <c r="E28" s="6">
        <f>SUM('Week of July 1st (Fri):Week of July 25th'!E27)</f>
        <v>6521.55</v>
      </c>
      <c r="F28" s="4"/>
      <c r="G28" s="12">
        <f>(D28/'July 2010'!D28)-1</f>
        <v>-0.28596491228070176</v>
      </c>
      <c r="H28" s="12">
        <f>(E28/'July 2010'!E28)-1</f>
        <v>-0.4796123554711501</v>
      </c>
    </row>
    <row r="29" spans="1:8" ht="12.75">
      <c r="A29" s="1" t="s">
        <v>27</v>
      </c>
      <c r="B29">
        <v>26</v>
      </c>
      <c r="D29" s="6">
        <f>SUM('Week of July 1st (Fri):Week of July 25th'!D28)</f>
        <v>306787.6</v>
      </c>
      <c r="E29" s="6">
        <f>SUM('Week of July 1st (Fri):Week of July 25th'!E28)</f>
        <v>9295.65</v>
      </c>
      <c r="F29" s="4"/>
      <c r="G29" s="12">
        <f>(D29/'July 2010'!D29)-1</f>
        <v>2.2227246990653926</v>
      </c>
      <c r="H29" s="12">
        <f>(E29/'July 2010'!E29)-1</f>
        <v>-0.6602796147302985</v>
      </c>
    </row>
    <row r="30" spans="1:8" ht="12.75">
      <c r="A30" s="1" t="s">
        <v>28</v>
      </c>
      <c r="B30">
        <v>27</v>
      </c>
      <c r="D30" s="6">
        <f>SUM('Week of July 1st (Fri):Week of July 25th'!D29)</f>
        <v>226921.09999999998</v>
      </c>
      <c r="E30" s="6">
        <f>SUM('Week of July 1st (Fri):Week of July 25th'!E29)</f>
        <v>120830.84999999999</v>
      </c>
      <c r="F30" s="4"/>
      <c r="G30" s="12">
        <f>(D30/'July 2010'!D30)-1</f>
        <v>-0.34300798508370156</v>
      </c>
      <c r="H30" s="12">
        <f>(E30/'July 2010'!E30)-1</f>
        <v>-0.08078855508782579</v>
      </c>
    </row>
    <row r="31" spans="1:8" ht="12.75">
      <c r="A31" s="1" t="s">
        <v>29</v>
      </c>
      <c r="B31">
        <v>28</v>
      </c>
      <c r="D31" s="6">
        <f>SUM('Week of July 1st (Fri):Week of July 25th'!D30)</f>
        <v>132231.4</v>
      </c>
      <c r="E31" s="6">
        <f>SUM('Week of July 1st (Fri):Week of July 25th'!E30)</f>
        <v>63061.95</v>
      </c>
      <c r="F31" s="4"/>
      <c r="G31" s="12">
        <f>(D31/'July 2010'!D31)-1</f>
        <v>-0.408679701243982</v>
      </c>
      <c r="H31" s="12">
        <f>(E31/'July 2010'!E31)-1</f>
        <v>-0.16584336038592773</v>
      </c>
    </row>
    <row r="32" spans="1:8" ht="12.75">
      <c r="A32" s="1" t="s">
        <v>30</v>
      </c>
      <c r="B32">
        <v>29</v>
      </c>
      <c r="D32" s="6">
        <f>SUM('Week of July 1st (Fri):Week of July 25th'!D31)</f>
        <v>3220315.7</v>
      </c>
      <c r="E32" s="6">
        <f>SUM('Week of July 1st (Fri):Week of July 25th'!E31)</f>
        <v>1489892.95</v>
      </c>
      <c r="F32" s="4"/>
      <c r="G32" s="12">
        <f>(D32/'July 2010'!D32)-1</f>
        <v>0.22968867067915744</v>
      </c>
      <c r="H32" s="12">
        <f>(E32/'July 2010'!E32)-1</f>
        <v>-0.0616586815325727</v>
      </c>
    </row>
    <row r="33" spans="1:8" ht="12.75">
      <c r="A33" s="1" t="s">
        <v>31</v>
      </c>
      <c r="B33">
        <v>30</v>
      </c>
      <c r="D33" s="6">
        <f>SUM('Week of July 1st (Fri):Week of July 25th'!D32)</f>
        <v>9980.599999999999</v>
      </c>
      <c r="E33" s="6">
        <f>SUM('Week of July 1st (Fri):Week of July 25th'!E32)</f>
        <v>4036.9000000000005</v>
      </c>
      <c r="F33" s="4"/>
      <c r="G33" s="12">
        <f>(D33/'July 2010'!D33)-1</f>
        <v>-0.9570755498020562</v>
      </c>
      <c r="H33" s="12">
        <f>(E33/'July 2010'!E33)-1</f>
        <v>-0.9084683083222893</v>
      </c>
    </row>
    <row r="34" spans="1:8" ht="12.75">
      <c r="A34" s="1" t="s">
        <v>32</v>
      </c>
      <c r="B34">
        <v>31</v>
      </c>
      <c r="D34" s="6">
        <f>SUM('Week of July 1st (Fri):Week of July 25th'!D33)</f>
        <v>702776.39</v>
      </c>
      <c r="E34" s="6">
        <f>SUM('Week of July 1st (Fri):Week of July 25th'!E33)</f>
        <v>156070.25</v>
      </c>
      <c r="F34" s="4"/>
      <c r="G34" s="12">
        <f>(D34/'July 2010'!D34)-1</f>
        <v>0.14304964570613832</v>
      </c>
      <c r="H34" s="12">
        <f>(E34/'July 2010'!E34)-1</f>
        <v>-0.06942261901035307</v>
      </c>
    </row>
    <row r="35" spans="1:8" ht="12.75">
      <c r="A35" s="1" t="s">
        <v>33</v>
      </c>
      <c r="B35">
        <v>32</v>
      </c>
      <c r="D35" s="6">
        <f>SUM('Week of July 1st (Fri):Week of July 25th'!D34)</f>
        <v>61659.5</v>
      </c>
      <c r="E35" s="6">
        <f>SUM('Week of July 1st (Fri):Week of July 25th'!E34)</f>
        <v>79408.34999999999</v>
      </c>
      <c r="F35" s="4"/>
      <c r="G35" s="12">
        <f>(D35/'July 2010'!D35)-1</f>
        <v>-0.5237335697949164</v>
      </c>
      <c r="H35" s="12">
        <f>(E35/'July 2010'!E35)-1</f>
        <v>2.1011618370694367</v>
      </c>
    </row>
    <row r="36" spans="1:8" ht="12.75">
      <c r="A36" s="1" t="s">
        <v>34</v>
      </c>
      <c r="B36">
        <v>33</v>
      </c>
      <c r="D36" s="6">
        <f>SUM('Week of July 1st (Fri):Week of July 25th'!D35)</f>
        <v>7443.5</v>
      </c>
      <c r="E36" s="6">
        <f>SUM('Week of July 1st (Fri):Week of July 25th'!E35)</f>
        <v>8108.450000000001</v>
      </c>
      <c r="F36" s="4"/>
      <c r="G36" s="12">
        <f>(D36/'July 2010'!D36)-1</f>
        <v>-0.5588461903181452</v>
      </c>
      <c r="H36" s="12">
        <f>(E36/'July 2010'!E36)-1</f>
        <v>-0.20513964180333488</v>
      </c>
    </row>
    <row r="37" spans="1:8" ht="12.75">
      <c r="A37" s="1" t="s">
        <v>35</v>
      </c>
      <c r="B37">
        <v>34</v>
      </c>
      <c r="D37" s="6">
        <f>SUM('Week of July 1st (Fri):Week of July 25th'!D36)</f>
        <v>6868.4</v>
      </c>
      <c r="E37" s="6">
        <f>SUM('Week of July 1st (Fri):Week of July 25th'!E36)</f>
        <v>8636.599999999999</v>
      </c>
      <c r="F37" s="4"/>
      <c r="G37" s="12">
        <f>(D37/'July 2010'!D37)-1</f>
        <v>0.1580313938392539</v>
      </c>
      <c r="H37" s="12">
        <f>(E37/'July 2010'!E37)-1</f>
        <v>0.430161122058653</v>
      </c>
    </row>
    <row r="38" spans="1:8" ht="12.75">
      <c r="A38" s="1" t="s">
        <v>36</v>
      </c>
      <c r="B38">
        <v>35</v>
      </c>
      <c r="D38" s="6">
        <f>SUM('Week of July 1st (Fri):Week of July 25th'!D37)</f>
        <v>656201</v>
      </c>
      <c r="E38" s="6">
        <f>SUM('Week of July 1st (Fri):Week of July 25th'!E37)</f>
        <v>240230.2</v>
      </c>
      <c r="F38" s="4"/>
      <c r="G38" s="12">
        <f>(D38/'July 2010'!D38)-1</f>
        <v>0.02599261233284711</v>
      </c>
      <c r="H38" s="12">
        <f>(E38/'July 2010'!E38)-1</f>
        <v>-0.16588850352057039</v>
      </c>
    </row>
    <row r="39" spans="1:8" ht="12.75">
      <c r="A39" s="1" t="s">
        <v>37</v>
      </c>
      <c r="B39">
        <v>36</v>
      </c>
      <c r="D39" s="6">
        <f>SUM('Week of July 1st (Fri):Week of July 25th'!D38)</f>
        <v>4036017.3000000003</v>
      </c>
      <c r="E39" s="6">
        <f>SUM('Week of July 1st (Fri):Week of July 25th'!E38)</f>
        <v>1117900</v>
      </c>
      <c r="F39" s="4"/>
      <c r="G39" s="12">
        <f>(D39/'July 2010'!D39)-1</f>
        <v>0.027327324223928473</v>
      </c>
      <c r="H39" s="12">
        <f>(E39/'July 2010'!E39)-1</f>
        <v>0.3873848750723772</v>
      </c>
    </row>
    <row r="40" spans="1:8" ht="12.75">
      <c r="A40" s="1" t="s">
        <v>38</v>
      </c>
      <c r="B40">
        <v>37</v>
      </c>
      <c r="D40" s="6">
        <f>SUM('Week of July 1st (Fri):Week of July 25th'!D39)</f>
        <v>503563.9</v>
      </c>
      <c r="E40" s="6">
        <f>SUM('Week of July 1st (Fri):Week of July 25th'!E39)</f>
        <v>303782.85000000003</v>
      </c>
      <c r="F40" s="4"/>
      <c r="G40" s="12">
        <f>(D40/'July 2010'!D40)-1</f>
        <v>0.1406606021878425</v>
      </c>
      <c r="H40" s="12">
        <f>(E40/'July 2010'!E40)-1</f>
        <v>-0.05808411306233274</v>
      </c>
    </row>
    <row r="41" spans="1:8" ht="12.75">
      <c r="A41" s="1" t="s">
        <v>39</v>
      </c>
      <c r="B41">
        <v>38</v>
      </c>
      <c r="D41" s="6">
        <f>SUM('Week of July 1st (Fri):Week of July 25th'!D40)</f>
        <v>256999.4</v>
      </c>
      <c r="E41" s="6">
        <f>SUM('Week of July 1st (Fri):Week of July 25th'!E40)</f>
        <v>26012.35</v>
      </c>
      <c r="F41" s="4"/>
      <c r="G41" s="12">
        <f>(D41/'July 2010'!D41)-1</f>
        <v>2.4276138283868436</v>
      </c>
      <c r="H41" s="12">
        <f>(E41/'July 2010'!E41)-1</f>
        <v>-0.1313987190874667</v>
      </c>
    </row>
    <row r="42" spans="1:8" ht="12.75">
      <c r="A42" s="1" t="s">
        <v>40</v>
      </c>
      <c r="B42">
        <v>39</v>
      </c>
      <c r="D42" s="6">
        <f>SUM('Week of July 1st (Fri):Week of July 25th'!D41)</f>
        <v>99.4</v>
      </c>
      <c r="E42" s="6">
        <f>SUM('Week of July 1st (Fri):Week of July 25th'!E41)</f>
        <v>133.35</v>
      </c>
      <c r="F42" s="4"/>
      <c r="G42" s="12">
        <f>(D42/'July 2010'!D42)-1</f>
        <v>-0.9447040498442367</v>
      </c>
      <c r="H42" s="12">
        <f>(E42/'July 2010'!E42)-1</f>
        <v>-0.9046546546546547</v>
      </c>
    </row>
    <row r="43" spans="1:8" ht="12.75">
      <c r="A43" s="1" t="s">
        <v>41</v>
      </c>
      <c r="B43">
        <v>40</v>
      </c>
      <c r="D43" s="6">
        <f>SUM('Week of July 1st (Fri):Week of July 25th'!D42)</f>
        <v>18769.100000000002</v>
      </c>
      <c r="E43" s="6">
        <f>SUM('Week of July 1st (Fri):Week of July 25th'!E42)</f>
        <v>6926.849999999999</v>
      </c>
      <c r="F43" s="4"/>
      <c r="G43" s="12">
        <f>(D43/'July 2010'!D43)-1</f>
        <v>0.6958446651065715</v>
      </c>
      <c r="H43" s="12">
        <f>(E43/'July 2010'!E43)-1</f>
        <v>-0.09369418876219271</v>
      </c>
    </row>
    <row r="44" spans="1:8" ht="12.75">
      <c r="A44" s="1" t="s">
        <v>42</v>
      </c>
      <c r="B44">
        <v>41</v>
      </c>
      <c r="D44" s="6">
        <f>SUM('Week of July 1st (Fri):Week of July 25th'!D43)</f>
        <v>1029296.1</v>
      </c>
      <c r="E44" s="6">
        <f>SUM('Week of July 1st (Fri):Week of July 25th'!E43)</f>
        <v>460639.89999999997</v>
      </c>
      <c r="F44" s="4"/>
      <c r="G44" s="12">
        <f>(D44/'July 2010'!D44)-1</f>
        <v>-0.21172709157900327</v>
      </c>
      <c r="H44" s="12">
        <f>(E44/'July 2010'!E44)-1</f>
        <v>0.1893065660120925</v>
      </c>
    </row>
    <row r="45" spans="1:8" ht="12.75">
      <c r="A45" s="1" t="s">
        <v>43</v>
      </c>
      <c r="B45">
        <v>42</v>
      </c>
      <c r="D45" s="6">
        <f>SUM('Week of July 1st (Fri):Week of July 25th'!D44)</f>
        <v>515097.7</v>
      </c>
      <c r="E45" s="6">
        <f>SUM('Week of July 1st (Fri):Week of July 25th'!E44)</f>
        <v>239299.96999999997</v>
      </c>
      <c r="F45" s="4"/>
      <c r="G45" s="12">
        <f>(D45/'July 2010'!D45)-1</f>
        <v>-0.2791916073291497</v>
      </c>
      <c r="H45" s="12">
        <f>(E45/'July 2010'!E45)-1</f>
        <v>-0.30465104243805585</v>
      </c>
    </row>
    <row r="46" spans="1:8" ht="12.75">
      <c r="A46" s="1" t="s">
        <v>44</v>
      </c>
      <c r="B46">
        <v>43</v>
      </c>
      <c r="D46" s="6">
        <f>SUM('Week of July 1st (Fri):Week of July 25th'!D45)</f>
        <v>702284.1</v>
      </c>
      <c r="E46" s="6">
        <f>SUM('Week of July 1st (Fri):Week of July 25th'!E45)</f>
        <v>235874.09999999998</v>
      </c>
      <c r="F46" s="4"/>
      <c r="G46" s="12">
        <f>(D46/'July 2010'!D46)-1</f>
        <v>-0.13371038282035896</v>
      </c>
      <c r="H46" s="12">
        <f>(E46/'July 2010'!E46)-1</f>
        <v>-0.15744294612293686</v>
      </c>
    </row>
    <row r="47" spans="1:8" ht="12.75">
      <c r="A47" s="1" t="s">
        <v>45</v>
      </c>
      <c r="B47">
        <v>44</v>
      </c>
      <c r="D47" s="6">
        <f>SUM('Week of July 1st (Fri):Week of July 25th'!D46)</f>
        <v>725387.5900000001</v>
      </c>
      <c r="E47" s="6">
        <f>SUM('Week of July 1st (Fri):Week of July 25th'!E46)</f>
        <v>369013.41000000003</v>
      </c>
      <c r="F47" s="4"/>
      <c r="G47" s="12">
        <f>(D47/'July 2010'!D47)-1</f>
        <v>0.22061353353083923</v>
      </c>
      <c r="H47" s="12">
        <f>(E47/'July 2010'!E47)-1</f>
        <v>0.2952845108381361</v>
      </c>
    </row>
    <row r="48" spans="1:8" ht="12.75">
      <c r="A48" s="1" t="s">
        <v>46</v>
      </c>
      <c r="B48">
        <v>45</v>
      </c>
      <c r="D48" s="6">
        <f>SUM('Week of July 1st (Fri):Week of July 25th'!D47)</f>
        <v>216198.5</v>
      </c>
      <c r="E48" s="6">
        <f>SUM('Week of July 1st (Fri):Week of July 25th'!E47)</f>
        <v>82444.25</v>
      </c>
      <c r="F48" s="4"/>
      <c r="G48" s="12">
        <f>(D48/'July 2010'!D48)-1</f>
        <v>-0.38941672795135174</v>
      </c>
      <c r="H48" s="12">
        <f>(E48/'July 2010'!E48)-1</f>
        <v>-0.5521929816223368</v>
      </c>
    </row>
    <row r="49" spans="1:8" ht="12.75">
      <c r="A49" s="1" t="s">
        <v>47</v>
      </c>
      <c r="B49">
        <v>46</v>
      </c>
      <c r="D49" s="6">
        <f>SUM('Week of July 1st (Fri):Week of July 25th'!D48)</f>
        <v>748051.79</v>
      </c>
      <c r="E49" s="6">
        <f>SUM('Week of July 1st (Fri):Week of July 25th'!E48)</f>
        <v>318606.05</v>
      </c>
      <c r="F49" s="4"/>
      <c r="G49" s="12">
        <f>(D49/'July 2010'!D49)-1</f>
        <v>-0.3476164878098239</v>
      </c>
      <c r="H49" s="12">
        <f>(E49/'July 2010'!E49)-1</f>
        <v>-0.2822629733122236</v>
      </c>
    </row>
    <row r="50" spans="1:8" ht="12.75">
      <c r="A50" s="1" t="s">
        <v>48</v>
      </c>
      <c r="B50">
        <v>47</v>
      </c>
      <c r="D50" s="6">
        <f>SUM('Week of July 1st (Fri):Week of July 25th'!D49)</f>
        <v>167369.99999999997</v>
      </c>
      <c r="E50" s="6">
        <f>SUM('Week of July 1st (Fri):Week of July 25th'!E49)</f>
        <v>50530.2</v>
      </c>
      <c r="F50" s="4"/>
      <c r="G50" s="12">
        <f>(D50/'July 2010'!D50)-1</f>
        <v>2.8814935064935057</v>
      </c>
      <c r="H50" s="12">
        <f>(E50/'July 2010'!E50)-1</f>
        <v>0.8368172623061363</v>
      </c>
    </row>
    <row r="51" spans="1:8" ht="12.75">
      <c r="A51" s="1" t="s">
        <v>49</v>
      </c>
      <c r="B51">
        <v>48</v>
      </c>
      <c r="D51" s="6">
        <f>SUM('Week of July 1st (Fri):Week of July 25th'!D50)</f>
        <v>3944562.28</v>
      </c>
      <c r="E51" s="6">
        <f>SUM('Week of July 1st (Fri):Week of July 25th'!E50)</f>
        <v>1395546.83</v>
      </c>
      <c r="F51" s="4"/>
      <c r="G51" s="12">
        <f>(D51/'July 2010'!D51)-1</f>
        <v>-0.04151073582026221</v>
      </c>
      <c r="H51" s="12">
        <f>(E51/'July 2010'!E51)-1</f>
        <v>-0.08329935863324667</v>
      </c>
    </row>
    <row r="52" spans="1:8" ht="12.75">
      <c r="A52" s="1" t="s">
        <v>50</v>
      </c>
      <c r="B52">
        <v>49</v>
      </c>
      <c r="D52" s="6">
        <f>SUM('Week of July 1st (Fri):Week of July 25th'!D51)</f>
        <v>1180491.1400000001</v>
      </c>
      <c r="E52" s="6">
        <f>SUM('Week of July 1st (Fri):Week of July 25th'!E51)</f>
        <v>248528.7</v>
      </c>
      <c r="F52" s="4"/>
      <c r="G52" s="12">
        <f>(D52/'July 2010'!D52)-1</f>
        <v>0.009573263733688497</v>
      </c>
      <c r="H52" s="12">
        <f>(E52/'July 2010'!E52)-1</f>
        <v>-0.17861831793516925</v>
      </c>
    </row>
    <row r="53" spans="1:8" ht="12.75">
      <c r="A53" s="1" t="s">
        <v>51</v>
      </c>
      <c r="B53">
        <v>50</v>
      </c>
      <c r="D53" s="6">
        <f>SUM('Week of July 1st (Fri):Week of July 25th'!D52)</f>
        <v>5931506</v>
      </c>
      <c r="E53" s="6">
        <f>SUM('Week of July 1st (Fri):Week of July 25th'!E52)</f>
        <v>2059709.4</v>
      </c>
      <c r="F53" s="4"/>
      <c r="G53" s="12">
        <f>(D53/'July 2010'!D53)-1</f>
        <v>-0.006364087932107743</v>
      </c>
      <c r="H53" s="12">
        <f>(E53/'July 2010'!E53)-1</f>
        <v>0.1654664205374876</v>
      </c>
    </row>
    <row r="54" spans="1:8" ht="12.75">
      <c r="A54" s="1" t="s">
        <v>52</v>
      </c>
      <c r="B54">
        <v>51</v>
      </c>
      <c r="D54" s="6">
        <f>SUM('Week of July 1st (Fri):Week of July 25th'!D53)</f>
        <v>806670.2</v>
      </c>
      <c r="E54" s="6">
        <f>SUM('Week of July 1st (Fri):Week of July 25th'!E53)</f>
        <v>425161.1</v>
      </c>
      <c r="F54" s="4"/>
      <c r="G54" s="12">
        <f>(D54/'July 2010'!D54)-1</f>
        <v>-0.3217715507336901</v>
      </c>
      <c r="H54" s="12">
        <f>(E54/'July 2010'!E54)-1</f>
        <v>-0.08376514743528818</v>
      </c>
    </row>
    <row r="55" spans="1:8" ht="12.75">
      <c r="A55" s="1" t="s">
        <v>53</v>
      </c>
      <c r="B55">
        <v>52</v>
      </c>
      <c r="D55" s="6">
        <f>SUM('Week of July 1st (Fri):Week of July 25th'!D54)</f>
        <v>1847476.4</v>
      </c>
      <c r="E55" s="6">
        <f>SUM('Week of July 1st (Fri):Week of July 25th'!E54)</f>
        <v>758683.45</v>
      </c>
      <c r="F55" s="4"/>
      <c r="G55" s="12">
        <f>(D55/'July 2010'!D55)-1</f>
        <v>-0.18993715015854407</v>
      </c>
      <c r="H55" s="12">
        <f>(E55/'July 2010'!E55)-1</f>
        <v>-0.1830387411436727</v>
      </c>
    </row>
    <row r="56" spans="1:8" ht="12.75">
      <c r="A56" s="1" t="s">
        <v>54</v>
      </c>
      <c r="B56">
        <v>53</v>
      </c>
      <c r="D56" s="6">
        <f>SUM('Week of July 1st (Fri):Week of July 25th'!D55)</f>
        <v>840141.86</v>
      </c>
      <c r="E56" s="6">
        <f>SUM('Week of July 1st (Fri):Week of July 25th'!E55)</f>
        <v>309361.94999999995</v>
      </c>
      <c r="F56" s="4"/>
      <c r="G56" s="12">
        <f>(D56/'July 2010'!D56)-1</f>
        <v>-0.28997269552411564</v>
      </c>
      <c r="H56" s="12">
        <f>(E56/'July 2010'!E56)-1</f>
        <v>-0.44688118027402923</v>
      </c>
    </row>
    <row r="57" spans="1:8" ht="12.75">
      <c r="A57" s="1" t="s">
        <v>55</v>
      </c>
      <c r="B57">
        <v>54</v>
      </c>
      <c r="D57" s="6">
        <f>SUM('Week of July 1st (Fri):Week of July 25th'!D56)</f>
        <v>47385.8</v>
      </c>
      <c r="E57" s="6">
        <f>SUM('Week of July 1st (Fri):Week of July 25th'!E56)</f>
        <v>20965.35</v>
      </c>
      <c r="F57" s="4"/>
      <c r="G57" s="12">
        <f>(D57/'July 2010'!D57)-1</f>
        <v>-0.16891949958871988</v>
      </c>
      <c r="H57" s="12">
        <f>(E57/'July 2010'!E57)-1</f>
        <v>-0.29104530606447954</v>
      </c>
    </row>
    <row r="58" spans="1:8" ht="12.75">
      <c r="A58" s="1" t="s">
        <v>56</v>
      </c>
      <c r="B58">
        <v>55</v>
      </c>
      <c r="D58" s="6">
        <f>SUM('Week of July 1st (Fri):Week of July 25th'!D57)</f>
        <v>958918.1</v>
      </c>
      <c r="E58" s="6">
        <f>SUM('Week of July 1st (Fri):Week of July 25th'!E57)</f>
        <v>460516</v>
      </c>
      <c r="F58" s="4"/>
      <c r="G58" s="12">
        <f>(D58/'July 2010'!D58)-1</f>
        <v>-0.2066973204927004</v>
      </c>
      <c r="H58" s="12">
        <f>(E58/'July 2010'!E58)-1</f>
        <v>-0.15054166074864106</v>
      </c>
    </row>
    <row r="59" spans="1:8" ht="12.75">
      <c r="A59" s="1" t="s">
        <v>57</v>
      </c>
      <c r="B59">
        <v>56</v>
      </c>
      <c r="D59" s="6">
        <f>SUM('Week of July 1st (Fri):Week of July 25th'!D58)</f>
        <v>499799.3</v>
      </c>
      <c r="E59" s="6">
        <f>SUM('Week of July 1st (Fri):Week of July 25th'!E58)</f>
        <v>263119.85000000003</v>
      </c>
      <c r="F59" s="4"/>
      <c r="G59" s="12">
        <f>(D59/'July 2010'!D59)-1</f>
        <v>-0.38919106198778386</v>
      </c>
      <c r="H59" s="12">
        <f>(E59/'July 2010'!E59)-1</f>
        <v>-0.0007483378393107198</v>
      </c>
    </row>
    <row r="60" spans="1:8" ht="12.75">
      <c r="A60" s="1" t="s">
        <v>58</v>
      </c>
      <c r="B60">
        <v>57</v>
      </c>
      <c r="D60" s="6">
        <f>SUM('Week of July 1st (Fri):Week of July 25th'!D59)</f>
        <v>510764.8</v>
      </c>
      <c r="E60" s="6">
        <f>SUM('Week of July 1st (Fri):Week of July 25th'!E59)</f>
        <v>196443.44999999998</v>
      </c>
      <c r="F60" s="4"/>
      <c r="G60" s="12">
        <f>(D60/'July 2010'!D60)-1</f>
        <v>1.2505281923638036</v>
      </c>
      <c r="H60" s="12">
        <f>(E60/'July 2010'!E60)-1</f>
        <v>0.5852671359009409</v>
      </c>
    </row>
    <row r="61" spans="1:8" ht="12.75">
      <c r="A61" s="1" t="s">
        <v>59</v>
      </c>
      <c r="B61">
        <v>58</v>
      </c>
      <c r="D61" s="6">
        <f>SUM('Week of July 1st (Fri):Week of July 25th'!D60)</f>
        <v>2503638.5</v>
      </c>
      <c r="E61" s="6">
        <f>SUM('Week of July 1st (Fri):Week of July 25th'!E60)</f>
        <v>557914.7</v>
      </c>
      <c r="F61" s="4"/>
      <c r="G61" s="12">
        <f>(D61/'July 2010'!D61)-1</f>
        <v>0.2924195770782516</v>
      </c>
      <c r="H61" s="12">
        <f>(E61/'July 2010'!E61)-1</f>
        <v>0.06836769914914842</v>
      </c>
    </row>
    <row r="62" spans="1:8" ht="12.75">
      <c r="A62" s="1" t="s">
        <v>60</v>
      </c>
      <c r="B62">
        <v>59</v>
      </c>
      <c r="D62" s="6">
        <f>SUM('Week of July 1st (Fri):Week of July 25th'!D61)</f>
        <v>1066358.56</v>
      </c>
      <c r="E62" s="6">
        <f>SUM('Week of July 1st (Fri):Week of July 25th'!E61)</f>
        <v>474939.5</v>
      </c>
      <c r="F62" s="4"/>
      <c r="G62" s="12">
        <f>(D62/'July 2010'!D62)-1</f>
        <v>-0.36214283545514414</v>
      </c>
      <c r="H62" s="12">
        <f>(E62/'July 2010'!E62)-1</f>
        <v>-0.34188105485933096</v>
      </c>
    </row>
    <row r="63" spans="1:8" ht="12.75">
      <c r="A63" s="1" t="s">
        <v>61</v>
      </c>
      <c r="B63">
        <v>60</v>
      </c>
      <c r="D63" s="6">
        <f>SUM('Week of July 1st (Fri):Week of July 25th'!D62)</f>
        <v>707879.9</v>
      </c>
      <c r="E63" s="6">
        <f>SUM('Week of July 1st (Fri):Week of July 25th'!E62)</f>
        <v>158829.3</v>
      </c>
      <c r="F63" s="4"/>
      <c r="G63" s="12">
        <f>(D63/'July 2010'!D63)-1</f>
        <v>0.39762477990585343</v>
      </c>
      <c r="H63" s="12">
        <f>(E63/'July 2010'!E63)-1</f>
        <v>-0.405629906718324</v>
      </c>
    </row>
    <row r="64" spans="1:8" ht="12.75">
      <c r="A64" s="1" t="s">
        <v>62</v>
      </c>
      <c r="B64">
        <v>61</v>
      </c>
      <c r="D64" s="6">
        <f>SUM('Week of July 1st (Fri):Week of July 25th'!D63)</f>
        <v>32724.54</v>
      </c>
      <c r="E64" s="6">
        <f>SUM('Week of July 1st (Fri):Week of July 25th'!E63)</f>
        <v>28409.580000000005</v>
      </c>
      <c r="F64" s="4"/>
      <c r="G64" s="12">
        <f>(D64/'July 2010'!D64)-1</f>
        <v>-0.449179834497464</v>
      </c>
      <c r="H64" s="12">
        <f>(E64/'July 2010'!E64)-1</f>
        <v>0.11214598022378719</v>
      </c>
    </row>
    <row r="65" spans="1:8" ht="12.75">
      <c r="A65" s="1" t="s">
        <v>63</v>
      </c>
      <c r="B65">
        <v>62</v>
      </c>
      <c r="D65" s="6">
        <f>SUM('Week of July 1st (Fri):Week of July 25th'!D64)</f>
        <v>41308.4</v>
      </c>
      <c r="E65" s="6">
        <f>SUM('Week of July 1st (Fri):Week of July 25th'!E64)</f>
        <v>18531.1</v>
      </c>
      <c r="F65" s="4"/>
      <c r="G65" s="12">
        <f>(D65/'July 2010'!D65)-1</f>
        <v>0.34983302072372924</v>
      </c>
      <c r="H65" s="12">
        <f>(E65/'July 2010'!E65)-1</f>
        <v>2.368066157760814</v>
      </c>
    </row>
    <row r="66" spans="1:8" ht="12.75">
      <c r="A66" s="1" t="s">
        <v>64</v>
      </c>
      <c r="B66">
        <v>63</v>
      </c>
      <c r="D66" s="6">
        <f>SUM('Week of July 1st (Fri):Week of July 25th'!D65)</f>
        <v>2999.5</v>
      </c>
      <c r="E66" s="6">
        <f>SUM('Week of July 1st (Fri):Week of July 25th'!E65)</f>
        <v>1778.6999999999998</v>
      </c>
      <c r="F66" s="4"/>
      <c r="G66" s="12">
        <f>(D66/'July 2010'!D66)-1</f>
        <v>12.912337662337663</v>
      </c>
      <c r="H66" s="12">
        <f>(E66/'July 2010'!E66)-1</f>
        <v>-0.2665608312887864</v>
      </c>
    </row>
    <row r="67" spans="1:8" ht="12.75">
      <c r="A67" s="1" t="s">
        <v>65</v>
      </c>
      <c r="B67">
        <v>64</v>
      </c>
      <c r="D67" s="6">
        <f>SUM('Week of July 1st (Fri):Week of July 25th'!D66)</f>
        <v>1000595.24</v>
      </c>
      <c r="E67" s="6">
        <f>SUM('Week of July 1st (Fri):Week of July 25th'!E66)</f>
        <v>470847.7899999999</v>
      </c>
      <c r="F67" s="4"/>
      <c r="G67" s="12">
        <f>(D67/'July 2010'!D67)-1</f>
        <v>-0.3518533199904046</v>
      </c>
      <c r="H67" s="12">
        <f>(E67/'July 2010'!E67)-1</f>
        <v>-0.24069008460285812</v>
      </c>
    </row>
    <row r="68" spans="1:8" ht="12.75">
      <c r="A68" s="1" t="s">
        <v>66</v>
      </c>
      <c r="B68">
        <v>65</v>
      </c>
      <c r="D68" s="6">
        <f>SUM('Week of July 1st (Fri):Week of July 25th'!D67)</f>
        <v>37666.299999999996</v>
      </c>
      <c r="E68" s="6">
        <f>SUM('Week of July 1st (Fri):Week of July 25th'!E67)</f>
        <v>15922.900000000001</v>
      </c>
      <c r="F68" s="4"/>
      <c r="G68" s="12">
        <f>(D68/'July 2010'!D68)-1</f>
        <v>0.02389968222556238</v>
      </c>
      <c r="H68" s="12">
        <f>(E68/'July 2010'!E68)-1</f>
        <v>0.0981461813266391</v>
      </c>
    </row>
    <row r="69" spans="1:8" ht="12.75">
      <c r="A69" s="1" t="s">
        <v>67</v>
      </c>
      <c r="B69">
        <v>66</v>
      </c>
      <c r="D69" s="6">
        <f>SUM('Week of July 1st (Fri):Week of July 25th'!D68)</f>
        <v>910337.15</v>
      </c>
      <c r="E69" s="6">
        <f>SUM('Week of July 1st (Fri):Week of July 25th'!E68)</f>
        <v>200126.85</v>
      </c>
      <c r="F69" s="4"/>
      <c r="G69" s="12">
        <f>(D69/'July 2010'!D69)-1</f>
        <v>0.5719437535441976</v>
      </c>
      <c r="H69" s="12">
        <f>(E69/'July 2010'!E69)-1</f>
        <v>0.05387024179680511</v>
      </c>
    </row>
    <row r="70" spans="1:8" ht="12.75">
      <c r="A70" s="1" t="s">
        <v>68</v>
      </c>
      <c r="B70">
        <v>67</v>
      </c>
      <c r="D70" s="6">
        <f>SUM('Week of July 1st (Fri):Week of July 25th'!D69)</f>
        <v>16695.7</v>
      </c>
      <c r="E70" s="6">
        <f>SUM('Week of July 1st (Fri):Week of July 25th'!E69)</f>
        <v>14970.55</v>
      </c>
      <c r="F70" s="4"/>
      <c r="G70" s="12">
        <f>(D70/'July 2010'!D70)-1</f>
        <v>-0.8568281409448346</v>
      </c>
      <c r="H70" s="12">
        <f>(E70/'July 2010'!E70)-1</f>
        <v>0.5586123966038699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62102690.14</v>
      </c>
      <c r="E72" s="6">
        <f>SUM(E4:E71)</f>
        <v>24007850.599999994</v>
      </c>
      <c r="G72" s="12">
        <f>(D72/'July 2010'!D72)-1</f>
        <v>-0.027259398462985418</v>
      </c>
      <c r="H72" s="12">
        <f>(E72/'July 2010'!E72)-1</f>
        <v>0.039627649445443724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C4" sqref="C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>
        <v>114613.1</v>
      </c>
      <c r="E10" s="6">
        <v>28751.8</v>
      </c>
      <c r="F10" s="4"/>
    </row>
    <row r="11" spans="1:6" ht="12.75">
      <c r="A11" s="1" t="s">
        <v>10</v>
      </c>
      <c r="B11">
        <v>9</v>
      </c>
      <c r="D11" s="6">
        <v>33084.1</v>
      </c>
      <c r="E11" s="6">
        <v>12108.25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24124.1</v>
      </c>
      <c r="E30" s="6">
        <v>10585.75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113094.1</v>
      </c>
      <c r="E37" s="6">
        <v>40435.15</v>
      </c>
      <c r="F37" s="4"/>
    </row>
    <row r="38" spans="1:6" ht="12.75">
      <c r="A38" s="1" t="s">
        <v>37</v>
      </c>
      <c r="B38">
        <v>36</v>
      </c>
      <c r="D38" s="6">
        <v>851142.6</v>
      </c>
      <c r="E38" s="6">
        <v>163177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150268.3</v>
      </c>
      <c r="E45" s="6">
        <v>56570.85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6437.9</v>
      </c>
      <c r="E49" s="6">
        <v>28807.1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2783.2</v>
      </c>
      <c r="E64" s="6">
        <v>1366.05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C69" s="6"/>
      <c r="D69" s="6"/>
      <c r="E69" s="6"/>
      <c r="F69" s="4"/>
    </row>
    <row r="70" spans="3:5" ht="12.75">
      <c r="C70" s="6"/>
      <c r="D70" s="6"/>
      <c r="E70" s="6"/>
    </row>
    <row r="71" spans="1:5" ht="12.75">
      <c r="A71" t="s">
        <v>69</v>
      </c>
      <c r="D71" s="6">
        <f>SUM(D3:D69)</f>
        <v>1295547.4</v>
      </c>
      <c r="E71" s="6">
        <f>SUM(E3:E69)</f>
        <v>341801.94999999995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99218.7</v>
      </c>
      <c r="E3" s="6">
        <v>46200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155721.3</v>
      </c>
      <c r="E5" s="6">
        <v>131682.6</v>
      </c>
      <c r="F5" s="4"/>
    </row>
    <row r="6" spans="1:6" ht="12.75">
      <c r="A6" s="1" t="s">
        <v>5</v>
      </c>
      <c r="B6">
        <v>4</v>
      </c>
      <c r="D6" s="6">
        <v>3314.5</v>
      </c>
      <c r="E6" s="6">
        <v>2280.95</v>
      </c>
      <c r="F6" s="4"/>
    </row>
    <row r="7" spans="1:6" ht="12.75">
      <c r="A7" s="1" t="s">
        <v>6</v>
      </c>
      <c r="B7">
        <v>5</v>
      </c>
      <c r="D7" s="6">
        <v>304267.6</v>
      </c>
      <c r="E7" s="6">
        <v>101802.75</v>
      </c>
      <c r="F7" s="4"/>
    </row>
    <row r="8" spans="1:6" ht="12.75">
      <c r="A8" s="1" t="s">
        <v>7</v>
      </c>
      <c r="B8">
        <v>6</v>
      </c>
      <c r="D8" s="6">
        <v>1926865.91</v>
      </c>
      <c r="E8" s="6">
        <v>460443.55</v>
      </c>
      <c r="F8" s="4"/>
    </row>
    <row r="9" spans="1:6" ht="12.75">
      <c r="A9" s="1" t="s">
        <v>8</v>
      </c>
      <c r="B9">
        <v>7</v>
      </c>
      <c r="D9" s="6">
        <v>4043.9</v>
      </c>
      <c r="E9" s="6">
        <v>1754.2</v>
      </c>
      <c r="F9" s="4"/>
    </row>
    <row r="10" spans="1:6" ht="12.75">
      <c r="A10" s="1" t="s">
        <v>9</v>
      </c>
      <c r="B10">
        <v>8</v>
      </c>
      <c r="D10" s="6">
        <v>192759.7</v>
      </c>
      <c r="E10" s="6">
        <v>55268.5</v>
      </c>
      <c r="F10" s="4"/>
    </row>
    <row r="11" spans="1:6" ht="12.75">
      <c r="A11" s="1" t="s">
        <v>10</v>
      </c>
      <c r="B11">
        <v>9</v>
      </c>
      <c r="D11" s="6">
        <v>73674.3</v>
      </c>
      <c r="E11" s="6">
        <v>47376.35</v>
      </c>
      <c r="F11" s="4"/>
    </row>
    <row r="12" spans="1:6" ht="12.75">
      <c r="A12" s="1" t="s">
        <v>11</v>
      </c>
      <c r="B12">
        <v>10</v>
      </c>
      <c r="D12" s="6">
        <v>72416.4</v>
      </c>
      <c r="E12" s="6">
        <v>47992.7</v>
      </c>
      <c r="F12" s="4"/>
    </row>
    <row r="13" spans="1:6" ht="12.75">
      <c r="A13" s="1" t="s">
        <v>12</v>
      </c>
      <c r="B13">
        <v>11</v>
      </c>
      <c r="D13" s="6">
        <v>733275.9</v>
      </c>
      <c r="E13" s="6">
        <v>193972.1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2675119.5</v>
      </c>
      <c r="E15" s="6">
        <v>769210.05</v>
      </c>
      <c r="F15" s="4"/>
    </row>
    <row r="16" spans="1:6" ht="12.75">
      <c r="A16" s="1" t="s">
        <v>15</v>
      </c>
      <c r="B16">
        <v>14</v>
      </c>
      <c r="D16" s="6">
        <v>1682.8</v>
      </c>
      <c r="E16" s="6">
        <v>720.3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327313</v>
      </c>
      <c r="E18" s="6">
        <v>138317.2</v>
      </c>
      <c r="F18" s="4"/>
    </row>
    <row r="19" spans="1:6" ht="12.75">
      <c r="A19" s="1" t="s">
        <v>18</v>
      </c>
      <c r="B19">
        <v>17</v>
      </c>
      <c r="D19" s="6">
        <v>104969.2</v>
      </c>
      <c r="E19" s="6">
        <v>102554.55</v>
      </c>
      <c r="F19" s="4"/>
    </row>
    <row r="20" spans="1:6" ht="12.75">
      <c r="A20" s="1" t="s">
        <v>19</v>
      </c>
      <c r="B20">
        <v>18</v>
      </c>
      <c r="D20" s="6">
        <v>86909.4</v>
      </c>
      <c r="E20" s="6">
        <v>23796.5</v>
      </c>
      <c r="F20" s="4"/>
    </row>
    <row r="21" spans="1:6" ht="12.75">
      <c r="A21" s="1" t="s">
        <v>20</v>
      </c>
      <c r="B21">
        <v>19</v>
      </c>
      <c r="D21" s="6">
        <v>35508.9</v>
      </c>
      <c r="E21" s="6">
        <v>7292.25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3759</v>
      </c>
      <c r="E23" s="6">
        <v>1808.1</v>
      </c>
      <c r="F23" s="4"/>
    </row>
    <row r="24" spans="1:6" ht="12.75">
      <c r="A24" s="1" t="s">
        <v>23</v>
      </c>
      <c r="B24">
        <v>22</v>
      </c>
      <c r="D24" s="6">
        <v>571.2</v>
      </c>
      <c r="E24" s="6">
        <v>607.95</v>
      </c>
      <c r="F24" s="4"/>
    </row>
    <row r="25" spans="1:6" ht="12.75">
      <c r="A25" s="1" t="s">
        <v>24</v>
      </c>
      <c r="B25">
        <v>23</v>
      </c>
      <c r="D25" s="6">
        <v>2434.6</v>
      </c>
      <c r="E25" s="6">
        <v>1400.35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10117.1</v>
      </c>
      <c r="E27" s="6">
        <v>1186.15</v>
      </c>
      <c r="F27" s="4"/>
    </row>
    <row r="28" spans="1:6" ht="12.75">
      <c r="A28" s="1" t="s">
        <v>27</v>
      </c>
      <c r="B28">
        <v>26</v>
      </c>
      <c r="D28" s="6">
        <v>293429.5</v>
      </c>
      <c r="E28" s="6">
        <v>4604.95</v>
      </c>
      <c r="F28" s="4"/>
    </row>
    <row r="29" spans="1:6" ht="12.75">
      <c r="A29" s="1" t="s">
        <v>28</v>
      </c>
      <c r="B29">
        <v>27</v>
      </c>
      <c r="D29" s="6">
        <v>53155.2</v>
      </c>
      <c r="E29" s="6">
        <v>20424.25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666990.8</v>
      </c>
      <c r="E31" s="6">
        <v>307517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225036.7</v>
      </c>
      <c r="E33" s="6">
        <v>47945.1</v>
      </c>
      <c r="F33" s="4"/>
    </row>
    <row r="34" spans="1:6" ht="12.75">
      <c r="A34" s="1" t="s">
        <v>33</v>
      </c>
      <c r="B34">
        <v>32</v>
      </c>
      <c r="D34" s="6">
        <v>30868.6</v>
      </c>
      <c r="E34" s="6">
        <v>8905.75</v>
      </c>
      <c r="F34" s="4"/>
    </row>
    <row r="35" spans="1:6" ht="12.75">
      <c r="A35" s="1" t="s">
        <v>34</v>
      </c>
      <c r="B35">
        <v>33</v>
      </c>
      <c r="D35" s="6">
        <v>1873.9</v>
      </c>
      <c r="E35" s="6">
        <v>1239.35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101721.9</v>
      </c>
      <c r="E39" s="6">
        <v>92549.8</v>
      </c>
      <c r="F39" s="4"/>
    </row>
    <row r="40" spans="1:6" ht="12.75">
      <c r="A40" s="1" t="s">
        <v>39</v>
      </c>
      <c r="B40">
        <v>38</v>
      </c>
      <c r="D40" s="6">
        <v>39172.7</v>
      </c>
      <c r="E40" s="6">
        <v>15222.9</v>
      </c>
      <c r="F40" s="4"/>
    </row>
    <row r="41" spans="1:6" ht="12.75">
      <c r="A41" s="1" t="s">
        <v>40</v>
      </c>
      <c r="B41">
        <v>39</v>
      </c>
      <c r="D41" s="6">
        <v>95.2</v>
      </c>
      <c r="E41" s="6"/>
      <c r="F41" s="4"/>
    </row>
    <row r="42" spans="1:6" ht="12.75">
      <c r="A42" s="1" t="s">
        <v>41</v>
      </c>
      <c r="B42">
        <v>40</v>
      </c>
      <c r="D42" s="6">
        <v>13407.8</v>
      </c>
      <c r="E42" s="6">
        <v>4879</v>
      </c>
      <c r="F42" s="4"/>
    </row>
    <row r="43" spans="1:6" ht="12.75">
      <c r="A43" s="1" t="s">
        <v>42</v>
      </c>
      <c r="B43">
        <v>41</v>
      </c>
      <c r="D43" s="6">
        <v>296206.4</v>
      </c>
      <c r="E43" s="6">
        <v>177541.35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221439.4</v>
      </c>
      <c r="E45" s="6">
        <v>41085.45</v>
      </c>
      <c r="F45" s="4"/>
    </row>
    <row r="46" spans="1:6" ht="12.75">
      <c r="A46" s="1" t="s">
        <v>45</v>
      </c>
      <c r="B46">
        <v>44</v>
      </c>
      <c r="D46" s="6">
        <v>165485.59</v>
      </c>
      <c r="E46" s="6">
        <v>48800.86</v>
      </c>
      <c r="F46" s="4"/>
    </row>
    <row r="47" spans="1:6" ht="12.75">
      <c r="A47" s="1" t="s">
        <v>46</v>
      </c>
      <c r="B47">
        <v>45</v>
      </c>
      <c r="D47" s="6">
        <v>56830.899999999994</v>
      </c>
      <c r="E47" s="6">
        <v>18711.7</v>
      </c>
      <c r="F47" s="4"/>
    </row>
    <row r="48" spans="1:6" ht="12.75">
      <c r="A48" s="1" t="s">
        <v>47</v>
      </c>
      <c r="B48">
        <v>46</v>
      </c>
      <c r="D48" s="6">
        <v>256900.7</v>
      </c>
      <c r="E48" s="6">
        <v>101402.7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691243.96</v>
      </c>
      <c r="E50" s="6">
        <v>238479.85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1374313.5</v>
      </c>
      <c r="E52" s="6">
        <v>402330.25</v>
      </c>
      <c r="F52" s="4"/>
    </row>
    <row r="53" spans="1:6" ht="12.75">
      <c r="A53" s="1" t="s">
        <v>52</v>
      </c>
      <c r="B53">
        <v>51</v>
      </c>
      <c r="D53" s="6">
        <v>215213.6</v>
      </c>
      <c r="E53" s="6">
        <v>173066.95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60623.8</v>
      </c>
      <c r="E55" s="6">
        <v>18127.55</v>
      </c>
      <c r="F55" s="4"/>
    </row>
    <row r="56" spans="1:6" ht="12.75">
      <c r="A56" s="1" t="s">
        <v>55</v>
      </c>
      <c r="B56">
        <v>54</v>
      </c>
      <c r="D56" s="6">
        <v>21364</v>
      </c>
      <c r="E56" s="6">
        <v>5493.25</v>
      </c>
      <c r="F56" s="4"/>
    </row>
    <row r="57" spans="1:6" ht="12.75">
      <c r="A57" s="1" t="s">
        <v>56</v>
      </c>
      <c r="B57">
        <v>55</v>
      </c>
      <c r="D57" s="6">
        <v>219053.8</v>
      </c>
      <c r="E57" s="6">
        <v>97702.15</v>
      </c>
      <c r="F57" s="4"/>
    </row>
    <row r="58" spans="1:6" ht="12.75">
      <c r="A58" s="1" t="s">
        <v>57</v>
      </c>
      <c r="B58">
        <v>56</v>
      </c>
      <c r="D58" s="6">
        <v>140354.2</v>
      </c>
      <c r="E58" s="6">
        <v>149567.95</v>
      </c>
      <c r="F58" s="4"/>
    </row>
    <row r="59" spans="1:6" ht="12.75">
      <c r="A59" s="1" t="s">
        <v>58</v>
      </c>
      <c r="B59">
        <v>57</v>
      </c>
      <c r="D59" s="6">
        <v>72086</v>
      </c>
      <c r="E59" s="6">
        <v>39557.35</v>
      </c>
      <c r="F59" s="4"/>
    </row>
    <row r="60" spans="1:6" ht="12.75">
      <c r="A60" s="1" t="s">
        <v>59</v>
      </c>
      <c r="B60">
        <v>58</v>
      </c>
      <c r="D60" s="6">
        <v>566438.5</v>
      </c>
      <c r="E60" s="6">
        <v>120829.1</v>
      </c>
      <c r="F60" s="4"/>
    </row>
    <row r="61" spans="1:6" ht="12.75">
      <c r="A61" s="1" t="s">
        <v>60</v>
      </c>
      <c r="B61">
        <v>59</v>
      </c>
      <c r="D61" s="6">
        <v>225751.22</v>
      </c>
      <c r="E61" s="6">
        <v>116635.4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10453.87</v>
      </c>
      <c r="E63" s="6">
        <v>14311.53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231</v>
      </c>
      <c r="E65" s="6">
        <v>114.1</v>
      </c>
      <c r="F65" s="4"/>
    </row>
    <row r="66" spans="1:6" ht="12.75">
      <c r="A66" s="1" t="s">
        <v>65</v>
      </c>
      <c r="B66">
        <v>64</v>
      </c>
      <c r="D66" s="6">
        <v>283659.51</v>
      </c>
      <c r="E66" s="6">
        <v>122079.65</v>
      </c>
      <c r="F66" s="4"/>
    </row>
    <row r="67" spans="1:6" ht="12.75">
      <c r="A67" s="1" t="s">
        <v>66</v>
      </c>
      <c r="B67">
        <v>65</v>
      </c>
      <c r="D67" s="6">
        <v>12723.2</v>
      </c>
      <c r="E67" s="6">
        <v>4078.55</v>
      </c>
      <c r="F67" s="4"/>
    </row>
    <row r="68" spans="1:6" ht="12.75">
      <c r="A68" s="1" t="s">
        <v>67</v>
      </c>
      <c r="B68">
        <v>66</v>
      </c>
      <c r="D68" s="6">
        <v>241923.5</v>
      </c>
      <c r="E68" s="6">
        <v>64077.65</v>
      </c>
      <c r="F68" s="4"/>
    </row>
    <row r="69" spans="1:6" ht="12.75">
      <c r="A69" s="1" t="s">
        <v>68</v>
      </c>
      <c r="B69">
        <v>67</v>
      </c>
      <c r="D69" s="6">
        <v>5756.8</v>
      </c>
      <c r="E69" s="6">
        <v>8373.05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13377748.66</v>
      </c>
      <c r="E71" s="6">
        <f>SUM(E3:E69)</f>
        <v>4601321.590000002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97155.8</v>
      </c>
      <c r="E3" s="6">
        <v>1423801.75</v>
      </c>
      <c r="F3" s="4"/>
    </row>
    <row r="4" spans="1:6" ht="12.75">
      <c r="A4" s="1" t="s">
        <v>3</v>
      </c>
      <c r="B4">
        <v>2</v>
      </c>
      <c r="D4" s="6">
        <v>8145.900000000001</v>
      </c>
      <c r="E4" s="6">
        <v>5420.8</v>
      </c>
      <c r="F4" s="4"/>
    </row>
    <row r="5" spans="1:6" ht="12.75">
      <c r="A5" s="1" t="s">
        <v>4</v>
      </c>
      <c r="B5">
        <v>3</v>
      </c>
      <c r="D5" s="6">
        <v>172332.3</v>
      </c>
      <c r="E5" s="6">
        <v>53282.25</v>
      </c>
      <c r="F5" s="4"/>
    </row>
    <row r="6" spans="1:6" ht="12.75">
      <c r="A6" s="1" t="s">
        <v>5</v>
      </c>
      <c r="B6">
        <v>4</v>
      </c>
      <c r="D6" s="6">
        <v>2751.7</v>
      </c>
      <c r="E6" s="6">
        <v>2513</v>
      </c>
      <c r="F6" s="4"/>
    </row>
    <row r="7" spans="1:6" ht="12.75">
      <c r="A7" s="1" t="s">
        <v>6</v>
      </c>
      <c r="B7">
        <v>5</v>
      </c>
      <c r="D7" s="6">
        <v>298654.3</v>
      </c>
      <c r="E7" s="6">
        <v>113719.55</v>
      </c>
      <c r="F7" s="4"/>
    </row>
    <row r="8" spans="1:6" ht="12.75">
      <c r="A8" s="1" t="s">
        <v>7</v>
      </c>
      <c r="B8">
        <v>6</v>
      </c>
      <c r="D8" s="6">
        <v>1068709.87</v>
      </c>
      <c r="E8" s="6">
        <v>364173.6</v>
      </c>
      <c r="F8" s="4"/>
    </row>
    <row r="9" spans="1:6" ht="12.75">
      <c r="A9" s="1" t="s">
        <v>8</v>
      </c>
      <c r="B9">
        <v>7</v>
      </c>
      <c r="D9" s="6">
        <v>187.6</v>
      </c>
      <c r="E9" s="6">
        <v>1699.6</v>
      </c>
      <c r="F9" s="4"/>
    </row>
    <row r="10" spans="1:6" ht="12.75">
      <c r="A10" s="1" t="s">
        <v>9</v>
      </c>
      <c r="B10">
        <v>8</v>
      </c>
      <c r="D10" s="6">
        <v>105208.6</v>
      </c>
      <c r="E10" s="6">
        <v>32029.55</v>
      </c>
      <c r="F10" s="4"/>
    </row>
    <row r="11" spans="1:6" ht="12.75">
      <c r="A11" s="1" t="s">
        <v>10</v>
      </c>
      <c r="B11">
        <v>9</v>
      </c>
      <c r="D11" s="6">
        <v>57253</v>
      </c>
      <c r="E11" s="6">
        <v>27599.25</v>
      </c>
      <c r="F11" s="4"/>
    </row>
    <row r="12" spans="1:6" ht="12.75">
      <c r="A12" s="1" t="s">
        <v>11</v>
      </c>
      <c r="B12">
        <v>10</v>
      </c>
      <c r="D12" s="6">
        <v>92011.5</v>
      </c>
      <c r="E12" s="6">
        <v>55613.95</v>
      </c>
      <c r="F12" s="4"/>
    </row>
    <row r="13" spans="1:6" ht="12.75">
      <c r="A13" s="1" t="s">
        <v>12</v>
      </c>
      <c r="B13">
        <v>11</v>
      </c>
      <c r="D13" s="6">
        <v>888575.1</v>
      </c>
      <c r="E13" s="6">
        <v>211758.4</v>
      </c>
      <c r="F13" s="4"/>
    </row>
    <row r="14" spans="1:6" ht="12.75">
      <c r="A14" s="1" t="s">
        <v>13</v>
      </c>
      <c r="B14">
        <v>12</v>
      </c>
      <c r="D14" s="6">
        <v>45507.7</v>
      </c>
      <c r="E14" s="6">
        <v>32839.8</v>
      </c>
      <c r="F14" s="4"/>
    </row>
    <row r="15" spans="1:6" ht="12.75">
      <c r="A15" s="1" t="s">
        <v>14</v>
      </c>
      <c r="B15">
        <v>13</v>
      </c>
      <c r="D15" s="6">
        <v>3359043</v>
      </c>
      <c r="E15" s="6">
        <v>798139.67</v>
      </c>
      <c r="F15" s="4"/>
    </row>
    <row r="16" spans="1:6" ht="12.75">
      <c r="A16" s="1" t="s">
        <v>15</v>
      </c>
      <c r="B16">
        <v>14</v>
      </c>
      <c r="D16" s="6">
        <v>5892.6</v>
      </c>
      <c r="E16" s="6">
        <v>1304.1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1030406.3</v>
      </c>
      <c r="E18" s="6">
        <v>583192.05</v>
      </c>
      <c r="F18" s="4"/>
    </row>
    <row r="19" spans="1:6" ht="12.75">
      <c r="A19" s="1" t="s">
        <v>18</v>
      </c>
      <c r="B19">
        <v>17</v>
      </c>
      <c r="D19" s="6">
        <v>94428.6</v>
      </c>
      <c r="E19" s="6">
        <v>52433.5</v>
      </c>
      <c r="F19" s="4"/>
    </row>
    <row r="20" spans="1:6" ht="12.75">
      <c r="A20" s="1" t="s">
        <v>19</v>
      </c>
      <c r="B20">
        <v>18</v>
      </c>
      <c r="D20" s="6">
        <v>109128.6</v>
      </c>
      <c r="E20" s="6">
        <v>36540</v>
      </c>
      <c r="F20" s="4"/>
    </row>
    <row r="21" spans="1:6" ht="12.75">
      <c r="A21" s="1" t="s">
        <v>20</v>
      </c>
      <c r="B21">
        <v>19</v>
      </c>
      <c r="D21" s="6">
        <v>20605.2</v>
      </c>
      <c r="E21" s="6">
        <v>6016.85</v>
      </c>
      <c r="F21" s="4"/>
    </row>
    <row r="22" spans="1:6" ht="12.75">
      <c r="A22" s="1" t="s">
        <v>21</v>
      </c>
      <c r="B22">
        <v>20</v>
      </c>
      <c r="D22" s="6">
        <v>8219.4</v>
      </c>
      <c r="E22" s="6">
        <v>164256.05</v>
      </c>
      <c r="F22" s="4"/>
    </row>
    <row r="23" spans="1:6" ht="12.75">
      <c r="A23" s="1" t="s">
        <v>22</v>
      </c>
      <c r="B23">
        <v>21</v>
      </c>
      <c r="D23" s="6">
        <v>1362.9</v>
      </c>
      <c r="E23" s="6">
        <v>9326.8</v>
      </c>
      <c r="F23" s="4"/>
    </row>
    <row r="24" spans="1:6" ht="12.75">
      <c r="A24" s="1" t="s">
        <v>23</v>
      </c>
      <c r="B24">
        <v>22</v>
      </c>
      <c r="D24" s="6">
        <v>2659.3</v>
      </c>
      <c r="E24" s="6">
        <v>1382.5</v>
      </c>
      <c r="F24" s="4"/>
    </row>
    <row r="25" spans="1:6" ht="12.75">
      <c r="A25" s="1" t="s">
        <v>24</v>
      </c>
      <c r="B25">
        <v>23</v>
      </c>
      <c r="D25" s="6">
        <v>3500</v>
      </c>
      <c r="E25" s="6">
        <v>1535.8</v>
      </c>
      <c r="F25" s="4"/>
    </row>
    <row r="26" spans="1:6" ht="12.75">
      <c r="A26" s="1" t="s">
        <v>25</v>
      </c>
      <c r="B26">
        <v>24</v>
      </c>
      <c r="D26" s="6">
        <v>7164.5</v>
      </c>
      <c r="E26" s="6">
        <v>3068.1000000000004</v>
      </c>
      <c r="F26" s="4"/>
    </row>
    <row r="27" spans="1:6" ht="12.75">
      <c r="A27" s="1" t="s">
        <v>26</v>
      </c>
      <c r="B27">
        <v>25</v>
      </c>
      <c r="D27" s="6">
        <v>2721.6</v>
      </c>
      <c r="E27" s="6">
        <v>2303</v>
      </c>
      <c r="F27" s="4"/>
    </row>
    <row r="28" spans="1:6" ht="12.75">
      <c r="A28" s="1" t="s">
        <v>27</v>
      </c>
      <c r="B28">
        <v>26</v>
      </c>
      <c r="D28" s="6">
        <v>5066.6</v>
      </c>
      <c r="E28" s="6">
        <v>1834.7</v>
      </c>
      <c r="F28" s="4"/>
    </row>
    <row r="29" spans="1:6" ht="12.75">
      <c r="A29" s="1" t="s">
        <v>28</v>
      </c>
      <c r="B29">
        <v>27</v>
      </c>
      <c r="D29" s="6">
        <v>60244.1</v>
      </c>
      <c r="E29" s="6">
        <v>55371.75</v>
      </c>
      <c r="F29" s="4"/>
    </row>
    <row r="30" spans="1:6" ht="12.75">
      <c r="A30" s="1" t="s">
        <v>29</v>
      </c>
      <c r="B30">
        <v>28</v>
      </c>
      <c r="D30" s="6">
        <v>31887.1</v>
      </c>
      <c r="E30" s="6">
        <v>7676.55</v>
      </c>
      <c r="F30" s="4"/>
    </row>
    <row r="31" spans="1:6" ht="12.75">
      <c r="A31" s="1" t="s">
        <v>30</v>
      </c>
      <c r="B31">
        <v>29</v>
      </c>
      <c r="D31" s="6">
        <v>1135440.6</v>
      </c>
      <c r="E31" s="6">
        <v>522379.9</v>
      </c>
      <c r="F31" s="4"/>
    </row>
    <row r="32" spans="1:6" ht="12.75">
      <c r="A32" s="1" t="s">
        <v>31</v>
      </c>
      <c r="B32">
        <v>30</v>
      </c>
      <c r="D32" s="6">
        <v>5134.5</v>
      </c>
      <c r="E32" s="6">
        <v>2163.7000000000003</v>
      </c>
      <c r="F32" s="4"/>
    </row>
    <row r="33" spans="1:6" ht="12.75">
      <c r="A33" s="1" t="s">
        <v>32</v>
      </c>
      <c r="B33">
        <v>31</v>
      </c>
      <c r="D33" s="6">
        <v>218753.16</v>
      </c>
      <c r="E33" s="6">
        <v>47690.3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294.4</v>
      </c>
      <c r="E35" s="6">
        <v>26.25</v>
      </c>
      <c r="F35" s="4"/>
    </row>
    <row r="36" spans="1:6" ht="12.75">
      <c r="A36" s="1" t="s">
        <v>35</v>
      </c>
      <c r="B36">
        <v>34</v>
      </c>
      <c r="D36" s="6">
        <v>3507</v>
      </c>
      <c r="E36" s="6">
        <v>3665.2</v>
      </c>
      <c r="F36" s="4"/>
    </row>
    <row r="37" spans="1:6" ht="12.75">
      <c r="A37" s="1" t="s">
        <v>36</v>
      </c>
      <c r="B37">
        <v>35</v>
      </c>
      <c r="D37" s="6">
        <v>177423.4</v>
      </c>
      <c r="E37" s="6">
        <v>71337.7</v>
      </c>
      <c r="F37" s="4"/>
    </row>
    <row r="38" spans="1:6" ht="12.75">
      <c r="A38" s="1" t="s">
        <v>37</v>
      </c>
      <c r="B38">
        <v>36</v>
      </c>
      <c r="D38" s="6">
        <v>1565079.6</v>
      </c>
      <c r="E38" s="6">
        <v>423645.6</v>
      </c>
      <c r="F38" s="4"/>
    </row>
    <row r="39" spans="1:6" ht="12.75">
      <c r="A39" s="1" t="s">
        <v>38</v>
      </c>
      <c r="B39">
        <v>37</v>
      </c>
      <c r="D39" s="6">
        <v>184177</v>
      </c>
      <c r="E39" s="6">
        <v>93543.1</v>
      </c>
      <c r="F39" s="4"/>
    </row>
    <row r="40" spans="1:6" ht="12.75">
      <c r="A40" s="1" t="s">
        <v>39</v>
      </c>
      <c r="B40">
        <v>38</v>
      </c>
      <c r="D40" s="6">
        <v>12238.8</v>
      </c>
      <c r="E40" s="6">
        <v>4144.35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3133.9</v>
      </c>
      <c r="E42" s="6">
        <v>1022</v>
      </c>
      <c r="F42" s="4"/>
    </row>
    <row r="43" spans="1:6" ht="12.75">
      <c r="A43" s="1" t="s">
        <v>42</v>
      </c>
      <c r="B43">
        <v>41</v>
      </c>
      <c r="D43" s="6">
        <v>262530.1</v>
      </c>
      <c r="E43" s="6">
        <v>99894.2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148491</v>
      </c>
      <c r="E45" s="6">
        <v>73939.25</v>
      </c>
      <c r="F45" s="4"/>
    </row>
    <row r="46" spans="1:6" ht="12.75">
      <c r="A46" s="1" t="s">
        <v>45</v>
      </c>
      <c r="B46">
        <v>44</v>
      </c>
      <c r="D46" s="6">
        <v>196707.7</v>
      </c>
      <c r="E46" s="6">
        <v>136575.6</v>
      </c>
      <c r="F46" s="4"/>
    </row>
    <row r="47" spans="1:6" ht="12.75">
      <c r="A47" s="1" t="s">
        <v>46</v>
      </c>
      <c r="B47">
        <v>45</v>
      </c>
      <c r="D47" s="6">
        <v>62393.1</v>
      </c>
      <c r="E47" s="6">
        <v>25340.35</v>
      </c>
      <c r="F47" s="4"/>
    </row>
    <row r="48" spans="1:6" ht="12.75">
      <c r="A48" s="1" t="s">
        <v>47</v>
      </c>
      <c r="B48">
        <v>46</v>
      </c>
      <c r="D48" s="6">
        <v>153903.4</v>
      </c>
      <c r="E48" s="6">
        <v>63972.65</v>
      </c>
      <c r="F48" s="4"/>
    </row>
    <row r="49" spans="1:6" ht="12.75">
      <c r="A49" s="1" t="s">
        <v>48</v>
      </c>
      <c r="B49">
        <v>47</v>
      </c>
      <c r="D49" s="6">
        <v>143875.19999999998</v>
      </c>
      <c r="E49" s="6">
        <v>11995.9</v>
      </c>
      <c r="F49" s="4"/>
    </row>
    <row r="50" spans="1:6" ht="12.75">
      <c r="A50" s="1" t="s">
        <v>49</v>
      </c>
      <c r="B50">
        <v>48</v>
      </c>
      <c r="D50" s="6">
        <v>1077020.06</v>
      </c>
      <c r="E50" s="6">
        <v>457491.43</v>
      </c>
      <c r="F50" s="4"/>
    </row>
    <row r="51" spans="1:6" ht="12.75">
      <c r="A51" s="1" t="s">
        <v>50</v>
      </c>
      <c r="B51">
        <v>49</v>
      </c>
      <c r="D51" s="6">
        <v>641341.0700000001</v>
      </c>
      <c r="E51" s="6">
        <v>106187.54999999999</v>
      </c>
      <c r="F51" s="4"/>
    </row>
    <row r="52" spans="1:6" ht="12.75">
      <c r="A52" s="1" t="s">
        <v>51</v>
      </c>
      <c r="B52">
        <v>50</v>
      </c>
      <c r="D52" s="6">
        <v>1764362.6</v>
      </c>
      <c r="E52" s="6">
        <v>436501.1</v>
      </c>
      <c r="F52" s="4"/>
    </row>
    <row r="53" spans="1:6" ht="12.75">
      <c r="A53" s="1" t="s">
        <v>52</v>
      </c>
      <c r="B53">
        <v>51</v>
      </c>
      <c r="D53" s="6">
        <v>237223</v>
      </c>
      <c r="E53" s="6">
        <v>83520.15</v>
      </c>
      <c r="F53" s="4"/>
    </row>
    <row r="54" spans="1:6" ht="12.75">
      <c r="A54" s="1" t="s">
        <v>53</v>
      </c>
      <c r="B54">
        <v>52</v>
      </c>
      <c r="D54" s="6">
        <v>661605.7</v>
      </c>
      <c r="E54" s="6">
        <v>334208.7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7201.6</v>
      </c>
      <c r="E56" s="6">
        <v>3662.05</v>
      </c>
      <c r="F56" s="4"/>
    </row>
    <row r="57" spans="1:6" ht="12.75">
      <c r="A57" s="1" t="s">
        <v>56</v>
      </c>
      <c r="B57">
        <v>55</v>
      </c>
      <c r="D57" s="6">
        <v>309614.2</v>
      </c>
      <c r="E57" s="6">
        <v>180579.7</v>
      </c>
      <c r="F57" s="4"/>
    </row>
    <row r="58" spans="1:6" ht="12.75">
      <c r="A58" s="1" t="s">
        <v>57</v>
      </c>
      <c r="B58">
        <v>56</v>
      </c>
      <c r="D58" s="6">
        <v>125595.4</v>
      </c>
      <c r="E58" s="6">
        <v>34575.1</v>
      </c>
      <c r="F58" s="4"/>
    </row>
    <row r="59" spans="1:6" ht="12.75">
      <c r="A59" s="1" t="s">
        <v>58</v>
      </c>
      <c r="B59">
        <v>57</v>
      </c>
      <c r="D59" s="6">
        <v>295647.1</v>
      </c>
      <c r="E59" s="6">
        <v>69717.2</v>
      </c>
      <c r="F59" s="4"/>
    </row>
    <row r="60" spans="1:6" ht="12.75">
      <c r="A60" s="1" t="s">
        <v>59</v>
      </c>
      <c r="B60">
        <v>58</v>
      </c>
      <c r="D60" s="6">
        <v>645246.6</v>
      </c>
      <c r="E60" s="6">
        <v>253641.85</v>
      </c>
      <c r="F60" s="4"/>
    </row>
    <row r="61" spans="1:6" ht="12.75">
      <c r="A61" s="1" t="s">
        <v>60</v>
      </c>
      <c r="B61">
        <v>59</v>
      </c>
      <c r="D61" s="6">
        <v>274308.56</v>
      </c>
      <c r="E61" s="6">
        <v>159730.55</v>
      </c>
      <c r="F61" s="4"/>
    </row>
    <row r="62" spans="1:6" ht="12.75">
      <c r="A62" s="1" t="s">
        <v>61</v>
      </c>
      <c r="B62">
        <v>60</v>
      </c>
      <c r="D62" s="6">
        <v>388942.4</v>
      </c>
      <c r="E62" s="6">
        <v>55419.7</v>
      </c>
      <c r="F62" s="4"/>
    </row>
    <row r="63" spans="1:6" ht="12.75">
      <c r="A63" s="1" t="s">
        <v>62</v>
      </c>
      <c r="B63">
        <v>61</v>
      </c>
      <c r="D63" s="6">
        <v>7890.45</v>
      </c>
      <c r="E63" s="6">
        <v>5390.02</v>
      </c>
      <c r="F63" s="4"/>
    </row>
    <row r="64" spans="1:6" ht="12.75">
      <c r="A64" s="1" t="s">
        <v>63</v>
      </c>
      <c r="B64">
        <v>62</v>
      </c>
      <c r="D64" s="6">
        <v>29001.7</v>
      </c>
      <c r="E64" s="6">
        <v>12004.300000000001</v>
      </c>
      <c r="F64" s="4"/>
    </row>
    <row r="65" spans="1:6" ht="12.75">
      <c r="A65" s="1" t="s">
        <v>64</v>
      </c>
      <c r="B65">
        <v>63</v>
      </c>
      <c r="D65" s="6">
        <v>999.5999999999999</v>
      </c>
      <c r="E65" s="6">
        <v>1367.1</v>
      </c>
      <c r="F65" s="4"/>
    </row>
    <row r="66" spans="1:6" ht="12.75">
      <c r="A66" s="1" t="s">
        <v>65</v>
      </c>
      <c r="B66">
        <v>64</v>
      </c>
      <c r="D66" s="6">
        <v>265825</v>
      </c>
      <c r="E66" s="6">
        <v>152442.15</v>
      </c>
      <c r="F66" s="4"/>
    </row>
    <row r="67" spans="1:6" ht="12.75">
      <c r="A67" s="1" t="s">
        <v>66</v>
      </c>
      <c r="B67">
        <v>65</v>
      </c>
      <c r="D67" s="6">
        <v>8460.9</v>
      </c>
      <c r="E67" s="6">
        <v>2944.9</v>
      </c>
      <c r="F67" s="4"/>
    </row>
    <row r="68" spans="1:6" ht="12.75">
      <c r="A68" s="1" t="s">
        <v>67</v>
      </c>
      <c r="B68">
        <v>66</v>
      </c>
      <c r="D68" s="6">
        <v>285532.8</v>
      </c>
      <c r="E68" s="6">
        <v>52421.6</v>
      </c>
      <c r="F68" s="4"/>
    </row>
    <row r="69" spans="1:6" ht="12.75">
      <c r="A69" s="1" t="s">
        <v>68</v>
      </c>
      <c r="B69">
        <v>67</v>
      </c>
      <c r="D69" s="6">
        <v>3984.4</v>
      </c>
      <c r="E69" s="6">
        <v>2738.75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18881709.169999994</v>
      </c>
      <c r="E71" s="6">
        <f>SUM(E3:E69)</f>
        <v>8034712.869999998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87894.8</v>
      </c>
      <c r="E3" s="6">
        <v>54963.3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1187.9</v>
      </c>
      <c r="E6" s="6">
        <v>1353.8</v>
      </c>
      <c r="F6" s="4"/>
    </row>
    <row r="7" spans="1:6" ht="12.75">
      <c r="A7" s="1" t="s">
        <v>6</v>
      </c>
      <c r="B7">
        <v>5</v>
      </c>
      <c r="D7" s="6">
        <v>316095.5</v>
      </c>
      <c r="E7" s="6">
        <v>161947.45</v>
      </c>
      <c r="F7" s="4"/>
    </row>
    <row r="8" spans="1:6" ht="12.75">
      <c r="A8" s="1" t="s">
        <v>7</v>
      </c>
      <c r="B8">
        <v>6</v>
      </c>
      <c r="D8" s="6">
        <v>1679795.7</v>
      </c>
      <c r="E8" s="6">
        <v>830162.9</v>
      </c>
      <c r="F8" s="4"/>
    </row>
    <row r="9" spans="1:6" ht="12.75">
      <c r="A9" s="1" t="s">
        <v>8</v>
      </c>
      <c r="B9">
        <v>7</v>
      </c>
      <c r="D9" s="6">
        <v>1166.9</v>
      </c>
      <c r="E9" s="6">
        <v>449.05</v>
      </c>
      <c r="F9" s="4"/>
    </row>
    <row r="10" spans="1:6" ht="12.75">
      <c r="A10" s="1" t="s">
        <v>9</v>
      </c>
      <c r="B10">
        <v>8</v>
      </c>
      <c r="D10" s="6">
        <v>150516.1</v>
      </c>
      <c r="E10" s="6">
        <v>43248.8</v>
      </c>
      <c r="F10" s="4"/>
    </row>
    <row r="11" spans="1:6" ht="12.75">
      <c r="A11" s="1" t="s">
        <v>10</v>
      </c>
      <c r="B11">
        <v>9</v>
      </c>
      <c r="D11" s="6">
        <v>29467.9</v>
      </c>
      <c r="E11" s="6">
        <v>17230.85</v>
      </c>
      <c r="F11" s="4"/>
    </row>
    <row r="12" spans="1:6" ht="12.75">
      <c r="A12" s="1" t="s">
        <v>11</v>
      </c>
      <c r="B12">
        <v>10</v>
      </c>
      <c r="D12" s="6">
        <v>68793.2</v>
      </c>
      <c r="E12" s="6">
        <v>44088.45</v>
      </c>
      <c r="F12" s="4"/>
    </row>
    <row r="13" spans="1:6" ht="12.75">
      <c r="A13" s="1" t="s">
        <v>12</v>
      </c>
      <c r="B13">
        <v>11</v>
      </c>
      <c r="D13" s="6">
        <v>731112.2</v>
      </c>
      <c r="E13" s="6">
        <v>189978.95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1958946.8</v>
      </c>
      <c r="E15" s="6">
        <v>737140.95</v>
      </c>
      <c r="F15" s="4"/>
    </row>
    <row r="16" spans="1:6" ht="12.75">
      <c r="A16" s="1" t="s">
        <v>15</v>
      </c>
      <c r="B16">
        <v>14</v>
      </c>
      <c r="D16" s="6">
        <v>4617.9</v>
      </c>
      <c r="E16" s="6">
        <v>3413.2</v>
      </c>
      <c r="F16" s="4"/>
    </row>
    <row r="17" spans="1:6" ht="12.75">
      <c r="A17" s="1" t="s">
        <v>16</v>
      </c>
      <c r="B17">
        <v>15</v>
      </c>
      <c r="D17" s="6">
        <v>19198.2</v>
      </c>
      <c r="E17" s="6">
        <v>6617.8</v>
      </c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93751.7</v>
      </c>
      <c r="E19" s="6">
        <v>55330.45</v>
      </c>
      <c r="F19" s="4"/>
    </row>
    <row r="20" spans="1:6" ht="12.75">
      <c r="A20" s="1" t="s">
        <v>19</v>
      </c>
      <c r="B20">
        <v>18</v>
      </c>
      <c r="D20" s="6">
        <v>76802.6</v>
      </c>
      <c r="E20" s="6">
        <v>40659.5</v>
      </c>
      <c r="F20" s="4"/>
    </row>
    <row r="21" spans="1:6" ht="12.75">
      <c r="A21" s="1" t="s">
        <v>20</v>
      </c>
      <c r="B21">
        <v>19</v>
      </c>
      <c r="D21" s="6">
        <v>14165.2</v>
      </c>
      <c r="E21" s="6">
        <v>4877.95</v>
      </c>
      <c r="F21" s="4"/>
    </row>
    <row r="22" spans="1:6" ht="12.75">
      <c r="A22" s="1" t="s">
        <v>21</v>
      </c>
      <c r="B22">
        <v>20</v>
      </c>
      <c r="D22" s="6">
        <v>5050.5</v>
      </c>
      <c r="E22" s="6">
        <v>2817.5</v>
      </c>
      <c r="F22" s="4"/>
    </row>
    <row r="23" spans="1:6" ht="12.75">
      <c r="A23" s="1" t="s">
        <v>22</v>
      </c>
      <c r="B23">
        <v>21</v>
      </c>
      <c r="D23" s="6">
        <v>10966.2</v>
      </c>
      <c r="E23" s="6">
        <v>3749.2</v>
      </c>
      <c r="F23" s="4"/>
    </row>
    <row r="24" spans="1:6" ht="12.75">
      <c r="A24" s="1" t="s">
        <v>23</v>
      </c>
      <c r="B24">
        <v>22</v>
      </c>
      <c r="D24" s="6">
        <v>2345.7</v>
      </c>
      <c r="E24" s="6">
        <v>1104.25</v>
      </c>
      <c r="F24" s="4"/>
    </row>
    <row r="25" spans="1:6" ht="12.75">
      <c r="A25" s="1" t="s">
        <v>24</v>
      </c>
      <c r="B25">
        <v>23</v>
      </c>
      <c r="D25" s="6">
        <v>6751.5</v>
      </c>
      <c r="E25" s="6">
        <v>2784.6</v>
      </c>
      <c r="F25" s="4"/>
    </row>
    <row r="26" spans="1:6" ht="12.75">
      <c r="A26" s="1" t="s">
        <v>25</v>
      </c>
      <c r="B26">
        <v>24</v>
      </c>
      <c r="D26" s="6">
        <v>14843.5</v>
      </c>
      <c r="E26" s="6">
        <v>823.2</v>
      </c>
      <c r="F26" s="4"/>
    </row>
    <row r="27" spans="1:6" ht="12.75">
      <c r="A27" s="1" t="s">
        <v>26</v>
      </c>
      <c r="B27">
        <v>25</v>
      </c>
      <c r="D27" s="6">
        <v>2767.1</v>
      </c>
      <c r="E27" s="6">
        <v>1382.15</v>
      </c>
      <c r="F27" s="4"/>
    </row>
    <row r="28" spans="1:6" ht="12.75">
      <c r="A28" s="1" t="s">
        <v>27</v>
      </c>
      <c r="B28">
        <v>26</v>
      </c>
      <c r="D28" s="6">
        <v>3507</v>
      </c>
      <c r="E28" s="6">
        <v>1392.3</v>
      </c>
      <c r="F28" s="4"/>
    </row>
    <row r="29" spans="1:6" ht="12.75">
      <c r="A29" s="1" t="s">
        <v>28</v>
      </c>
      <c r="B29">
        <v>27</v>
      </c>
      <c r="D29" s="6">
        <v>65327.5</v>
      </c>
      <c r="E29" s="6">
        <v>27835.15</v>
      </c>
      <c r="F29" s="4"/>
    </row>
    <row r="30" spans="1:6" ht="12.75">
      <c r="A30" s="1" t="s">
        <v>29</v>
      </c>
      <c r="B30">
        <v>28</v>
      </c>
      <c r="D30" s="6">
        <v>42878.5</v>
      </c>
      <c r="E30" s="6">
        <v>33380.9</v>
      </c>
      <c r="F30" s="4"/>
    </row>
    <row r="31" spans="1:6" ht="12.75">
      <c r="A31" s="1" t="s">
        <v>30</v>
      </c>
      <c r="B31">
        <v>29</v>
      </c>
      <c r="D31" s="6">
        <v>607100.9</v>
      </c>
      <c r="E31" s="6">
        <v>309079.75</v>
      </c>
      <c r="F31" s="4"/>
    </row>
    <row r="32" spans="1:6" ht="12.75">
      <c r="A32" s="1" t="s">
        <v>31</v>
      </c>
      <c r="B32">
        <v>30</v>
      </c>
      <c r="D32" s="6">
        <v>645.4</v>
      </c>
      <c r="E32" s="6">
        <v>1446.2</v>
      </c>
      <c r="F32" s="4"/>
    </row>
    <row r="33" spans="1:6" ht="12.75">
      <c r="A33" s="1" t="s">
        <v>32</v>
      </c>
      <c r="B33">
        <v>31</v>
      </c>
      <c r="D33" s="6">
        <v>162324.23</v>
      </c>
      <c r="E33" s="6">
        <v>34253.45</v>
      </c>
      <c r="F33" s="4"/>
    </row>
    <row r="34" spans="1:6" ht="12.75">
      <c r="A34" s="1" t="s">
        <v>33</v>
      </c>
      <c r="B34">
        <v>32</v>
      </c>
      <c r="D34" s="6">
        <v>25214</v>
      </c>
      <c r="E34" s="6">
        <v>67939.9</v>
      </c>
      <c r="F34" s="4"/>
    </row>
    <row r="35" spans="1:6" ht="12.75">
      <c r="A35" s="1" t="s">
        <v>34</v>
      </c>
      <c r="B35">
        <v>33</v>
      </c>
      <c r="D35" s="6">
        <v>2100</v>
      </c>
      <c r="E35" s="6">
        <v>5647.25</v>
      </c>
      <c r="F35" s="4"/>
    </row>
    <row r="36" spans="1:6" ht="12.75">
      <c r="A36" s="1" t="s">
        <v>35</v>
      </c>
      <c r="B36">
        <v>34</v>
      </c>
      <c r="D36" s="6">
        <v>3361.4</v>
      </c>
      <c r="E36" s="6">
        <v>4971.4</v>
      </c>
      <c r="F36" s="4"/>
    </row>
    <row r="37" spans="1:6" ht="12.75">
      <c r="A37" s="1" t="s">
        <v>36</v>
      </c>
      <c r="B37">
        <v>35</v>
      </c>
      <c r="D37" s="6">
        <v>244383.3</v>
      </c>
      <c r="E37" s="6">
        <v>68888.75</v>
      </c>
      <c r="F37" s="4"/>
    </row>
    <row r="38" spans="1:6" ht="12.75">
      <c r="A38" s="1" t="s">
        <v>37</v>
      </c>
      <c r="B38">
        <v>36</v>
      </c>
      <c r="D38" s="6">
        <v>730237.2</v>
      </c>
      <c r="E38" s="6">
        <v>281533</v>
      </c>
      <c r="F38" s="4"/>
    </row>
    <row r="39" spans="1:6" ht="12.75">
      <c r="A39" s="1" t="s">
        <v>38</v>
      </c>
      <c r="B39">
        <v>37</v>
      </c>
      <c r="D39" s="6">
        <v>155492.4</v>
      </c>
      <c r="E39" s="6">
        <v>67204.2</v>
      </c>
      <c r="F39" s="4"/>
    </row>
    <row r="40" spans="1:6" ht="12.75">
      <c r="A40" s="1" t="s">
        <v>39</v>
      </c>
      <c r="B40">
        <v>38</v>
      </c>
      <c r="D40" s="6">
        <v>191889.6</v>
      </c>
      <c r="E40" s="6">
        <v>3587.85</v>
      </c>
      <c r="F40" s="4"/>
    </row>
    <row r="41" spans="1:6" ht="12.75">
      <c r="A41" s="1" t="s">
        <v>40</v>
      </c>
      <c r="B41">
        <v>39</v>
      </c>
      <c r="D41" s="6">
        <v>4.2</v>
      </c>
      <c r="E41" s="6">
        <v>133.35</v>
      </c>
      <c r="F41" s="4"/>
    </row>
    <row r="42" spans="1:6" ht="12.75">
      <c r="A42" s="1" t="s">
        <v>41</v>
      </c>
      <c r="B42">
        <v>40</v>
      </c>
      <c r="D42" s="6">
        <v>1844.5</v>
      </c>
      <c r="E42" s="6">
        <v>438.9</v>
      </c>
      <c r="F42" s="4"/>
    </row>
    <row r="43" spans="1:6" ht="12.75">
      <c r="A43" s="1" t="s">
        <v>42</v>
      </c>
      <c r="B43">
        <v>41</v>
      </c>
      <c r="D43" s="6">
        <v>177019.5</v>
      </c>
      <c r="E43" s="6">
        <v>79578.8</v>
      </c>
      <c r="F43" s="4"/>
    </row>
    <row r="44" spans="1:6" ht="12.75">
      <c r="A44" s="1" t="s">
        <v>43</v>
      </c>
      <c r="B44">
        <v>42</v>
      </c>
      <c r="D44" s="6">
        <v>101139.5</v>
      </c>
      <c r="E44" s="6">
        <v>80099.95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235075.4</v>
      </c>
      <c r="E46" s="6">
        <v>118536.95</v>
      </c>
      <c r="F46" s="4"/>
    </row>
    <row r="47" spans="1:6" ht="12.75">
      <c r="A47" s="1" t="s">
        <v>46</v>
      </c>
      <c r="B47">
        <v>45</v>
      </c>
      <c r="D47" s="6">
        <v>49228.9</v>
      </c>
      <c r="E47" s="6">
        <v>25218.55</v>
      </c>
      <c r="F47" s="4"/>
    </row>
    <row r="48" spans="1:6" ht="12.75">
      <c r="A48" s="1" t="s">
        <v>47</v>
      </c>
      <c r="B48">
        <v>46</v>
      </c>
      <c r="D48" s="6">
        <v>159493.89</v>
      </c>
      <c r="E48" s="6">
        <v>61705.7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1256279.15</v>
      </c>
      <c r="E50" s="6">
        <v>382351.9</v>
      </c>
      <c r="F50" s="4"/>
    </row>
    <row r="51" spans="1:6" ht="12.75">
      <c r="A51" s="1" t="s">
        <v>50</v>
      </c>
      <c r="B51">
        <v>49</v>
      </c>
      <c r="D51" s="6">
        <v>228482.92</v>
      </c>
      <c r="E51" s="6">
        <v>65419.2</v>
      </c>
      <c r="F51" s="4"/>
    </row>
    <row r="52" spans="1:6" ht="12.75">
      <c r="A52" s="1" t="s">
        <v>51</v>
      </c>
      <c r="B52">
        <v>50</v>
      </c>
      <c r="D52" s="6">
        <v>1483503</v>
      </c>
      <c r="E52" s="6">
        <v>737110.15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722892.1</v>
      </c>
      <c r="E54" s="6">
        <v>218569.05</v>
      </c>
      <c r="F54" s="4"/>
    </row>
    <row r="55" spans="1:6" ht="12.75">
      <c r="A55" s="1" t="s">
        <v>54</v>
      </c>
      <c r="B55">
        <v>53</v>
      </c>
      <c r="D55" s="6">
        <v>417556.3</v>
      </c>
      <c r="E55" s="6">
        <v>146764.8</v>
      </c>
      <c r="F55" s="4"/>
    </row>
    <row r="56" spans="1:6" ht="12.75">
      <c r="A56" s="1" t="s">
        <v>55</v>
      </c>
      <c r="B56">
        <v>54</v>
      </c>
      <c r="D56" s="6">
        <v>12821.9</v>
      </c>
      <c r="E56" s="6">
        <v>7695.45</v>
      </c>
      <c r="F56" s="4"/>
    </row>
    <row r="57" spans="1:6" ht="12.75">
      <c r="A57" s="1" t="s">
        <v>56</v>
      </c>
      <c r="B57">
        <v>55</v>
      </c>
      <c r="D57" s="6">
        <v>224595.7</v>
      </c>
      <c r="E57" s="6">
        <v>84423.5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94327.8</v>
      </c>
      <c r="E59" s="6">
        <v>52915.8</v>
      </c>
      <c r="F59" s="4"/>
    </row>
    <row r="60" spans="1:6" ht="12.75">
      <c r="A60" s="1" t="s">
        <v>59</v>
      </c>
      <c r="B60">
        <v>58</v>
      </c>
      <c r="D60" s="6">
        <v>702165</v>
      </c>
      <c r="E60" s="6">
        <v>183443.75</v>
      </c>
      <c r="F60" s="4"/>
    </row>
    <row r="61" spans="1:6" ht="12.75">
      <c r="A61" s="1" t="s">
        <v>60</v>
      </c>
      <c r="B61">
        <v>59</v>
      </c>
      <c r="D61" s="6">
        <v>325745.18</v>
      </c>
      <c r="E61" s="6">
        <v>98974.4</v>
      </c>
      <c r="F61" s="4"/>
    </row>
    <row r="62" spans="1:6" ht="12.75">
      <c r="A62" s="1" t="s">
        <v>61</v>
      </c>
      <c r="B62">
        <v>60</v>
      </c>
      <c r="D62" s="6">
        <v>219375.1</v>
      </c>
      <c r="E62" s="6">
        <v>68290.6</v>
      </c>
      <c r="F62" s="4"/>
    </row>
    <row r="63" spans="1:6" ht="12.75">
      <c r="A63" s="1" t="s">
        <v>62</v>
      </c>
      <c r="B63">
        <v>61</v>
      </c>
      <c r="D63" s="6">
        <v>10171.76</v>
      </c>
      <c r="E63" s="6">
        <v>4844.38</v>
      </c>
      <c r="F63" s="4"/>
    </row>
    <row r="64" spans="1:6" ht="12.75">
      <c r="A64" s="1" t="s">
        <v>63</v>
      </c>
      <c r="B64">
        <v>62</v>
      </c>
      <c r="D64" s="6">
        <v>7238.7</v>
      </c>
      <c r="E64" s="6">
        <v>2740.5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201768.68</v>
      </c>
      <c r="E66" s="6">
        <v>69789.65</v>
      </c>
      <c r="F66" s="4"/>
    </row>
    <row r="67" spans="1:6" ht="12.75">
      <c r="A67" s="1" t="s">
        <v>66</v>
      </c>
      <c r="B67">
        <v>65</v>
      </c>
      <c r="D67" s="6">
        <v>12999</v>
      </c>
      <c r="E67" s="6">
        <v>5352.9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3000.9</v>
      </c>
      <c r="E69" s="6">
        <v>1512.7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14157427.610000001</v>
      </c>
      <c r="E71" s="6">
        <f>SUM(E3:E69)</f>
        <v>5607195.330000002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71935.17</v>
      </c>
      <c r="E3" s="6">
        <v>52465.35</v>
      </c>
      <c r="F3" s="4"/>
    </row>
    <row r="4" spans="1:6" ht="12.75">
      <c r="A4" s="1" t="s">
        <v>3</v>
      </c>
      <c r="B4">
        <v>2</v>
      </c>
      <c r="D4" s="6">
        <v>4871.299999999999</v>
      </c>
      <c r="E4" s="6">
        <v>9346.05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1187.9</v>
      </c>
      <c r="E6" s="6">
        <v>7641.2</v>
      </c>
      <c r="F6" s="4"/>
    </row>
    <row r="7" spans="1:6" ht="12.75">
      <c r="A7" s="1" t="s">
        <v>6</v>
      </c>
      <c r="B7">
        <v>5</v>
      </c>
      <c r="D7" s="6">
        <v>261746.8</v>
      </c>
      <c r="E7" s="6">
        <v>298618.6</v>
      </c>
      <c r="F7" s="4"/>
    </row>
    <row r="8" spans="1:6" ht="12.75">
      <c r="A8" s="1" t="s">
        <v>7</v>
      </c>
      <c r="B8">
        <v>6</v>
      </c>
      <c r="D8" s="6">
        <v>1340501.15</v>
      </c>
      <c r="E8" s="6">
        <v>512221.5</v>
      </c>
      <c r="F8" s="4"/>
    </row>
    <row r="9" spans="1:6" ht="12.75">
      <c r="A9" s="1" t="s">
        <v>8</v>
      </c>
      <c r="B9">
        <v>7</v>
      </c>
      <c r="D9" s="6">
        <v>7969.5</v>
      </c>
      <c r="E9" s="6">
        <v>487.2</v>
      </c>
      <c r="F9" s="4"/>
    </row>
    <row r="10" spans="1:6" ht="12.75">
      <c r="A10" s="1" t="s">
        <v>9</v>
      </c>
      <c r="B10">
        <v>8</v>
      </c>
      <c r="D10" s="6">
        <v>127537.9</v>
      </c>
      <c r="E10" s="6">
        <v>37500.4</v>
      </c>
      <c r="F10" s="4"/>
    </row>
    <row r="11" spans="1:6" ht="12.75">
      <c r="A11" s="1" t="s">
        <v>10</v>
      </c>
      <c r="B11">
        <v>9</v>
      </c>
      <c r="D11" s="6">
        <v>69552.7</v>
      </c>
      <c r="E11" s="6">
        <v>17558.8</v>
      </c>
      <c r="F11" s="4"/>
    </row>
    <row r="12" spans="1:6" ht="12.75">
      <c r="A12" s="1" t="s">
        <v>11</v>
      </c>
      <c r="B12">
        <v>10</v>
      </c>
      <c r="D12" s="6">
        <v>80997</v>
      </c>
      <c r="E12" s="6">
        <v>43768.55</v>
      </c>
      <c r="F12" s="4"/>
    </row>
    <row r="13" spans="1:6" ht="12.75">
      <c r="A13" s="1" t="s">
        <v>12</v>
      </c>
      <c r="B13">
        <v>11</v>
      </c>
      <c r="D13" s="6">
        <v>698278.7</v>
      </c>
      <c r="E13" s="6">
        <v>202423.55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1897310.4</v>
      </c>
      <c r="E15" s="6">
        <v>608207.6</v>
      </c>
      <c r="F15" s="4"/>
    </row>
    <row r="16" spans="1:6" ht="12.75">
      <c r="A16" s="1" t="s">
        <v>15</v>
      </c>
      <c r="B16">
        <v>14</v>
      </c>
      <c r="D16" s="6">
        <v>6062</v>
      </c>
      <c r="E16" s="6">
        <v>904.75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447317.5</v>
      </c>
      <c r="E18" s="6">
        <v>276350.9</v>
      </c>
      <c r="F18" s="4"/>
    </row>
    <row r="19" spans="1:6" ht="12.75">
      <c r="A19" s="1" t="s">
        <v>18</v>
      </c>
      <c r="B19">
        <v>17</v>
      </c>
      <c r="D19" s="6">
        <v>114273.6</v>
      </c>
      <c r="E19" s="6">
        <v>62490.4</v>
      </c>
      <c r="F19" s="4"/>
    </row>
    <row r="20" spans="1:6" ht="12.75">
      <c r="A20" s="1" t="s">
        <v>19</v>
      </c>
      <c r="B20">
        <v>18</v>
      </c>
      <c r="D20" s="6">
        <v>70511.7</v>
      </c>
      <c r="E20" s="6">
        <v>15396.85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9637.6</v>
      </c>
      <c r="E22" s="6">
        <v>10643.85</v>
      </c>
      <c r="F22" s="4"/>
    </row>
    <row r="23" spans="1:6" ht="12.75">
      <c r="A23" s="1" t="s">
        <v>22</v>
      </c>
      <c r="B23">
        <v>21</v>
      </c>
      <c r="D23" s="6">
        <v>702.8</v>
      </c>
      <c r="E23" s="6">
        <v>633.5</v>
      </c>
      <c r="F23" s="4"/>
    </row>
    <row r="24" spans="1:6" ht="12.75">
      <c r="A24" s="1" t="s">
        <v>23</v>
      </c>
      <c r="B24">
        <v>22</v>
      </c>
      <c r="D24" s="6">
        <v>527.1</v>
      </c>
      <c r="E24" s="6">
        <v>168</v>
      </c>
      <c r="F24" s="4"/>
    </row>
    <row r="25" spans="1:6" ht="12.75">
      <c r="A25" s="1" t="s">
        <v>24</v>
      </c>
      <c r="B25">
        <v>23</v>
      </c>
      <c r="D25" s="6">
        <v>26132.4</v>
      </c>
      <c r="E25" s="6">
        <v>13676.25</v>
      </c>
      <c r="F25" s="4"/>
    </row>
    <row r="26" spans="1:6" ht="12.75">
      <c r="A26" s="1" t="s">
        <v>25</v>
      </c>
      <c r="B26">
        <v>24</v>
      </c>
      <c r="D26" s="6">
        <v>4697</v>
      </c>
      <c r="E26" s="6">
        <v>53.2</v>
      </c>
      <c r="F26" s="4"/>
    </row>
    <row r="27" spans="1:6" ht="12.75">
      <c r="A27" s="1" t="s">
        <v>26</v>
      </c>
      <c r="B27">
        <v>25</v>
      </c>
      <c r="D27" s="6">
        <v>3197.6</v>
      </c>
      <c r="E27" s="6">
        <v>1650.25</v>
      </c>
      <c r="F27" s="4"/>
    </row>
    <row r="28" spans="1:6" ht="12.75">
      <c r="A28" s="1" t="s">
        <v>27</v>
      </c>
      <c r="B28">
        <v>26</v>
      </c>
      <c r="D28" s="6">
        <v>4784.5</v>
      </c>
      <c r="E28" s="6">
        <v>1463.7</v>
      </c>
      <c r="F28" s="4"/>
    </row>
    <row r="29" spans="1:6" ht="12.75">
      <c r="A29" s="1" t="s">
        <v>28</v>
      </c>
      <c r="B29">
        <v>27</v>
      </c>
      <c r="D29" s="6">
        <v>48194.3</v>
      </c>
      <c r="E29" s="6">
        <v>17199.7</v>
      </c>
      <c r="F29" s="4"/>
    </row>
    <row r="30" spans="1:6" ht="12.75">
      <c r="A30" s="1" t="s">
        <v>29</v>
      </c>
      <c r="B30">
        <v>28</v>
      </c>
      <c r="D30" s="6">
        <v>33341.7</v>
      </c>
      <c r="E30" s="6">
        <v>11418.75</v>
      </c>
      <c r="F30" s="4"/>
    </row>
    <row r="31" spans="1:6" ht="12.75">
      <c r="A31" s="1" t="s">
        <v>30</v>
      </c>
      <c r="B31">
        <v>29</v>
      </c>
      <c r="D31" s="6">
        <v>810783.4</v>
      </c>
      <c r="E31" s="6">
        <v>350916.3</v>
      </c>
      <c r="F31" s="4"/>
    </row>
    <row r="32" spans="1:6" ht="12.75">
      <c r="A32" s="1" t="s">
        <v>31</v>
      </c>
      <c r="B32">
        <v>30</v>
      </c>
      <c r="D32" s="6">
        <v>4200.7</v>
      </c>
      <c r="E32" s="6">
        <v>427</v>
      </c>
      <c r="F32" s="4"/>
    </row>
    <row r="33" spans="1:6" ht="12.75">
      <c r="A33" s="1" t="s">
        <v>32</v>
      </c>
      <c r="B33">
        <v>31</v>
      </c>
      <c r="D33" s="6">
        <v>96662.3</v>
      </c>
      <c r="E33" s="6">
        <v>26181.4</v>
      </c>
      <c r="F33" s="4"/>
    </row>
    <row r="34" spans="1:6" ht="12.75">
      <c r="A34" s="1" t="s">
        <v>33</v>
      </c>
      <c r="B34">
        <v>32</v>
      </c>
      <c r="D34" s="6">
        <v>5576.9</v>
      </c>
      <c r="E34" s="6">
        <v>2562.7</v>
      </c>
      <c r="F34" s="4"/>
    </row>
    <row r="35" spans="1:6" ht="12.75">
      <c r="A35" s="1" t="s">
        <v>34</v>
      </c>
      <c r="B35">
        <v>33</v>
      </c>
      <c r="D35" s="6">
        <v>3175.2</v>
      </c>
      <c r="E35" s="6">
        <v>1195.6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121300.2</v>
      </c>
      <c r="E37" s="6">
        <v>59568.6</v>
      </c>
      <c r="F37" s="4"/>
    </row>
    <row r="38" spans="1:6" ht="12.75">
      <c r="A38" s="1" t="s">
        <v>37</v>
      </c>
      <c r="B38">
        <v>36</v>
      </c>
      <c r="D38" s="6">
        <v>889557.9</v>
      </c>
      <c r="E38" s="6">
        <v>249544.4</v>
      </c>
      <c r="F38" s="4"/>
    </row>
    <row r="39" spans="1:6" ht="12.75">
      <c r="A39" s="1" t="s">
        <v>38</v>
      </c>
      <c r="B39">
        <v>37</v>
      </c>
      <c r="D39" s="6">
        <v>62172.6</v>
      </c>
      <c r="E39" s="6">
        <v>50485.75</v>
      </c>
      <c r="F39" s="4"/>
    </row>
    <row r="40" spans="1:6" ht="12.75">
      <c r="A40" s="1" t="s">
        <v>39</v>
      </c>
      <c r="B40">
        <v>38</v>
      </c>
      <c r="D40" s="6">
        <v>13698.3</v>
      </c>
      <c r="E40" s="6">
        <v>3057.25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382.9</v>
      </c>
      <c r="E42" s="6">
        <v>586.95</v>
      </c>
      <c r="F42" s="4"/>
    </row>
    <row r="43" spans="1:6" ht="12.75">
      <c r="A43" s="1" t="s">
        <v>42</v>
      </c>
      <c r="B43">
        <v>41</v>
      </c>
      <c r="D43" s="6">
        <v>293540.1</v>
      </c>
      <c r="E43" s="6">
        <v>103625.55</v>
      </c>
      <c r="F43" s="4"/>
    </row>
    <row r="44" spans="1:6" ht="12.75">
      <c r="A44" s="1" t="s">
        <v>43</v>
      </c>
      <c r="B44">
        <v>42</v>
      </c>
      <c r="D44" s="6">
        <v>413958.2</v>
      </c>
      <c r="E44" s="6">
        <v>159200.02</v>
      </c>
      <c r="F44" s="4"/>
    </row>
    <row r="45" spans="1:6" ht="12.75">
      <c r="A45" s="1" t="s">
        <v>44</v>
      </c>
      <c r="B45">
        <v>43</v>
      </c>
      <c r="D45" s="6">
        <v>182085.40000000002</v>
      </c>
      <c r="E45" s="6">
        <v>64278.55</v>
      </c>
      <c r="F45" s="4"/>
    </row>
    <row r="46" spans="1:6" ht="12.75">
      <c r="A46" s="1" t="s">
        <v>45</v>
      </c>
      <c r="B46">
        <v>44</v>
      </c>
      <c r="D46" s="6">
        <v>128118.9</v>
      </c>
      <c r="E46" s="6">
        <v>65100</v>
      </c>
      <c r="F46" s="4"/>
    </row>
    <row r="47" spans="1:6" ht="12.75">
      <c r="A47" s="1" t="s">
        <v>46</v>
      </c>
      <c r="B47">
        <v>45</v>
      </c>
      <c r="D47" s="6">
        <v>47745.6</v>
      </c>
      <c r="E47" s="6">
        <v>13173.65</v>
      </c>
      <c r="F47" s="4"/>
    </row>
    <row r="48" spans="1:6" ht="12.75">
      <c r="A48" s="1" t="s">
        <v>47</v>
      </c>
      <c r="B48">
        <v>46</v>
      </c>
      <c r="D48" s="6">
        <v>177753.8</v>
      </c>
      <c r="E48" s="6">
        <v>91525</v>
      </c>
      <c r="F48" s="4"/>
    </row>
    <row r="49" spans="1:6" ht="12.75">
      <c r="A49" s="1" t="s">
        <v>48</v>
      </c>
      <c r="B49">
        <v>47</v>
      </c>
      <c r="D49" s="6">
        <v>17056.899999999998</v>
      </c>
      <c r="E49" s="6">
        <v>9727.2</v>
      </c>
      <c r="F49" s="4"/>
    </row>
    <row r="50" spans="1:6" ht="12.75">
      <c r="A50" s="1" t="s">
        <v>49</v>
      </c>
      <c r="B50">
        <v>48</v>
      </c>
      <c r="D50" s="6">
        <v>920019.11</v>
      </c>
      <c r="E50" s="6">
        <v>317223.65</v>
      </c>
      <c r="F50" s="4"/>
    </row>
    <row r="51" spans="1:6" ht="12.75">
      <c r="A51" s="1" t="s">
        <v>50</v>
      </c>
      <c r="B51">
        <v>49</v>
      </c>
      <c r="D51" s="6">
        <v>310667.15</v>
      </c>
      <c r="E51" s="6">
        <v>76921.95</v>
      </c>
      <c r="F51" s="4"/>
    </row>
    <row r="52" spans="1:6" ht="12.75">
      <c r="A52" s="1" t="s">
        <v>51</v>
      </c>
      <c r="B52">
        <v>50</v>
      </c>
      <c r="D52" s="6">
        <v>1309326.9</v>
      </c>
      <c r="E52" s="6">
        <v>483767.9</v>
      </c>
      <c r="F52" s="4"/>
    </row>
    <row r="53" spans="1:6" ht="12.75">
      <c r="A53" s="1" t="s">
        <v>52</v>
      </c>
      <c r="B53">
        <v>51</v>
      </c>
      <c r="D53" s="6">
        <v>354233.6</v>
      </c>
      <c r="E53" s="6">
        <v>168574</v>
      </c>
      <c r="F53" s="4"/>
    </row>
    <row r="54" spans="1:6" ht="12.75">
      <c r="A54" s="1" t="s">
        <v>53</v>
      </c>
      <c r="B54">
        <v>52</v>
      </c>
      <c r="D54" s="6">
        <v>462978.6</v>
      </c>
      <c r="E54" s="6">
        <v>205905.7</v>
      </c>
      <c r="F54" s="4"/>
    </row>
    <row r="55" spans="1:6" ht="12.75">
      <c r="A55" s="1" t="s">
        <v>54</v>
      </c>
      <c r="B55">
        <v>53</v>
      </c>
      <c r="D55" s="6">
        <v>361961.76</v>
      </c>
      <c r="E55" s="6">
        <v>144469.6</v>
      </c>
      <c r="F55" s="4"/>
    </row>
    <row r="56" spans="1:6" ht="12.75">
      <c r="A56" s="1" t="s">
        <v>55</v>
      </c>
      <c r="B56">
        <v>54</v>
      </c>
      <c r="D56" s="6">
        <v>5998.3</v>
      </c>
      <c r="E56" s="6">
        <v>4114.6</v>
      </c>
      <c r="F56" s="4"/>
    </row>
    <row r="57" spans="1:6" ht="12.75">
      <c r="A57" s="1" t="s">
        <v>56</v>
      </c>
      <c r="B57">
        <v>55</v>
      </c>
      <c r="D57" s="6">
        <v>205654.4</v>
      </c>
      <c r="E57" s="6">
        <v>97810.65</v>
      </c>
      <c r="F57" s="4"/>
    </row>
    <row r="58" spans="1:6" ht="12.75">
      <c r="A58" s="1" t="s">
        <v>57</v>
      </c>
      <c r="B58">
        <v>56</v>
      </c>
      <c r="D58" s="6">
        <v>233849.7</v>
      </c>
      <c r="E58" s="6">
        <v>78976.8</v>
      </c>
      <c r="F58" s="4"/>
    </row>
    <row r="59" spans="1:6" ht="12.75">
      <c r="A59" s="1" t="s">
        <v>58</v>
      </c>
      <c r="B59">
        <v>57</v>
      </c>
      <c r="D59" s="6">
        <v>48703.9</v>
      </c>
      <c r="E59" s="6">
        <v>34253.1</v>
      </c>
      <c r="F59" s="4"/>
    </row>
    <row r="60" spans="1:6" ht="12.75">
      <c r="A60" s="1" t="s">
        <v>59</v>
      </c>
      <c r="B60">
        <v>58</v>
      </c>
      <c r="D60" s="6">
        <v>589788.4</v>
      </c>
      <c r="E60" s="6"/>
      <c r="F60" s="4"/>
    </row>
    <row r="61" spans="1:6" ht="12.75">
      <c r="A61" s="1" t="s">
        <v>60</v>
      </c>
      <c r="B61">
        <v>59</v>
      </c>
      <c r="D61" s="6">
        <v>240553.6</v>
      </c>
      <c r="E61" s="6">
        <v>99599.15</v>
      </c>
      <c r="F61" s="4"/>
    </row>
    <row r="62" spans="1:6" ht="12.75">
      <c r="A62" s="1" t="s">
        <v>61</v>
      </c>
      <c r="B62">
        <v>60</v>
      </c>
      <c r="D62" s="6">
        <v>99562.4</v>
      </c>
      <c r="E62" s="6">
        <v>35119</v>
      </c>
      <c r="F62" s="4"/>
    </row>
    <row r="63" spans="1:6" ht="12.75">
      <c r="A63" s="1" t="s">
        <v>62</v>
      </c>
      <c r="B63">
        <v>61</v>
      </c>
      <c r="D63" s="6">
        <v>4208.46</v>
      </c>
      <c r="E63" s="6">
        <v>3863.65</v>
      </c>
      <c r="F63" s="4"/>
    </row>
    <row r="64" spans="1:6" ht="12.75">
      <c r="A64" s="1" t="s">
        <v>63</v>
      </c>
      <c r="B64">
        <v>62</v>
      </c>
      <c r="D64" s="6">
        <v>2284.8</v>
      </c>
      <c r="E64" s="6">
        <v>2420.25</v>
      </c>
      <c r="F64" s="4"/>
    </row>
    <row r="65" spans="1:6" ht="12.75">
      <c r="A65" s="1" t="s">
        <v>64</v>
      </c>
      <c r="B65">
        <v>63</v>
      </c>
      <c r="D65" s="6">
        <v>1768.9</v>
      </c>
      <c r="E65" s="6">
        <v>297.5</v>
      </c>
      <c r="F65" s="4"/>
    </row>
    <row r="66" spans="1:6" ht="12.75">
      <c r="A66" s="1" t="s">
        <v>65</v>
      </c>
      <c r="B66">
        <v>64</v>
      </c>
      <c r="D66" s="6">
        <v>249342.05</v>
      </c>
      <c r="E66" s="6">
        <v>126536.34</v>
      </c>
      <c r="F66" s="4"/>
    </row>
    <row r="67" spans="1:6" ht="12.75">
      <c r="A67" s="1" t="s">
        <v>66</v>
      </c>
      <c r="B67">
        <v>65</v>
      </c>
      <c r="D67" s="6">
        <v>3483.2</v>
      </c>
      <c r="E67" s="6">
        <v>3546.55</v>
      </c>
      <c r="F67" s="4"/>
    </row>
    <row r="68" spans="1:6" ht="12.75">
      <c r="A68" s="1" t="s">
        <v>67</v>
      </c>
      <c r="B68">
        <v>66</v>
      </c>
      <c r="D68" s="6">
        <v>382880.85</v>
      </c>
      <c r="E68" s="6">
        <v>83627.6</v>
      </c>
      <c r="F68" s="4"/>
    </row>
    <row r="69" spans="1:6" ht="12.75">
      <c r="A69" s="1" t="s">
        <v>68</v>
      </c>
      <c r="B69">
        <v>67</v>
      </c>
      <c r="D69" s="6">
        <v>3953.6</v>
      </c>
      <c r="E69" s="6">
        <v>2346.05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14390257.300000003</v>
      </c>
      <c r="E71" s="6">
        <f>SUM(E3:E69)</f>
        <v>5422818.859999999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July 1st:Week of July 26th'!D3)</f>
        <v>508162.94999999995</v>
      </c>
      <c r="E4" s="6">
        <f>SUM('[1]Week of July 1st:Week of July 26th'!E3)</f>
        <v>339511.06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July 1st:Week of July 26th'!D4)</f>
        <v>87959.9</v>
      </c>
      <c r="E5" s="6">
        <f>SUM('[1]Week of July 1st:Week of July 26th'!E4)</f>
        <v>50092.7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July 1st:Week of July 26th'!D5)</f>
        <v>719315.7999999999</v>
      </c>
      <c r="E6" s="6">
        <f>SUM('[1]Week of July 1st:Week of July 26th'!E5)</f>
        <v>282573.55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July 1st:Week of July 26th'!D6)</f>
        <v>117414.5</v>
      </c>
      <c r="E7" s="6">
        <f>SUM('[1]Week of July 1st:Week of July 26th'!E6)</f>
        <v>18128.25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July 1st:Week of July 26th'!D7)</f>
        <v>1226457.4</v>
      </c>
      <c r="E8" s="6">
        <f>SUM('[1]Week of July 1st:Week of July 26th'!E7)</f>
        <v>522394.25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July 1st:Week of July 26th'!D8)</f>
        <v>6983501.97</v>
      </c>
      <c r="E9" s="6">
        <f>SUM('[1]Week of July 1st:Week of July 26th'!E8)</f>
        <v>2382627.8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July 1st:Week of July 26th'!D9)</f>
        <v>9402.4</v>
      </c>
      <c r="E10" s="6">
        <f>SUM('[1]Week of July 1st:Week of July 26th'!E9)</f>
        <v>4704.35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July 1st:Week of July 26th'!D10)</f>
        <v>503976.89999999997</v>
      </c>
      <c r="E11" s="6">
        <f>SUM('[1]Week of July 1st:Week of July 26th'!E10)</f>
        <v>157753.75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July 1st:Week of July 26th'!D11)</f>
        <v>308132.3</v>
      </c>
      <c r="E12" s="6">
        <f>SUM('[1]Week of July 1st:Week of July 26th'!E11)</f>
        <v>148293.6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July 1st:Week of July 26th'!D12)</f>
        <v>392643.3</v>
      </c>
      <c r="E13" s="6">
        <f>SUM('[1]Week of July 1st:Week of July 26th'!E12)</f>
        <v>253890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July 1st:Week of July 26th'!D13)</f>
        <v>3066963.2</v>
      </c>
      <c r="E14" s="6">
        <f>SUM('[1]Week of July 1st:Week of July 26th'!E13)</f>
        <v>686644.35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July 1st:Week of July 26th'!D14)</f>
        <v>68568.5</v>
      </c>
      <c r="E15" s="6">
        <f>SUM('[1]Week of July 1st:Week of July 26th'!E14)</f>
        <v>36643.25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July 1st:Week of July 26th'!D15)</f>
        <v>7955832.04</v>
      </c>
      <c r="E16" s="6">
        <f>SUM('[1]Week of July 1st:Week of July 26th'!E15)</f>
        <v>2534886.2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July 1st:Week of July 26th'!D16)</f>
        <v>61803.25</v>
      </c>
      <c r="E17" s="6">
        <f>SUM('[1]Week of July 1st:Week of July 26th'!E16)</f>
        <v>14623.35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July 1st:Week of July 26th'!D17)</f>
        <v>16345</v>
      </c>
      <c r="E18" s="6">
        <f>SUM('[1]Week of July 1st:Week of July 26th'!E17)</f>
        <v>4875.5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July 1st:Week of July 26th'!D18)</f>
        <v>1713320.7</v>
      </c>
      <c r="E19" s="6">
        <f>SUM('[1]Week of July 1st:Week of July 26th'!E18)</f>
        <v>833152.6000000001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July 1st:Week of July 26th'!D19)</f>
        <v>529208.27</v>
      </c>
      <c r="E20" s="6">
        <f>SUM('[1]Week of July 1st:Week of July 26th'!E19)</f>
        <v>267286.95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July 1st:Week of July 26th'!D20)</f>
        <v>292454.2</v>
      </c>
      <c r="E21" s="6">
        <f>SUM('[1]Week of July 1st:Week of July 26th'!E20)</f>
        <v>98382.20000000001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July 1st:Week of July 26th'!D21)</f>
        <v>60796.399999999994</v>
      </c>
      <c r="E22" s="6">
        <f>SUM('[1]Week of July 1st:Week of July 26th'!E21)</f>
        <v>13423.55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July 1st:Week of July 26th'!D22)</f>
        <v>55930</v>
      </c>
      <c r="E23" s="6">
        <f>SUM('[1]Week of July 1st:Week of July 26th'!E22)</f>
        <v>29787.449999999997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July 1st:Week of July 26th'!D23)</f>
        <v>12771.5</v>
      </c>
      <c r="E24" s="6">
        <f>SUM('[1]Week of July 1st:Week of July 26th'!E23)</f>
        <v>3806.9500000000003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July 1st:Week of July 26th'!D24)</f>
        <v>6058.5</v>
      </c>
      <c r="E25" s="6">
        <f>SUM('[1]Week of July 1st:Week of July 26th'!E24)</f>
        <v>7030.1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July 1st:Week of July 26th'!D25)</f>
        <v>56492.100000000006</v>
      </c>
      <c r="E26" s="6">
        <f>SUM('[1]Week of July 1st:Week of July 26th'!E25)</f>
        <v>15165.5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July 1st:Week of July 26th'!D26)</f>
        <v>13374.199999999999</v>
      </c>
      <c r="E27" s="6">
        <f>SUM('[1]Week of July 1st:Week of July 26th'!E26)</f>
        <v>9742.25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July 1st:Week of July 26th'!D27)</f>
        <v>26334.000000000004</v>
      </c>
      <c r="E28" s="6">
        <f>SUM('[1]Week of July 1st:Week of July 26th'!E27)</f>
        <v>12532.1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July 1st:Week of July 26th'!D28)</f>
        <v>95195.1</v>
      </c>
      <c r="E29" s="6">
        <f>SUM('[1]Week of July 1st:Week of July 26th'!E28)</f>
        <v>27362.65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July 1st:Week of July 26th'!D29)</f>
        <v>345394</v>
      </c>
      <c r="E30" s="6">
        <f>SUM('[1]Week of July 1st:Week of July 26th'!E29)</f>
        <v>131450.55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July 1st:Week of July 26th'!D30)</f>
        <v>223620.6</v>
      </c>
      <c r="E31" s="6">
        <f>SUM('[1]Week of July 1st:Week of July 26th'!E30)</f>
        <v>75599.65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July 1st:Week of July 26th'!D31)</f>
        <v>2618805.6999999997</v>
      </c>
      <c r="E32" s="6">
        <f>SUM('[1]Week of July 1st:Week of July 26th'!E31)</f>
        <v>1587794.25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July 1st:Week of July 26th'!D32)</f>
        <v>232515.5</v>
      </c>
      <c r="E33" s="6">
        <f>SUM('[1]Week of July 1st:Week of July 26th'!E32)</f>
        <v>44103.85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July 1st:Week of July 26th'!D33)</f>
        <v>614825.7799999999</v>
      </c>
      <c r="E34" s="6">
        <f>SUM('[1]Week of July 1st:Week of July 26th'!E33)</f>
        <v>167713.35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July 1st:Week of July 26th'!D34)</f>
        <v>129464.29999999999</v>
      </c>
      <c r="E35" s="6">
        <f>SUM('[1]Week of July 1st:Week of July 26th'!E34)</f>
        <v>25606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July 1st:Week of July 26th'!D35)</f>
        <v>16872.8</v>
      </c>
      <c r="E36" s="6">
        <f>SUM('[1]Week of July 1st:Week of July 26th'!E35)</f>
        <v>10201.1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July 1st:Week of July 26th'!D36)</f>
        <v>5931.1</v>
      </c>
      <c r="E37" s="6">
        <f>SUM('[1]Week of July 1st:Week of July 26th'!E36)</f>
        <v>6038.9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July 1st:Week of July 26th'!D37)</f>
        <v>639576.73</v>
      </c>
      <c r="E38" s="6">
        <f>SUM('[1]Week of July 1st:Week of July 26th'!E37)</f>
        <v>288007.3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July 1st:Week of July 26th'!D38)</f>
        <v>3928657.5999999996</v>
      </c>
      <c r="E39" s="6">
        <f>SUM('[1]Week of July 1st:Week of July 26th'!E38)</f>
        <v>805760.55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July 1st:Week of July 26th'!D39)</f>
        <v>441466.89999999997</v>
      </c>
      <c r="E40" s="6">
        <f>SUM('[1]Week of July 1st:Week of July 26th'!E39)</f>
        <v>322515.9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July 1st:Week of July 26th'!D40)</f>
        <v>74979.1</v>
      </c>
      <c r="E41" s="6">
        <f>SUM('[1]Week of July 1st:Week of July 26th'!E40)</f>
        <v>29947.399999999998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July 1st:Week of July 26th'!D41)</f>
        <v>1797.6</v>
      </c>
      <c r="E42" s="6">
        <f>SUM('[1]Week of July 1st:Week of July 26th'!E41)</f>
        <v>1398.6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July 1st:Week of July 26th'!D42)</f>
        <v>11067.7</v>
      </c>
      <c r="E43" s="6">
        <f>SUM('[1]Week of July 1st:Week of July 26th'!E42)</f>
        <v>7642.95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July 1st:Week of July 26th'!D43)</f>
        <v>1305761.1</v>
      </c>
      <c r="E44" s="6">
        <f>SUM('[1]Week of July 1st:Week of July 26th'!E43)</f>
        <v>387318.05000000005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July 1st:Week of July 26th'!D44)</f>
        <v>714611.13</v>
      </c>
      <c r="E45" s="6">
        <f>SUM('[1]Week of July 1st:Week of July 26th'!E44)</f>
        <v>344143.70999999996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July 1st:Week of July 26th'!D45)</f>
        <v>810680.5</v>
      </c>
      <c r="E46" s="6">
        <f>SUM('[1]Week of July 1st:Week of July 26th'!E45)</f>
        <v>279950.3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July 1st:Week of July 26th'!D46)</f>
        <v>594281.13</v>
      </c>
      <c r="E47" s="6">
        <f>SUM('[1]Week of July 1st:Week of July 26th'!E46)</f>
        <v>284889.85000000003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July 1st:Week of July 26th'!D47)</f>
        <v>354085.19999999995</v>
      </c>
      <c r="E48" s="6">
        <f>SUM('[1]Week of July 1st:Week of July 26th'!E47)</f>
        <v>184106.65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July 1st:Week of July 26th'!D48)</f>
        <v>1146644.23</v>
      </c>
      <c r="E49" s="6">
        <f>SUM('[1]Week of July 1st:Week of July 26th'!E48)</f>
        <v>443903.6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July 1st:Week of July 26th'!D49)</f>
        <v>43120</v>
      </c>
      <c r="E50" s="6">
        <f>SUM('[1]Week of July 1st:Week of July 26th'!E49)</f>
        <v>27509.649999999998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July 1st:Week of July 26th'!D50)</f>
        <v>4115395.37</v>
      </c>
      <c r="E51" s="6">
        <f>SUM('[1]Week of July 1st:Week of July 26th'!E50)</f>
        <v>1522358.2999999998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July 1st:Week of July 26th'!D51)</f>
        <v>1169297.15</v>
      </c>
      <c r="E52" s="6">
        <f>SUM('[1]Week of July 1st:Week of July 26th'!E51)</f>
        <v>302573.95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July 1st:Week of July 26th'!D52)</f>
        <v>5969496.4</v>
      </c>
      <c r="E53" s="6">
        <f>SUM('[1]Week of July 1st:Week of July 26th'!E52)</f>
        <v>1767283.3499999999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July 1st:Week of July 26th'!D53)</f>
        <v>1189378.3</v>
      </c>
      <c r="E54" s="6">
        <f>SUM('[1]Week of July 1st:Week of July 26th'!E53)</f>
        <v>464030.69999999995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July 1st:Week of July 26th'!D54)</f>
        <v>2280658.0999999996</v>
      </c>
      <c r="E55" s="6">
        <f>SUM('[1]Week of July 1st:Week of July 26th'!E54)</f>
        <v>928665.1499999999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July 1st:Week of July 26th'!D55)</f>
        <v>1183252.89</v>
      </c>
      <c r="E56" s="6">
        <f>SUM('[1]Week of July 1st:Week of July 26th'!E55)</f>
        <v>559304.69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July 1st:Week of July 26th'!D56)</f>
        <v>57017.100000000006</v>
      </c>
      <c r="E57" s="6">
        <f>SUM('[1]Week of July 1st:Week of July 26th'!E56)</f>
        <v>29572.2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July 1st:Week of July 26th'!D57)</f>
        <v>1208767</v>
      </c>
      <c r="E58" s="6">
        <f>SUM('[1]Week of July 1st:Week of July 26th'!E57)</f>
        <v>542129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July 1st:Week of July 26th'!D58)</f>
        <v>818258</v>
      </c>
      <c r="E59" s="6">
        <f>SUM('[1]Week of July 1st:Week of July 26th'!E58)</f>
        <v>263316.9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July 1st:Week of July 26th'!D59)</f>
        <v>226953.3</v>
      </c>
      <c r="E60" s="6">
        <f>SUM('[1]Week of July 1st:Week of July 26th'!E59)</f>
        <v>123918.2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July 1st:Week of July 26th'!D60)</f>
        <v>1937171.5999999999</v>
      </c>
      <c r="E61" s="6">
        <f>SUM('[1]Week of July 1st:Week of July 26th'!E60)</f>
        <v>522212.25000000006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July 1st:Week of July 26th'!D61)</f>
        <v>1671782.68</v>
      </c>
      <c r="E62" s="6">
        <f>SUM('[1]Week of July 1st:Week of July 26th'!E61)</f>
        <v>721662.1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July 1st:Week of July 26th'!D62)</f>
        <v>506487.80000000005</v>
      </c>
      <c r="E63" s="6">
        <f>SUM('[1]Week of July 1st:Week of July 26th'!E62)</f>
        <v>267222.9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July 1st:Week of July 26th'!D63)</f>
        <v>59410.57000000001</v>
      </c>
      <c r="E64" s="6">
        <f>SUM('[1]Week of July 1st:Week of July 26th'!E63)</f>
        <v>25544.83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July 1st:Week of July 26th'!D64)</f>
        <v>30602.600000000002</v>
      </c>
      <c r="E65" s="6">
        <f>SUM('[1]Week of July 1st:Week of July 26th'!E64)</f>
        <v>5502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July 1st:Week of July 26th'!D65)</f>
        <v>215.6</v>
      </c>
      <c r="E66" s="6">
        <f>SUM('[1]Week of July 1st:Week of July 26th'!E65)</f>
        <v>2425.15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July 1st:Week of July 26th'!D66)</f>
        <v>1543779.01</v>
      </c>
      <c r="E67" s="6">
        <f>SUM('[1]Week of July 1st:Week of July 26th'!E66)</f>
        <v>620099.6200000001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July 1st:Week of July 26th'!D67)</f>
        <v>36787.100000000006</v>
      </c>
      <c r="E68" s="6">
        <f>SUM('[1]Week of July 1st:Week of July 26th'!E67)</f>
        <v>14499.800000000001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July 1st:Week of July 26th'!D68)</f>
        <v>579115.6</v>
      </c>
      <c r="E69" s="6">
        <f>SUM('[1]Week of July 1st:Week of July 26th'!E68)</f>
        <v>189897.05000000002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July 1st:Week of July 26th'!D69)</f>
        <v>116612.99999999999</v>
      </c>
      <c r="E70" s="6">
        <f>SUM('[1]Week of July 1st:Week of July 26th'!E69)</f>
        <v>9605.05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63843012.25000001</v>
      </c>
      <c r="E72" s="6">
        <f>SUM(E4:E71)</f>
        <v>23092739.61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2011-09-20T18:50:42Z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