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5820" activeTab="0"/>
  </bookViews>
  <sheets>
    <sheet name="May 2011" sheetId="1" r:id="rId1"/>
    <sheet name="Week of May 2nd" sheetId="2" r:id="rId2"/>
    <sheet name="Week of May 9th" sheetId="3" r:id="rId3"/>
    <sheet name="Week of May 16th" sheetId="4" r:id="rId4"/>
    <sheet name="Week of May 23rd" sheetId="5" r:id="rId5"/>
    <sheet name="Week of May 30th" sheetId="6" r:id="rId6"/>
    <sheet name="May 2010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<sst xmlns="http://schemas.openxmlformats.org/spreadsheetml/2006/main" count="535" uniqueCount="83">
  <si>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</si>
  <si>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</si>
  <si>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</si>
  <si>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</si>
  <si>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</si>
  <si>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</si>
  <si>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</si>
  <si>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</si>
  <si>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</si>
  <si>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</si>
  <si>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</si>
  <si>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</si>
  <si>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</si>
  <si>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</si>
  <si>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</si>
  <si>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</si>
  <si>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</si>
  <si>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</si>
  <si>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</si>
  <si>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</si>
  <si>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</si>
  <si>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</si>
  <si>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</si>
  <si>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</si>
  <si>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</si>
  <si>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</si>
  <si>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</si>
  <si>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</si>
  <si>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</si>
  <si>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</si>
  <si>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</si>
  <si>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</si>
  <si>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</si>
  <si>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</si>
  <si>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</si>
  <si>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</si>
  <si>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</si>
  <si>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</si>
  <si>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</si>
  <si>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</si>
  <si>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</si>
  <si>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</si>
  <si>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</si>
  <si>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</si>
  <si>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</si>
  <si>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</si>
  <si>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</si>
  <si>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</si>
  <si>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</si>
  <si>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</si>
  <si>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</si>
  <si>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</si>
  <si>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</si>
  <si>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</si>
  <si>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</si>
  <si>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</si>
  <si>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</si>
  <si>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</si>
  <si>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</si>
  <si>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</si>
  <si>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</si>
  <si>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</si>
  <si>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</si>
  <si>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</si>
  <si>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</si>
  <si>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</si>
  <si>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</si>
  <si>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</si>
  <si>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</si>
  <si>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</si>
  <si>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</si>
  <si>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</si>
  <si>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</si>
  <si>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</si>
  <si>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</si>
  <si>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</si>
  <si>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05/02/2011</t>
  </si>
  <si>
    <t>Week of 05/09/2011</t>
  </si>
  <si>
    <t>Week of 05/16/2011</t>
  </si>
  <si>
    <t>Week of 05/23/2011</t>
  </si>
  <si>
    <t>Week of 05/30/2011</t>
  </si>
  <si>
    <t>May 4 - 31</t>
  </si>
  <si>
    <t>May 2nd - 31st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</si>
</sst>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22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0" xfId="59" applyFont="1" applyBorder="1" applyAlignment="1">
      <alignment horizontal="left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Border="1" applyAlignment="1">
      <alignment horizontal="center"/>
    </xf>
    <xf numFmtId="9" fontId="0" fillId="0" borderId="11" xfId="59" applyFont="1" applyBorder="1" applyAlignment="1">
      <alignment/>
    </xf>
    <xf numFmtId="9" fontId="0" fillId="0" borderId="0" xfId="59" applyFont="1" applyBorder="1" applyAlignment="1">
      <alignment/>
    </xf>
    <xf numFmtId="9" fontId="1" fillId="0" borderId="0" xfId="59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10\docs-monthly-10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2010"/>
      <sheetName val="Week of May 3"/>
      <sheetName val="Week of May 10"/>
      <sheetName val="Week of May 17"/>
      <sheetName val="Week of May 24"/>
      <sheetName val="Week of"/>
      <sheetName val="May 2009"/>
    </sheetNames>
    <sheetDataSet>
      <sheetData sheetId="1">
        <row r="3">
          <cell r="D3">
            <v>86288.54</v>
          </cell>
          <cell r="E3">
            <v>62425.05</v>
          </cell>
        </row>
        <row r="5">
          <cell r="D5">
            <v>183620.5</v>
          </cell>
          <cell r="E5">
            <v>79403.45</v>
          </cell>
        </row>
        <row r="6">
          <cell r="D6">
            <v>9531.2</v>
          </cell>
          <cell r="E6">
            <v>7238.7</v>
          </cell>
        </row>
        <row r="7">
          <cell r="D7">
            <v>233479.4</v>
          </cell>
          <cell r="E7">
            <v>86944.2</v>
          </cell>
        </row>
        <row r="8">
          <cell r="D8">
            <v>1854837.27</v>
          </cell>
          <cell r="E8">
            <v>414223.6</v>
          </cell>
        </row>
        <row r="9">
          <cell r="D9">
            <v>1833.3</v>
          </cell>
          <cell r="E9">
            <v>1514.1</v>
          </cell>
        </row>
        <row r="10">
          <cell r="D10">
            <v>130241.3</v>
          </cell>
          <cell r="E10">
            <v>35197.05</v>
          </cell>
        </row>
        <row r="11">
          <cell r="D11">
            <v>82387.2</v>
          </cell>
          <cell r="E11">
            <v>24984.05</v>
          </cell>
        </row>
        <row r="12">
          <cell r="D12">
            <v>59198.3</v>
          </cell>
          <cell r="E12">
            <v>50218.35</v>
          </cell>
        </row>
        <row r="13">
          <cell r="D13">
            <v>819277.2</v>
          </cell>
          <cell r="E13">
            <v>131469.45</v>
          </cell>
        </row>
        <row r="14">
          <cell r="D14">
            <v>74540.9</v>
          </cell>
          <cell r="E14">
            <v>40271</v>
          </cell>
        </row>
        <row r="15">
          <cell r="D15">
            <v>1380165.6</v>
          </cell>
          <cell r="E15">
            <v>342462.4</v>
          </cell>
        </row>
        <row r="16">
          <cell r="D16">
            <v>7189</v>
          </cell>
          <cell r="E16">
            <v>2748.2</v>
          </cell>
        </row>
        <row r="18">
          <cell r="D18">
            <v>512964.9</v>
          </cell>
          <cell r="E18">
            <v>180041.05</v>
          </cell>
        </row>
        <row r="19">
          <cell r="D19">
            <v>249857.3</v>
          </cell>
          <cell r="E19">
            <v>186312.7</v>
          </cell>
        </row>
        <row r="20">
          <cell r="D20">
            <v>81827.9</v>
          </cell>
          <cell r="E20">
            <v>25171.3</v>
          </cell>
        </row>
        <row r="21">
          <cell r="D21">
            <v>14198.1</v>
          </cell>
          <cell r="E21">
            <v>2430.4</v>
          </cell>
        </row>
        <row r="22">
          <cell r="D22">
            <v>3536.4</v>
          </cell>
          <cell r="E22">
            <v>5911.85</v>
          </cell>
        </row>
        <row r="23">
          <cell r="D23">
            <v>4722.2</v>
          </cell>
          <cell r="E23">
            <v>1238.3</v>
          </cell>
        </row>
        <row r="24">
          <cell r="D24">
            <v>2088.1</v>
          </cell>
        </row>
        <row r="25">
          <cell r="D25">
            <v>15268.4</v>
          </cell>
          <cell r="E25">
            <v>5185.6</v>
          </cell>
        </row>
        <row r="26">
          <cell r="D26">
            <v>2223.9</v>
          </cell>
          <cell r="E26">
            <v>1782.55</v>
          </cell>
        </row>
        <row r="30">
          <cell r="D30">
            <v>74796.4</v>
          </cell>
          <cell r="E30">
            <v>20847.75</v>
          </cell>
        </row>
        <row r="31">
          <cell r="D31">
            <v>857726.1</v>
          </cell>
          <cell r="E31">
            <v>368307.1</v>
          </cell>
        </row>
        <row r="32">
          <cell r="D32">
            <v>2671.2</v>
          </cell>
          <cell r="E32">
            <v>2244.9</v>
          </cell>
        </row>
        <row r="33">
          <cell r="D33">
            <v>151749.15</v>
          </cell>
          <cell r="E33">
            <v>44905.7</v>
          </cell>
        </row>
        <row r="35">
          <cell r="D35">
            <v>4281.9</v>
          </cell>
          <cell r="E35">
            <v>2548</v>
          </cell>
        </row>
        <row r="36">
          <cell r="D36">
            <v>3936.1</v>
          </cell>
          <cell r="E36">
            <v>7478.8</v>
          </cell>
        </row>
        <row r="37">
          <cell r="D37">
            <v>144338.96</v>
          </cell>
          <cell r="E37">
            <v>57605.1</v>
          </cell>
        </row>
        <row r="38">
          <cell r="D38">
            <v>1195966.8</v>
          </cell>
          <cell r="E38">
            <v>275980.6</v>
          </cell>
        </row>
        <row r="39">
          <cell r="D39">
            <v>64609.3</v>
          </cell>
          <cell r="E39">
            <v>72100</v>
          </cell>
        </row>
        <row r="40">
          <cell r="D40">
            <v>14732.9</v>
          </cell>
          <cell r="E40">
            <v>6524.35</v>
          </cell>
        </row>
        <row r="41">
          <cell r="D41">
            <v>327.6</v>
          </cell>
          <cell r="E41">
            <v>1268.4</v>
          </cell>
        </row>
        <row r="42">
          <cell r="D42">
            <v>12194</v>
          </cell>
          <cell r="E42">
            <v>3999.1</v>
          </cell>
        </row>
        <row r="43">
          <cell r="D43">
            <v>268053.8</v>
          </cell>
          <cell r="E43">
            <v>58971.15</v>
          </cell>
        </row>
        <row r="44">
          <cell r="D44">
            <v>176343.49</v>
          </cell>
          <cell r="E44">
            <v>70782.46</v>
          </cell>
        </row>
        <row r="45">
          <cell r="D45">
            <v>191802.1</v>
          </cell>
          <cell r="E45">
            <v>55335.35</v>
          </cell>
        </row>
        <row r="46">
          <cell r="D46">
            <v>187184.12</v>
          </cell>
          <cell r="E46">
            <v>46183.56</v>
          </cell>
        </row>
        <row r="47">
          <cell r="D47">
            <v>163475.7</v>
          </cell>
          <cell r="E47">
            <v>81104.45</v>
          </cell>
        </row>
        <row r="48">
          <cell r="D48">
            <v>159520.9</v>
          </cell>
          <cell r="E48">
            <v>76349.7</v>
          </cell>
        </row>
        <row r="49">
          <cell r="D49">
            <v>8455.3</v>
          </cell>
          <cell r="E49">
            <v>5452.65</v>
          </cell>
        </row>
        <row r="50">
          <cell r="D50">
            <v>806360.53</v>
          </cell>
          <cell r="E50">
            <v>276506.3</v>
          </cell>
        </row>
        <row r="51">
          <cell r="D51">
            <v>437171.54</v>
          </cell>
          <cell r="E51">
            <v>109320.8</v>
          </cell>
        </row>
        <row r="52">
          <cell r="D52">
            <v>1497329.4</v>
          </cell>
          <cell r="E52">
            <v>621321.75</v>
          </cell>
        </row>
        <row r="53">
          <cell r="D53">
            <v>296547.5</v>
          </cell>
          <cell r="E53">
            <v>99807.05</v>
          </cell>
        </row>
        <row r="54">
          <cell r="D54">
            <v>589846.6</v>
          </cell>
          <cell r="E54">
            <v>208352.9</v>
          </cell>
        </row>
        <row r="56">
          <cell r="D56">
            <v>14041.3</v>
          </cell>
          <cell r="E56">
            <v>7454.65</v>
          </cell>
        </row>
        <row r="57">
          <cell r="D57">
            <v>217525.7</v>
          </cell>
          <cell r="E57">
            <v>85154.3</v>
          </cell>
        </row>
        <row r="58">
          <cell r="D58">
            <v>158270</v>
          </cell>
          <cell r="E58">
            <v>45966.9</v>
          </cell>
        </row>
        <row r="59">
          <cell r="D59">
            <v>156981.3</v>
          </cell>
          <cell r="E59">
            <v>98197.75</v>
          </cell>
        </row>
        <row r="60">
          <cell r="D60">
            <v>503620.6</v>
          </cell>
          <cell r="E60">
            <v>104510.35</v>
          </cell>
        </row>
        <row r="61">
          <cell r="D61">
            <v>203547.4</v>
          </cell>
          <cell r="E61">
            <v>93698.5</v>
          </cell>
        </row>
        <row r="62">
          <cell r="D62">
            <v>294483</v>
          </cell>
          <cell r="E62">
            <v>70285.25</v>
          </cell>
        </row>
        <row r="63">
          <cell r="D63">
            <v>11455.56</v>
          </cell>
          <cell r="E63">
            <v>3784.56</v>
          </cell>
        </row>
        <row r="64">
          <cell r="D64">
            <v>11120.2</v>
          </cell>
          <cell r="E64">
            <v>2269.4</v>
          </cell>
        </row>
        <row r="65">
          <cell r="D65">
            <v>1051.4</v>
          </cell>
          <cell r="E65">
            <v>730.8</v>
          </cell>
        </row>
        <row r="66">
          <cell r="D66">
            <v>274494.67</v>
          </cell>
          <cell r="E66">
            <v>123759.44</v>
          </cell>
        </row>
        <row r="67">
          <cell r="D67">
            <v>7355.6</v>
          </cell>
          <cell r="E67">
            <v>5628.35</v>
          </cell>
        </row>
        <row r="68">
          <cell r="D68">
            <v>190970.5</v>
          </cell>
          <cell r="E68">
            <v>135023</v>
          </cell>
        </row>
        <row r="69">
          <cell r="D69">
            <v>2871.4</v>
          </cell>
          <cell r="E69">
            <v>1047.55</v>
          </cell>
        </row>
      </sheetData>
      <sheetData sheetId="2">
        <row r="3">
          <cell r="D3">
            <v>135072.7</v>
          </cell>
          <cell r="E3">
            <v>72544.2</v>
          </cell>
        </row>
        <row r="4">
          <cell r="D4">
            <v>9272.2</v>
          </cell>
          <cell r="E4">
            <v>7683.9</v>
          </cell>
        </row>
        <row r="5">
          <cell r="D5">
            <v>105518</v>
          </cell>
          <cell r="E5">
            <v>79473.1</v>
          </cell>
        </row>
        <row r="7">
          <cell r="D7">
            <v>269555.3</v>
          </cell>
          <cell r="E7">
            <v>99067.5</v>
          </cell>
        </row>
        <row r="8">
          <cell r="D8">
            <v>1291235</v>
          </cell>
          <cell r="E8">
            <v>502146.75</v>
          </cell>
        </row>
        <row r="9">
          <cell r="D9">
            <v>1384.6</v>
          </cell>
          <cell r="E9">
            <v>1291.85</v>
          </cell>
        </row>
        <row r="10">
          <cell r="D10">
            <v>215058.2</v>
          </cell>
          <cell r="E10">
            <v>35145.95</v>
          </cell>
        </row>
        <row r="11">
          <cell r="D11">
            <v>129529.4</v>
          </cell>
          <cell r="E11">
            <v>54710.6</v>
          </cell>
        </row>
        <row r="12">
          <cell r="D12">
            <v>92714.3</v>
          </cell>
          <cell r="E12">
            <v>62674.15</v>
          </cell>
        </row>
        <row r="13">
          <cell r="D13">
            <v>642925.5</v>
          </cell>
          <cell r="E13">
            <v>154334.95</v>
          </cell>
        </row>
        <row r="15">
          <cell r="D15">
            <v>1533682.8</v>
          </cell>
          <cell r="E15">
            <v>463050</v>
          </cell>
        </row>
        <row r="16">
          <cell r="D16">
            <v>8344</v>
          </cell>
          <cell r="E16">
            <v>2948.05</v>
          </cell>
        </row>
        <row r="17">
          <cell r="D17">
            <v>21225.4</v>
          </cell>
          <cell r="E17">
            <v>4820.55</v>
          </cell>
        </row>
        <row r="18">
          <cell r="D18">
            <v>350063</v>
          </cell>
          <cell r="E18">
            <v>200592</v>
          </cell>
        </row>
        <row r="20">
          <cell r="D20">
            <v>64602.3</v>
          </cell>
          <cell r="E20">
            <v>23166.5</v>
          </cell>
        </row>
        <row r="22">
          <cell r="D22">
            <v>11419.8</v>
          </cell>
          <cell r="E22">
            <v>7968.45</v>
          </cell>
        </row>
        <row r="23">
          <cell r="D23">
            <v>8343.3</v>
          </cell>
          <cell r="E23">
            <v>8590.05</v>
          </cell>
        </row>
        <row r="24">
          <cell r="D24">
            <v>3683.4</v>
          </cell>
          <cell r="E24">
            <v>653.45</v>
          </cell>
        </row>
        <row r="27">
          <cell r="D27">
            <v>7683.2</v>
          </cell>
          <cell r="E27">
            <v>3253.25</v>
          </cell>
        </row>
        <row r="28">
          <cell r="D28">
            <v>27888.3</v>
          </cell>
          <cell r="E28">
            <v>9317.35</v>
          </cell>
        </row>
        <row r="29">
          <cell r="D29">
            <v>177684.5</v>
          </cell>
          <cell r="E29">
            <v>62922.3</v>
          </cell>
        </row>
        <row r="30">
          <cell r="D30">
            <v>46913.3</v>
          </cell>
          <cell r="E30">
            <v>16031.05</v>
          </cell>
        </row>
        <row r="31">
          <cell r="D31">
            <v>610409.8</v>
          </cell>
          <cell r="E31">
            <v>440061.3</v>
          </cell>
        </row>
        <row r="32">
          <cell r="D32">
            <v>2706.9</v>
          </cell>
          <cell r="E32">
            <v>2353.4</v>
          </cell>
        </row>
        <row r="33">
          <cell r="D33">
            <v>282658.24</v>
          </cell>
          <cell r="E33">
            <v>72606.45</v>
          </cell>
        </row>
        <row r="34">
          <cell r="D34">
            <v>54807.2</v>
          </cell>
          <cell r="E34">
            <v>28067.2</v>
          </cell>
        </row>
        <row r="35">
          <cell r="D35">
            <v>7389.9</v>
          </cell>
          <cell r="E35">
            <v>3549.35</v>
          </cell>
        </row>
        <row r="37">
          <cell r="D37">
            <v>293967.1</v>
          </cell>
          <cell r="E37">
            <v>78206.8</v>
          </cell>
        </row>
        <row r="38">
          <cell r="D38">
            <v>1159609.5</v>
          </cell>
          <cell r="E38">
            <v>240051</v>
          </cell>
        </row>
        <row r="39">
          <cell r="D39">
            <v>102100.6</v>
          </cell>
          <cell r="E39">
            <v>77450.45</v>
          </cell>
        </row>
        <row r="40">
          <cell r="D40">
            <v>16399.25</v>
          </cell>
          <cell r="E40">
            <v>9067.45</v>
          </cell>
        </row>
        <row r="43">
          <cell r="D43">
            <v>349888.7</v>
          </cell>
          <cell r="E43">
            <v>108092.25</v>
          </cell>
        </row>
        <row r="44">
          <cell r="D44">
            <v>144738.4</v>
          </cell>
          <cell r="E44">
            <v>68260.28</v>
          </cell>
        </row>
        <row r="45">
          <cell r="D45">
            <v>140843.5</v>
          </cell>
          <cell r="E45">
            <v>50733.55</v>
          </cell>
        </row>
        <row r="46">
          <cell r="D46">
            <v>167034.7</v>
          </cell>
          <cell r="E46">
            <v>72290.75</v>
          </cell>
        </row>
        <row r="48">
          <cell r="D48">
            <v>188795.54</v>
          </cell>
          <cell r="E48">
            <v>117315.1</v>
          </cell>
        </row>
        <row r="49">
          <cell r="D49">
            <v>5485.2</v>
          </cell>
          <cell r="E49">
            <v>4757.2</v>
          </cell>
        </row>
        <row r="50">
          <cell r="D50">
            <v>777071.04</v>
          </cell>
          <cell r="E50">
            <v>312725</v>
          </cell>
        </row>
        <row r="52">
          <cell r="D52">
            <v>1493860.2</v>
          </cell>
          <cell r="E52">
            <v>523294.45</v>
          </cell>
        </row>
        <row r="53">
          <cell r="D53">
            <v>289178.8</v>
          </cell>
          <cell r="E53">
            <v>133724.5</v>
          </cell>
        </row>
        <row r="54">
          <cell r="D54">
            <v>558355.7</v>
          </cell>
          <cell r="E54">
            <v>205620.1</v>
          </cell>
        </row>
        <row r="55">
          <cell r="D55">
            <v>782126.21</v>
          </cell>
          <cell r="E55">
            <v>376986.71</v>
          </cell>
        </row>
        <row r="56">
          <cell r="D56">
            <v>9005.5</v>
          </cell>
          <cell r="E56">
            <v>8538.6</v>
          </cell>
        </row>
        <row r="57">
          <cell r="D57">
            <v>269270.4</v>
          </cell>
          <cell r="E57">
            <v>130838.05</v>
          </cell>
        </row>
        <row r="58">
          <cell r="D58">
            <v>196504.7</v>
          </cell>
          <cell r="E58">
            <v>54262.6</v>
          </cell>
        </row>
        <row r="60">
          <cell r="D60">
            <v>509735.1</v>
          </cell>
          <cell r="E60">
            <v>129647</v>
          </cell>
        </row>
        <row r="61">
          <cell r="D61">
            <v>257974.1</v>
          </cell>
          <cell r="E61">
            <v>160906.55</v>
          </cell>
        </row>
        <row r="62">
          <cell r="D62">
            <v>136234.7</v>
          </cell>
          <cell r="E62">
            <v>42559.3</v>
          </cell>
        </row>
        <row r="63">
          <cell r="D63">
            <v>6727.75</v>
          </cell>
          <cell r="E63">
            <v>3649.12</v>
          </cell>
        </row>
        <row r="64">
          <cell r="D64">
            <v>4772.6</v>
          </cell>
          <cell r="E64">
            <v>3808.35</v>
          </cell>
        </row>
        <row r="65">
          <cell r="D65">
            <v>6701.8</v>
          </cell>
          <cell r="E65">
            <v>2813.65</v>
          </cell>
        </row>
        <row r="66">
          <cell r="D66">
            <v>298046.96</v>
          </cell>
          <cell r="E66">
            <v>147619.15</v>
          </cell>
        </row>
        <row r="67">
          <cell r="D67">
            <v>9404.5</v>
          </cell>
          <cell r="E67">
            <v>6980.75</v>
          </cell>
        </row>
        <row r="68">
          <cell r="D68">
            <v>245595.7</v>
          </cell>
          <cell r="E68">
            <v>59815.7</v>
          </cell>
        </row>
      </sheetData>
      <sheetData sheetId="3">
        <row r="3">
          <cell r="D3">
            <v>130776.27</v>
          </cell>
          <cell r="E3">
            <v>78435.54</v>
          </cell>
        </row>
        <row r="4">
          <cell r="D4">
            <v>1481.2</v>
          </cell>
          <cell r="E4">
            <v>1520.75</v>
          </cell>
        </row>
        <row r="5">
          <cell r="D5">
            <v>92339.1</v>
          </cell>
          <cell r="E5">
            <v>44831.15</v>
          </cell>
        </row>
        <row r="6">
          <cell r="D6">
            <v>10019.1</v>
          </cell>
          <cell r="E6">
            <v>9593.5</v>
          </cell>
        </row>
        <row r="7">
          <cell r="D7">
            <v>401986.9</v>
          </cell>
          <cell r="E7">
            <v>173215.35</v>
          </cell>
        </row>
        <row r="8">
          <cell r="D8">
            <v>1415081.72</v>
          </cell>
          <cell r="E8">
            <v>571795</v>
          </cell>
        </row>
        <row r="9">
          <cell r="D9">
            <v>1509.9</v>
          </cell>
          <cell r="E9">
            <v>1297.45</v>
          </cell>
        </row>
        <row r="10">
          <cell r="D10">
            <v>163707.6</v>
          </cell>
          <cell r="E10">
            <v>54897.85</v>
          </cell>
        </row>
        <row r="11">
          <cell r="D11">
            <v>58415.7</v>
          </cell>
          <cell r="E11">
            <v>25883.9</v>
          </cell>
        </row>
        <row r="12">
          <cell r="D12">
            <v>122784.2</v>
          </cell>
          <cell r="E12">
            <v>56779.45</v>
          </cell>
        </row>
        <row r="13">
          <cell r="D13">
            <v>1125688.9</v>
          </cell>
          <cell r="E13">
            <v>235065.6</v>
          </cell>
        </row>
        <row r="15">
          <cell r="D15">
            <v>2165001.6</v>
          </cell>
          <cell r="E15">
            <v>601822.2</v>
          </cell>
        </row>
        <row r="18">
          <cell r="D18">
            <v>339112.9</v>
          </cell>
          <cell r="E18">
            <v>311683.75</v>
          </cell>
        </row>
        <row r="19">
          <cell r="D19">
            <v>153983.5</v>
          </cell>
          <cell r="E19">
            <v>92726.9</v>
          </cell>
        </row>
        <row r="20">
          <cell r="D20">
            <v>88634</v>
          </cell>
          <cell r="E20">
            <v>38312.75</v>
          </cell>
        </row>
        <row r="21">
          <cell r="D21">
            <v>39694.9</v>
          </cell>
          <cell r="E21">
            <v>13238.4</v>
          </cell>
        </row>
        <row r="22">
          <cell r="D22">
            <v>5324.9</v>
          </cell>
          <cell r="E22">
            <v>4289.95</v>
          </cell>
        </row>
        <row r="23">
          <cell r="D23">
            <v>1904</v>
          </cell>
          <cell r="E23">
            <v>2139.9</v>
          </cell>
        </row>
        <row r="24">
          <cell r="D24">
            <v>1024.8</v>
          </cell>
          <cell r="E24">
            <v>293.65</v>
          </cell>
        </row>
        <row r="25">
          <cell r="D25">
            <v>22625.4</v>
          </cell>
          <cell r="E25">
            <v>9067.8</v>
          </cell>
        </row>
        <row r="26">
          <cell r="D26">
            <v>295.4</v>
          </cell>
          <cell r="E26">
            <v>448</v>
          </cell>
        </row>
        <row r="27">
          <cell r="D27">
            <v>9685.9</v>
          </cell>
          <cell r="E27">
            <v>2899.75</v>
          </cell>
        </row>
        <row r="28">
          <cell r="D28">
            <v>11060.7</v>
          </cell>
          <cell r="E28">
            <v>4807.6</v>
          </cell>
        </row>
        <row r="29">
          <cell r="D29">
            <v>131041.4</v>
          </cell>
          <cell r="E29">
            <v>17901.8</v>
          </cell>
        </row>
        <row r="30">
          <cell r="D30">
            <v>49830.2</v>
          </cell>
          <cell r="E30">
            <v>14557.9</v>
          </cell>
        </row>
        <row r="31">
          <cell r="D31">
            <v>746278.4</v>
          </cell>
          <cell r="E31">
            <v>432806.5</v>
          </cell>
        </row>
        <row r="32">
          <cell r="D32">
            <v>3481.1</v>
          </cell>
          <cell r="E32">
            <v>1373.75</v>
          </cell>
        </row>
        <row r="33">
          <cell r="D33">
            <v>157645.55</v>
          </cell>
          <cell r="E33">
            <v>36462.65</v>
          </cell>
        </row>
        <row r="35">
          <cell r="D35">
            <v>2037</v>
          </cell>
          <cell r="E35">
            <v>1913.45</v>
          </cell>
        </row>
        <row r="37">
          <cell r="D37">
            <v>214169.9</v>
          </cell>
          <cell r="E37">
            <v>100922.15</v>
          </cell>
        </row>
        <row r="38">
          <cell r="D38">
            <v>737540.3</v>
          </cell>
          <cell r="E38">
            <v>153088.6</v>
          </cell>
        </row>
        <row r="39">
          <cell r="D39">
            <v>128869.3</v>
          </cell>
          <cell r="E39">
            <v>127838.9</v>
          </cell>
        </row>
        <row r="40">
          <cell r="D40">
            <v>8226.4</v>
          </cell>
          <cell r="E40">
            <v>7868</v>
          </cell>
        </row>
        <row r="41">
          <cell r="D41">
            <v>121.1</v>
          </cell>
          <cell r="E41">
            <v>1811.25</v>
          </cell>
        </row>
        <row r="42">
          <cell r="D42">
            <v>9545.9</v>
          </cell>
          <cell r="E42">
            <v>4272.45</v>
          </cell>
        </row>
        <row r="43">
          <cell r="D43">
            <v>247036.3</v>
          </cell>
          <cell r="E43">
            <v>99956.85</v>
          </cell>
        </row>
        <row r="44">
          <cell r="D44">
            <v>130766.25</v>
          </cell>
          <cell r="E44">
            <v>40431.65</v>
          </cell>
        </row>
        <row r="45">
          <cell r="D45">
            <v>147395.5</v>
          </cell>
          <cell r="E45">
            <v>40166.7</v>
          </cell>
        </row>
        <row r="46">
          <cell r="D46">
            <v>265678.7</v>
          </cell>
          <cell r="E46">
            <v>75621</v>
          </cell>
        </row>
        <row r="47">
          <cell r="D47">
            <v>110725.5</v>
          </cell>
          <cell r="E47">
            <v>57092.7</v>
          </cell>
        </row>
        <row r="49">
          <cell r="D49">
            <v>14830.2</v>
          </cell>
          <cell r="E49">
            <v>9213.75</v>
          </cell>
        </row>
        <row r="50">
          <cell r="D50">
            <v>925815.4</v>
          </cell>
          <cell r="E50">
            <v>490013.65</v>
          </cell>
        </row>
        <row r="51">
          <cell r="D51">
            <v>521100.06</v>
          </cell>
          <cell r="E51">
            <v>144526.04</v>
          </cell>
        </row>
        <row r="52">
          <cell r="D52">
            <v>1860744.2</v>
          </cell>
          <cell r="E52">
            <v>490608.65</v>
          </cell>
        </row>
        <row r="53">
          <cell r="D53">
            <v>234342.8</v>
          </cell>
          <cell r="E53">
            <v>104444.9</v>
          </cell>
        </row>
        <row r="54">
          <cell r="D54">
            <v>1023904.7</v>
          </cell>
          <cell r="E54">
            <v>327722.85</v>
          </cell>
        </row>
        <row r="55">
          <cell r="D55">
            <v>254952.54</v>
          </cell>
          <cell r="E55">
            <v>90750.7</v>
          </cell>
        </row>
        <row r="56">
          <cell r="D56">
            <v>7464.1</v>
          </cell>
          <cell r="E56">
            <v>6596.1</v>
          </cell>
        </row>
        <row r="57">
          <cell r="D57">
            <v>215047.7</v>
          </cell>
          <cell r="E57">
            <v>115807.3</v>
          </cell>
        </row>
        <row r="58">
          <cell r="D58">
            <v>181224.4</v>
          </cell>
          <cell r="E58">
            <v>47600.7</v>
          </cell>
        </row>
        <row r="59">
          <cell r="D59">
            <v>164696.7</v>
          </cell>
          <cell r="E59">
            <v>105081.55</v>
          </cell>
        </row>
        <row r="60">
          <cell r="D60">
            <v>552270.6</v>
          </cell>
          <cell r="E60">
            <v>165672.82</v>
          </cell>
        </row>
        <row r="61">
          <cell r="D61">
            <v>201904.41</v>
          </cell>
          <cell r="E61">
            <v>103272.83</v>
          </cell>
        </row>
        <row r="62">
          <cell r="D62">
            <v>162455.3</v>
          </cell>
          <cell r="E62">
            <v>42906.15</v>
          </cell>
        </row>
        <row r="63">
          <cell r="D63">
            <v>5201.02</v>
          </cell>
          <cell r="E63">
            <v>2376.17</v>
          </cell>
        </row>
        <row r="64">
          <cell r="D64">
            <v>2593.5</v>
          </cell>
          <cell r="E64">
            <v>2128</v>
          </cell>
        </row>
        <row r="66">
          <cell r="D66">
            <v>298424.69</v>
          </cell>
          <cell r="E66">
            <v>90105.7</v>
          </cell>
        </row>
        <row r="67">
          <cell r="D67">
            <v>10955</v>
          </cell>
          <cell r="E67">
            <v>5619.6</v>
          </cell>
        </row>
        <row r="68">
          <cell r="D68">
            <v>214608.8</v>
          </cell>
          <cell r="E68">
            <v>32840.85</v>
          </cell>
        </row>
        <row r="69">
          <cell r="D69">
            <v>0.7</v>
          </cell>
          <cell r="E69">
            <v>817.95</v>
          </cell>
        </row>
      </sheetData>
      <sheetData sheetId="4">
        <row r="3">
          <cell r="D3">
            <v>68196.4</v>
          </cell>
          <cell r="E3">
            <v>62974.8</v>
          </cell>
        </row>
        <row r="4">
          <cell r="D4">
            <v>3682</v>
          </cell>
          <cell r="E4">
            <v>3906.35</v>
          </cell>
        </row>
        <row r="5">
          <cell r="D5">
            <v>143991.4</v>
          </cell>
          <cell r="E5">
            <v>52357.9</v>
          </cell>
        </row>
        <row r="6">
          <cell r="D6">
            <v>3838.8</v>
          </cell>
          <cell r="E6">
            <v>3909.85</v>
          </cell>
        </row>
        <row r="7">
          <cell r="D7">
            <v>365570.1</v>
          </cell>
          <cell r="E7">
            <v>141525.3</v>
          </cell>
        </row>
        <row r="8">
          <cell r="D8">
            <v>1768175.09</v>
          </cell>
          <cell r="E8">
            <v>628066.25</v>
          </cell>
        </row>
        <row r="9">
          <cell r="D9">
            <v>3574.9</v>
          </cell>
          <cell r="E9">
            <v>3003</v>
          </cell>
        </row>
        <row r="10">
          <cell r="D10">
            <v>150039.4</v>
          </cell>
          <cell r="E10">
            <v>35695.1</v>
          </cell>
        </row>
        <row r="11">
          <cell r="D11">
            <v>99432.9</v>
          </cell>
          <cell r="E11">
            <v>30203.25</v>
          </cell>
        </row>
        <row r="12">
          <cell r="D12">
            <v>88071.9</v>
          </cell>
          <cell r="E12">
            <v>45903.9</v>
          </cell>
        </row>
        <row r="13">
          <cell r="D13">
            <v>710329.9</v>
          </cell>
          <cell r="E13">
            <v>187402.6</v>
          </cell>
        </row>
        <row r="15">
          <cell r="D15">
            <v>3580712.6</v>
          </cell>
          <cell r="E15">
            <v>522158</v>
          </cell>
        </row>
        <row r="16">
          <cell r="D16">
            <v>8918</v>
          </cell>
          <cell r="E16">
            <v>6027.35</v>
          </cell>
        </row>
        <row r="18">
          <cell r="D18">
            <v>457937.9</v>
          </cell>
          <cell r="E18">
            <v>241602.2</v>
          </cell>
        </row>
        <row r="19">
          <cell r="D19">
            <v>113988.7</v>
          </cell>
          <cell r="E19">
            <v>50782.2</v>
          </cell>
        </row>
        <row r="20">
          <cell r="D20">
            <v>53310.6</v>
          </cell>
          <cell r="E20">
            <v>27653.5</v>
          </cell>
        </row>
        <row r="22">
          <cell r="D22">
            <v>10574.2</v>
          </cell>
          <cell r="E22">
            <v>3750.25</v>
          </cell>
        </row>
        <row r="23">
          <cell r="D23">
            <v>3960.6</v>
          </cell>
          <cell r="E23">
            <v>5103</v>
          </cell>
        </row>
        <row r="24">
          <cell r="D24">
            <v>5028.8</v>
          </cell>
          <cell r="E24">
            <v>267.4</v>
          </cell>
        </row>
        <row r="25">
          <cell r="D25">
            <v>5794.6</v>
          </cell>
          <cell r="E25">
            <v>2710.4</v>
          </cell>
        </row>
        <row r="26">
          <cell r="D26">
            <v>3048.5</v>
          </cell>
          <cell r="E26">
            <v>1755.95</v>
          </cell>
        </row>
        <row r="27">
          <cell r="D27">
            <v>28211.4</v>
          </cell>
          <cell r="E27">
            <v>4459</v>
          </cell>
        </row>
        <row r="28">
          <cell r="D28">
            <v>6528.2</v>
          </cell>
          <cell r="E28">
            <v>5297.6</v>
          </cell>
        </row>
        <row r="29">
          <cell r="D29">
            <v>78813</v>
          </cell>
          <cell r="E29">
            <v>29582</v>
          </cell>
        </row>
        <row r="30">
          <cell r="D30">
            <v>155871.1</v>
          </cell>
          <cell r="E30">
            <v>26547.15</v>
          </cell>
        </row>
        <row r="31">
          <cell r="D31">
            <v>530576.2</v>
          </cell>
          <cell r="E31">
            <v>265144.95</v>
          </cell>
        </row>
        <row r="32">
          <cell r="D32">
            <v>1658.3</v>
          </cell>
          <cell r="E32">
            <v>1214.15</v>
          </cell>
        </row>
        <row r="33">
          <cell r="D33">
            <v>163105.66</v>
          </cell>
          <cell r="E33">
            <v>61327.7</v>
          </cell>
        </row>
        <row r="35">
          <cell r="D35">
            <v>3064.6</v>
          </cell>
          <cell r="E35">
            <v>2264.5</v>
          </cell>
        </row>
        <row r="37">
          <cell r="D37">
            <v>168944.6</v>
          </cell>
          <cell r="E37">
            <v>80215.1</v>
          </cell>
        </row>
        <row r="39">
          <cell r="D39">
            <v>87913</v>
          </cell>
          <cell r="E39">
            <v>72332.4</v>
          </cell>
        </row>
        <row r="40">
          <cell r="D40">
            <v>11106.2</v>
          </cell>
          <cell r="E40">
            <v>3784.9</v>
          </cell>
        </row>
        <row r="41">
          <cell r="D41">
            <v>3.5</v>
          </cell>
        </row>
        <row r="42">
          <cell r="D42">
            <v>21298.2</v>
          </cell>
          <cell r="E42">
            <v>8561.35</v>
          </cell>
        </row>
        <row r="43">
          <cell r="D43">
            <v>412733.3</v>
          </cell>
          <cell r="E43">
            <v>111129.55</v>
          </cell>
        </row>
        <row r="44">
          <cell r="D44">
            <v>136585.5</v>
          </cell>
          <cell r="E44">
            <v>57213.5</v>
          </cell>
        </row>
        <row r="45">
          <cell r="D45">
            <v>145597.9</v>
          </cell>
          <cell r="E45">
            <v>58781.8</v>
          </cell>
        </row>
        <row r="46">
          <cell r="D46">
            <v>101398.48</v>
          </cell>
          <cell r="E46">
            <v>32081.01</v>
          </cell>
        </row>
        <row r="47">
          <cell r="D47">
            <v>61535.9</v>
          </cell>
          <cell r="E47">
            <v>22937.25</v>
          </cell>
        </row>
        <row r="48">
          <cell r="D48">
            <v>219683.65</v>
          </cell>
          <cell r="E48">
            <v>119904.4</v>
          </cell>
        </row>
        <row r="49">
          <cell r="D49">
            <v>4485.2</v>
          </cell>
          <cell r="E49">
            <v>2668.75</v>
          </cell>
        </row>
        <row r="50">
          <cell r="D50">
            <v>1002928.03</v>
          </cell>
          <cell r="E50">
            <v>403240.95</v>
          </cell>
        </row>
        <row r="51">
          <cell r="D51">
            <v>331536.83</v>
          </cell>
          <cell r="E51">
            <v>109979.45</v>
          </cell>
        </row>
        <row r="52">
          <cell r="D52">
            <v>1333127.6</v>
          </cell>
          <cell r="E52">
            <v>530585.65</v>
          </cell>
        </row>
        <row r="53">
          <cell r="D53">
            <v>219489.9</v>
          </cell>
          <cell r="E53">
            <v>91422.1</v>
          </cell>
        </row>
        <row r="54">
          <cell r="D54">
            <v>607339.6</v>
          </cell>
          <cell r="E54">
            <v>235426.45</v>
          </cell>
        </row>
        <row r="55">
          <cell r="D55">
            <v>304964.86</v>
          </cell>
          <cell r="E55">
            <v>117053.93</v>
          </cell>
        </row>
        <row r="56">
          <cell r="D56">
            <v>19147.45</v>
          </cell>
          <cell r="E56">
            <v>6550.25</v>
          </cell>
        </row>
        <row r="57">
          <cell r="D57">
            <v>181580</v>
          </cell>
          <cell r="E57">
            <v>85507.45</v>
          </cell>
        </row>
        <row r="58">
          <cell r="D58">
            <v>167749.4</v>
          </cell>
          <cell r="E58">
            <v>100307.55</v>
          </cell>
        </row>
        <row r="60">
          <cell r="D60">
            <v>506012.5</v>
          </cell>
          <cell r="E60">
            <v>108681.65</v>
          </cell>
        </row>
        <row r="61">
          <cell r="D61">
            <v>329647.05</v>
          </cell>
          <cell r="E61">
            <v>138557.3</v>
          </cell>
        </row>
        <row r="62">
          <cell r="D62">
            <v>148856.4</v>
          </cell>
          <cell r="E62">
            <v>44195.2</v>
          </cell>
        </row>
        <row r="63">
          <cell r="D63">
            <v>10361.45</v>
          </cell>
          <cell r="E63">
            <v>5266.11</v>
          </cell>
        </row>
        <row r="65">
          <cell r="D65">
            <v>4942</v>
          </cell>
          <cell r="E65">
            <v>1741.6</v>
          </cell>
        </row>
        <row r="66">
          <cell r="D66">
            <v>290507.18</v>
          </cell>
          <cell r="E66">
            <v>81779.25</v>
          </cell>
        </row>
        <row r="67">
          <cell r="D67">
            <v>15570.1</v>
          </cell>
          <cell r="E67">
            <v>5609.45</v>
          </cell>
        </row>
        <row r="68">
          <cell r="D68">
            <v>174519.8</v>
          </cell>
          <cell r="E68">
            <v>47313</v>
          </cell>
        </row>
        <row r="69">
          <cell r="D69">
            <v>18359.6</v>
          </cell>
          <cell r="E69">
            <v>11732.7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B11" sqref="B1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May 2nd:Week of May 30th'!D3)</f>
        <v>451825.25000000006</v>
      </c>
      <c r="E4" s="6">
        <f>SUM('Week of May 2nd:Week of May 30th'!E3)</f>
        <v>252754.67</v>
      </c>
      <c r="F4" s="4"/>
      <c r="G4" s="12">
        <f>(D4/'May 2010'!D4)-1</f>
        <v>0.0749198179133348</v>
      </c>
      <c r="H4" s="12">
        <f>(E4/'May 2010'!E4)-1</f>
        <v>-0.08547997339456204</v>
      </c>
    </row>
    <row r="5" spans="1:8" ht="12.75">
      <c r="A5" s="1" t="s">
        <v>3</v>
      </c>
      <c r="B5">
        <v>2</v>
      </c>
      <c r="D5" s="6">
        <f>SUM('Week of May 2nd:Week of May 30th'!D4)</f>
        <v>29881.6</v>
      </c>
      <c r="E5" s="6">
        <f>SUM('Week of May 2nd:Week of May 30th'!E4)</f>
        <v>15174.25</v>
      </c>
      <c r="F5" s="4"/>
      <c r="G5" s="12">
        <f>(D5/'May 2010'!D5)-1</f>
        <v>1.070022306274852</v>
      </c>
      <c r="H5" s="12">
        <f>(E5/'May 2010'!E5)-1</f>
        <v>0.157367859049653</v>
      </c>
    </row>
    <row r="6" spans="1:8" ht="12.75">
      <c r="A6" s="1" t="s">
        <v>4</v>
      </c>
      <c r="B6">
        <v>3</v>
      </c>
      <c r="D6" s="6">
        <f>SUM('Week of May 2nd:Week of May 30th'!D5)</f>
        <v>715668.8</v>
      </c>
      <c r="E6" s="6">
        <f>SUM('Week of May 2nd:Week of May 30th'!E5)</f>
        <v>245136.5</v>
      </c>
      <c r="F6" s="4"/>
      <c r="G6" s="12">
        <f>(D6/'May 2010'!D6)-1</f>
        <v>0.36196198063063667</v>
      </c>
      <c r="H6" s="12">
        <f>(E6/'May 2010'!E6)-1</f>
        <v>-0.042680859904649315</v>
      </c>
    </row>
    <row r="7" spans="1:8" ht="12.75">
      <c r="A7" s="1" t="s">
        <v>5</v>
      </c>
      <c r="B7">
        <v>4</v>
      </c>
      <c r="D7" s="6">
        <f>SUM('Week of May 2nd:Week of May 30th'!D6)</f>
        <v>11655.7</v>
      </c>
      <c r="E7" s="6">
        <f>SUM('Week of May 2nd:Week of May 30th'!E6)</f>
        <v>11597.25</v>
      </c>
      <c r="F7" s="4"/>
      <c r="G7" s="12">
        <f>(D7/'May 2010'!D7)-1</f>
        <v>-0.5016610301379703</v>
      </c>
      <c r="H7" s="12">
        <f>(E7/'May 2010'!E7)-1</f>
        <v>-0.4408821693130621</v>
      </c>
    </row>
    <row r="8" spans="1:8" ht="12.75">
      <c r="A8" s="1" t="s">
        <v>6</v>
      </c>
      <c r="B8">
        <v>5</v>
      </c>
      <c r="D8" s="6">
        <f>SUM('Week of May 2nd:Week of May 30th'!D7)</f>
        <v>1426605.6</v>
      </c>
      <c r="E8" s="6">
        <f>SUM('Week of May 2nd:Week of May 30th'!E7)</f>
        <v>434919.44999999995</v>
      </c>
      <c r="F8" s="4"/>
      <c r="G8" s="12">
        <f>(D8/'May 2010'!D8)-1</f>
        <v>0.12278838276686388</v>
      </c>
      <c r="H8" s="12">
        <f>(E8/'May 2010'!E8)-1</f>
        <v>-0.13146798013029815</v>
      </c>
    </row>
    <row r="9" spans="1:8" ht="12.75">
      <c r="A9" s="1" t="s">
        <v>7</v>
      </c>
      <c r="B9">
        <v>6</v>
      </c>
      <c r="D9" s="6">
        <f>SUM('Week of May 2nd:Week of May 30th'!D8)</f>
        <v>6753417.35</v>
      </c>
      <c r="E9" s="6">
        <f>SUM('Week of May 2nd:Week of May 30th'!E8)</f>
        <v>1946751.8</v>
      </c>
      <c r="F9" s="4"/>
      <c r="G9" s="12">
        <f>(D9/'May 2010'!D9)-1</f>
        <v>0.06700366889439713</v>
      </c>
      <c r="H9" s="12">
        <f>(E9/'May 2010'!E9)-1</f>
        <v>-0.08008565792137312</v>
      </c>
    </row>
    <row r="10" spans="1:8" ht="12.75">
      <c r="A10" s="1" t="s">
        <v>8</v>
      </c>
      <c r="B10">
        <v>7</v>
      </c>
      <c r="D10" s="6">
        <f>SUM('Week of May 2nd:Week of May 30th'!D9)</f>
        <v>10122</v>
      </c>
      <c r="E10" s="6">
        <f>SUM('Week of May 2nd:Week of May 30th'!E9)</f>
        <v>4337.9</v>
      </c>
      <c r="F10" s="4"/>
      <c r="G10" s="12">
        <f>(D10/'May 2010'!D10)-1</f>
        <v>0.21912149059944364</v>
      </c>
      <c r="H10" s="12">
        <f>(E10/'May 2010'!E10)-1</f>
        <v>-0.38957840819542944</v>
      </c>
    </row>
    <row r="11" spans="1:8" ht="12.75">
      <c r="A11" s="1" t="s">
        <v>9</v>
      </c>
      <c r="B11">
        <v>8</v>
      </c>
      <c r="D11" s="6">
        <f>SUM('Week of May 2nd:Week of May 30th'!D10)</f>
        <v>735303.8</v>
      </c>
      <c r="E11" s="6">
        <f>SUM('Week of May 2nd:Week of May 30th'!E10)</f>
        <v>220440.85</v>
      </c>
      <c r="F11" s="4"/>
      <c r="G11" s="12">
        <f>(D11/'May 2010'!D11)-1</f>
        <v>0.11570852739525983</v>
      </c>
      <c r="H11" s="12">
        <f>(E11/'May 2010'!E11)-1</f>
        <v>0.36974274548352914</v>
      </c>
    </row>
    <row r="12" spans="1:8" ht="12.75">
      <c r="A12" s="1" t="s">
        <v>10</v>
      </c>
      <c r="B12">
        <v>9</v>
      </c>
      <c r="D12" s="6">
        <f>SUM('Week of May 2nd:Week of May 30th'!D11)</f>
        <v>211865.5</v>
      </c>
      <c r="E12" s="6">
        <f>SUM('Week of May 2nd:Week of May 30th'!E11)</f>
        <v>89393.15</v>
      </c>
      <c r="F12" s="4"/>
      <c r="G12" s="12">
        <f>(D12/'May 2010'!D12)-1</f>
        <v>-0.4270269349305992</v>
      </c>
      <c r="H12" s="12">
        <f>(E12/'May 2010'!E12)-1</f>
        <v>-0.3416411477826925</v>
      </c>
    </row>
    <row r="13" spans="1:8" ht="12.75">
      <c r="A13" s="1" t="s">
        <v>11</v>
      </c>
      <c r="B13">
        <v>10</v>
      </c>
      <c r="D13" s="6">
        <f>SUM('Week of May 2nd:Week of May 30th'!D12)</f>
        <v>454924.39999999997</v>
      </c>
      <c r="E13" s="6">
        <f>SUM('Week of May 2nd:Week of May 30th'!E12)</f>
        <v>229445.30000000002</v>
      </c>
      <c r="F13" s="4"/>
      <c r="G13" s="12">
        <f>(D13/'May 2010'!D13)-1</f>
        <v>0.25403431993995085</v>
      </c>
      <c r="H13" s="12">
        <f>(E13/'May 2010'!E13)-1</f>
        <v>0.0643367520063125</v>
      </c>
    </row>
    <row r="14" spans="1:8" ht="12.75">
      <c r="A14" s="1" t="s">
        <v>12</v>
      </c>
      <c r="B14">
        <v>11</v>
      </c>
      <c r="D14" s="6">
        <f>SUM('Week of May 2nd:Week of May 30th'!D13)</f>
        <v>4076708.3000000003</v>
      </c>
      <c r="E14" s="6">
        <f>SUM('Week of May 2nd:Week of May 30th'!E13)</f>
        <v>758590</v>
      </c>
      <c r="F14" s="4"/>
      <c r="G14" s="12">
        <f>(D14/'May 2010'!D14)-1</f>
        <v>0.2360322980127323</v>
      </c>
      <c r="H14" s="12">
        <f>(E14/'May 2010'!E14)-1</f>
        <v>0.07104242067249245</v>
      </c>
    </row>
    <row r="15" spans="1:8" ht="12.75">
      <c r="A15" s="1" t="s">
        <v>13</v>
      </c>
      <c r="B15">
        <v>12</v>
      </c>
      <c r="D15" s="6">
        <f>SUM('Week of May 2nd:Week of May 30th'!D14)</f>
        <v>42883.4</v>
      </c>
      <c r="E15" s="6">
        <f>SUM('Week of May 2nd:Week of May 30th'!E14)</f>
        <v>32474.75</v>
      </c>
      <c r="F15" s="4"/>
      <c r="G15" s="12">
        <f>(D15/'May 2010'!D15)-1</f>
        <v>-0.42469972860536964</v>
      </c>
      <c r="H15" s="12">
        <f>(E15/'May 2010'!E15)-1</f>
        <v>-0.19359464627151046</v>
      </c>
    </row>
    <row r="16" spans="1:8" ht="12.75">
      <c r="A16" s="1" t="s">
        <v>14</v>
      </c>
      <c r="B16">
        <v>13</v>
      </c>
      <c r="D16" s="6">
        <f>SUM('Week of May 2nd:Week of May 30th'!D15)</f>
        <v>11589704.100000001</v>
      </c>
      <c r="E16" s="6">
        <f>SUM('Week of May 2nd:Week of May 30th'!E15)</f>
        <v>3665729.9</v>
      </c>
      <c r="F16" s="4"/>
      <c r="G16" s="12">
        <f>(D16/'May 2010'!D16)-1</f>
        <v>0.3383706123909771</v>
      </c>
      <c r="H16" s="12">
        <f>(E16/'May 2010'!E16)-1</f>
        <v>0.8998413883525647</v>
      </c>
    </row>
    <row r="17" spans="1:8" ht="12.75">
      <c r="A17" s="1" t="s">
        <v>15</v>
      </c>
      <c r="B17">
        <v>14</v>
      </c>
      <c r="D17" s="6">
        <f>SUM('Week of May 2nd:Week of May 30th'!D16)</f>
        <v>18350.5</v>
      </c>
      <c r="E17" s="6">
        <f>SUM('Week of May 2nd:Week of May 30th'!E16)</f>
        <v>8986.6</v>
      </c>
      <c r="F17" s="4"/>
      <c r="G17" s="12">
        <f>(D17/'May 2010'!D17)-1</f>
        <v>-0.24949899799599196</v>
      </c>
      <c r="H17" s="12">
        <f>(E17/'May 2010'!E17)-1</f>
        <v>-0.2334607117267733</v>
      </c>
    </row>
    <row r="18" spans="1:8" ht="12.75">
      <c r="A18" s="1" t="s">
        <v>16</v>
      </c>
      <c r="B18">
        <v>15</v>
      </c>
      <c r="D18" s="6">
        <f>SUM('Week of May 2nd:Week of May 30th'!D17)</f>
        <v>11745.3</v>
      </c>
      <c r="E18" s="6">
        <f>SUM('Week of May 2nd:Week of May 30th'!E17)</f>
        <v>7139.3</v>
      </c>
      <c r="F18" s="4"/>
      <c r="G18" s="12">
        <f>(D18/'May 2010'!D18)-1</f>
        <v>-0.44663940373326305</v>
      </c>
      <c r="H18" s="12">
        <f>(E18/'May 2010'!E18)-1</f>
        <v>0.4810135772888986</v>
      </c>
    </row>
    <row r="19" spans="1:8" ht="12.75">
      <c r="A19" s="1" t="s">
        <v>17</v>
      </c>
      <c r="B19">
        <v>16</v>
      </c>
      <c r="D19" s="6">
        <f>SUM('Week of May 2nd:Week of May 30th'!D18)</f>
        <v>1991303.3000000003</v>
      </c>
      <c r="E19" s="6">
        <f>SUM('Week of May 2nd:Week of May 30th'!E18)</f>
        <v>1063254.5</v>
      </c>
      <c r="F19" s="4"/>
      <c r="G19" s="12">
        <f>(D19/'May 2010'!D19)-1</f>
        <v>0.19952343223245994</v>
      </c>
      <c r="H19" s="12">
        <f>(E19/'May 2010'!E19)-1</f>
        <v>0.13848684950193757</v>
      </c>
    </row>
    <row r="20" spans="1:8" ht="12.75">
      <c r="A20" s="1" t="s">
        <v>18</v>
      </c>
      <c r="B20">
        <v>17</v>
      </c>
      <c r="D20" s="6">
        <f>SUM('Week of May 2nd:Week of May 30th'!D19)</f>
        <v>508673.9</v>
      </c>
      <c r="E20" s="6">
        <f>SUM('Week of May 2nd:Week of May 30th'!E19)</f>
        <v>292012.35</v>
      </c>
      <c r="F20" s="4"/>
      <c r="G20" s="12">
        <f>(D20/'May 2010'!D20)-1</f>
        <v>-0.01768072309515001</v>
      </c>
      <c r="H20" s="12">
        <f>(E20/'May 2010'!E20)-1</f>
        <v>-0.11463599434603777</v>
      </c>
    </row>
    <row r="21" spans="1:8" ht="12.75">
      <c r="A21" s="1" t="s">
        <v>19</v>
      </c>
      <c r="B21">
        <v>18</v>
      </c>
      <c r="D21" s="6">
        <f>SUM('Week of May 2nd:Week of May 30th'!D20)</f>
        <v>261737.69999999998</v>
      </c>
      <c r="E21" s="6">
        <f>SUM('Week of May 2nd:Week of May 30th'!E20)</f>
        <v>71728.65</v>
      </c>
      <c r="F21" s="4"/>
      <c r="G21" s="12">
        <f>(D21/'May 2010'!D21)-1</f>
        <v>-0.09236972162616153</v>
      </c>
      <c r="H21" s="12">
        <f>(E21/'May 2010'!E21)-1</f>
        <v>-0.37247499104362447</v>
      </c>
    </row>
    <row r="22" spans="1:8" ht="12.75">
      <c r="A22" s="1" t="s">
        <v>20</v>
      </c>
      <c r="B22">
        <v>19</v>
      </c>
      <c r="D22" s="6">
        <f>SUM('Week of May 2nd:Week of May 30th'!D21)</f>
        <v>87886.4</v>
      </c>
      <c r="E22" s="6">
        <f>SUM('Week of May 2nd:Week of May 30th'!E21)</f>
        <v>15507.099999999999</v>
      </c>
      <c r="F22" s="4"/>
      <c r="G22" s="12">
        <f>(D22/'May 2010'!D22)-1</f>
        <v>0.6307572412001559</v>
      </c>
      <c r="H22" s="12">
        <f>(E22/'May 2010'!E22)-1</f>
        <v>-0.010319871336669117</v>
      </c>
    </row>
    <row r="23" spans="1:8" ht="12.75">
      <c r="A23" s="1" t="s">
        <v>21</v>
      </c>
      <c r="B23">
        <v>20</v>
      </c>
      <c r="D23" s="6">
        <f>SUM('Week of May 2nd:Week of May 30th'!D22)</f>
        <v>40454.399999999994</v>
      </c>
      <c r="E23" s="6">
        <f>SUM('Week of May 2nd:Week of May 30th'!E22)</f>
        <v>97999.29999999999</v>
      </c>
      <c r="F23" s="4"/>
      <c r="G23" s="12">
        <f>(D23/'May 2010'!D23)-1</f>
        <v>0.3111005240590756</v>
      </c>
      <c r="H23" s="12">
        <f>(E23/'May 2010'!E23)-1</f>
        <v>3.470669008462398</v>
      </c>
    </row>
    <row r="24" spans="1:8" ht="12.75">
      <c r="A24" s="1" t="s">
        <v>22</v>
      </c>
      <c r="B24">
        <v>21</v>
      </c>
      <c r="D24" s="6">
        <f>SUM('Week of May 2nd:Week of May 30th'!D23)</f>
        <v>26203.799999999996</v>
      </c>
      <c r="E24" s="6">
        <f>SUM('Week of May 2nd:Week of May 30th'!E23)</f>
        <v>9173.5</v>
      </c>
      <c r="F24" s="4"/>
      <c r="G24" s="12">
        <f>(D24/'May 2010'!D24)-1</f>
        <v>0.38423991421070136</v>
      </c>
      <c r="H24" s="12">
        <f>(E24/'May 2010'!E24)-1</f>
        <v>-0.4626345463864685</v>
      </c>
    </row>
    <row r="25" spans="1:8" ht="12.75">
      <c r="A25" s="1" t="s">
        <v>23</v>
      </c>
      <c r="B25">
        <v>22</v>
      </c>
      <c r="D25" s="6">
        <f>SUM('Week of May 2nd:Week of May 30th'!D24)</f>
        <v>14298.899999999998</v>
      </c>
      <c r="E25" s="6">
        <f>SUM('Week of May 2nd:Week of May 30th'!E24)</f>
        <v>3887.1</v>
      </c>
      <c r="F25" s="4"/>
      <c r="G25" s="12">
        <f>(D25/'May 2010'!D25)-1</f>
        <v>0.20919907654057868</v>
      </c>
      <c r="H25" s="12">
        <f>(E25/'May 2010'!E25)-1</f>
        <v>2.2005763688760807</v>
      </c>
    </row>
    <row r="26" spans="1:8" ht="12.75">
      <c r="A26" s="1" t="s">
        <v>24</v>
      </c>
      <c r="B26">
        <v>23</v>
      </c>
      <c r="D26" s="6">
        <f>SUM('Week of May 2nd:Week of May 30th'!D25)</f>
        <v>44956.8</v>
      </c>
      <c r="E26" s="6">
        <f>SUM('Week of May 2nd:Week of May 30th'!E25)</f>
        <v>10994.9</v>
      </c>
      <c r="F26" s="4"/>
      <c r="G26" s="12">
        <f>(D26/'May 2010'!D26)-1</f>
        <v>0.029032878292636122</v>
      </c>
      <c r="H26" s="12">
        <f>(E26/'May 2010'!E26)-1</f>
        <v>-0.3518610217050425</v>
      </c>
    </row>
    <row r="27" spans="1:8" ht="12.75">
      <c r="A27" s="1" t="s">
        <v>25</v>
      </c>
      <c r="B27">
        <v>24</v>
      </c>
      <c r="D27" s="6">
        <f>SUM('Week of May 2nd:Week of May 30th'!D26)</f>
        <v>8616.3</v>
      </c>
      <c r="E27" s="6">
        <f>SUM('Week of May 2nd:Week of May 30th'!E26)</f>
        <v>1683.8500000000001</v>
      </c>
      <c r="F27" s="4"/>
      <c r="G27" s="12">
        <f>(D27/'May 2010'!D27)-1</f>
        <v>0.5475232587377419</v>
      </c>
      <c r="H27" s="12">
        <f>(E27/'May 2010'!E27)-1</f>
        <v>-0.5776119402985074</v>
      </c>
    </row>
    <row r="28" spans="1:8" ht="12.75">
      <c r="A28" s="1" t="s">
        <v>26</v>
      </c>
      <c r="B28">
        <v>25</v>
      </c>
      <c r="D28" s="6">
        <f>SUM('Week of May 2nd:Week of May 30th'!D27)</f>
        <v>23759.4</v>
      </c>
      <c r="E28" s="6">
        <f>SUM('Week of May 2nd:Week of May 30th'!E27)</f>
        <v>10542.7</v>
      </c>
      <c r="F28" s="4"/>
      <c r="G28" s="12">
        <f>(D28/'May 2010'!D28)-1</f>
        <v>-0.47873761806035475</v>
      </c>
      <c r="H28" s="12">
        <f>(E28/'May 2010'!E28)-1</f>
        <v>-0.006530343007915551</v>
      </c>
    </row>
    <row r="29" spans="1:8" ht="12.75">
      <c r="A29" s="1" t="s">
        <v>27</v>
      </c>
      <c r="B29">
        <v>26</v>
      </c>
      <c r="D29" s="6">
        <f>SUM('Week of May 2nd:Week of May 30th'!D28)</f>
        <v>32321.8</v>
      </c>
      <c r="E29" s="6">
        <f>SUM('Week of May 2nd:Week of May 30th'!E28)</f>
        <v>14248.15</v>
      </c>
      <c r="F29" s="4"/>
      <c r="G29" s="12">
        <f>(D29/'May 2010'!D29)-1</f>
        <v>-0.2892746255266375</v>
      </c>
      <c r="H29" s="12">
        <f>(E29/'May 2010'!E29)-1</f>
        <v>-0.2664119798893555</v>
      </c>
    </row>
    <row r="30" spans="1:8" ht="12.75">
      <c r="A30" s="1" t="s">
        <v>28</v>
      </c>
      <c r="B30">
        <v>27</v>
      </c>
      <c r="D30" s="6">
        <f>SUM('Week of May 2nd:Week of May 30th'!D29)</f>
        <v>263231.5</v>
      </c>
      <c r="E30" s="6">
        <f>SUM('Week of May 2nd:Week of May 30th'!E29)</f>
        <v>126968.44999999998</v>
      </c>
      <c r="F30" s="4"/>
      <c r="G30" s="12">
        <f>(D30/'May 2010'!D30)-1</f>
        <v>-0.3207610900479927</v>
      </c>
      <c r="H30" s="12">
        <f>(E30/'May 2010'!E30)-1</f>
        <v>0.1500129974702482</v>
      </c>
    </row>
    <row r="31" spans="1:8" ht="12.75">
      <c r="A31" s="1" t="s">
        <v>29</v>
      </c>
      <c r="B31">
        <v>28</v>
      </c>
      <c r="D31" s="6">
        <f>SUM('Week of May 2nd:Week of May 30th'!D30)</f>
        <v>355804.4</v>
      </c>
      <c r="E31" s="6">
        <f>SUM('Week of May 2nd:Week of May 30th'!E30)</f>
        <v>53715.55</v>
      </c>
      <c r="F31" s="4"/>
      <c r="G31" s="12">
        <f>(D31/'May 2010'!D31)-1</f>
        <v>0.08672097150065206</v>
      </c>
      <c r="H31" s="12">
        <f>(E31/'May 2010'!E31)-1</f>
        <v>-0.3111964849132224</v>
      </c>
    </row>
    <row r="32" spans="1:8" ht="12.75">
      <c r="A32" s="1" t="s">
        <v>30</v>
      </c>
      <c r="B32">
        <v>29</v>
      </c>
      <c r="D32" s="6">
        <f>SUM('Week of May 2nd:Week of May 30th'!D31)</f>
        <v>3338664.7</v>
      </c>
      <c r="E32" s="6">
        <f>SUM('Week of May 2nd:Week of May 30th'!E31)</f>
        <v>2437410.5</v>
      </c>
      <c r="F32" s="4"/>
      <c r="G32" s="12">
        <f>(D32/'May 2010'!D32)-1</f>
        <v>0.21627550259281425</v>
      </c>
      <c r="H32" s="12">
        <f>(E32/'May 2010'!E32)-1</f>
        <v>0.6181228043964238</v>
      </c>
    </row>
    <row r="33" spans="1:8" ht="12.75">
      <c r="A33" s="1" t="s">
        <v>31</v>
      </c>
      <c r="B33">
        <v>30</v>
      </c>
      <c r="D33" s="6">
        <f>SUM('Week of May 2nd:Week of May 30th'!D32)</f>
        <v>10205.3</v>
      </c>
      <c r="E33" s="6">
        <f>SUM('Week of May 2nd:Week of May 30th'!E32)</f>
        <v>4211.200000000001</v>
      </c>
      <c r="F33" s="4"/>
      <c r="G33" s="12">
        <f>(D33/'May 2010'!D33)-1</f>
        <v>-0.029683860232945114</v>
      </c>
      <c r="H33" s="12">
        <f>(E33/'May 2010'!E33)-1</f>
        <v>-0.4139879212935904</v>
      </c>
    </row>
    <row r="34" spans="1:8" ht="12.75">
      <c r="A34" s="1" t="s">
        <v>32</v>
      </c>
      <c r="B34">
        <v>31</v>
      </c>
      <c r="D34" s="6">
        <f>SUM('Week of May 2nd:Week of May 30th'!D33)</f>
        <v>673806.88</v>
      </c>
      <c r="E34" s="6">
        <f>SUM('Week of May 2nd:Week of May 30th'!E33)</f>
        <v>211265.25000000003</v>
      </c>
      <c r="F34" s="4"/>
      <c r="G34" s="12">
        <f>(D34/'May 2010'!D34)-1</f>
        <v>-0.10772799250382636</v>
      </c>
      <c r="H34" s="12">
        <f>(E34/'May 2010'!E34)-1</f>
        <v>-0.018751524018531973</v>
      </c>
    </row>
    <row r="35" spans="1:8" ht="12.75">
      <c r="A35" s="1" t="s">
        <v>33</v>
      </c>
      <c r="B35">
        <v>32</v>
      </c>
      <c r="D35" s="6">
        <f>SUM('Week of May 2nd:Week of May 30th'!D34)</f>
        <v>115759.7</v>
      </c>
      <c r="E35" s="6">
        <f>SUM('Week of May 2nd:Week of May 30th'!E34)</f>
        <v>46248.65</v>
      </c>
      <c r="F35" s="4"/>
      <c r="G35" s="12">
        <f>(D35/'May 2010'!D35)-1</f>
        <v>1.1121257790947174</v>
      </c>
      <c r="H35" s="12">
        <f>(E35/'May 2010'!E35)-1</f>
        <v>0.6477828212290504</v>
      </c>
    </row>
    <row r="36" spans="1:8" ht="12.75">
      <c r="A36" s="1" t="s">
        <v>34</v>
      </c>
      <c r="B36">
        <v>33</v>
      </c>
      <c r="D36" s="6">
        <f>SUM('Week of May 2nd:Week of May 30th'!D35)</f>
        <v>9996.7</v>
      </c>
      <c r="E36" s="6">
        <f>SUM('Week of May 2nd:Week of May 30th'!E35)</f>
        <v>7158.550000000001</v>
      </c>
      <c r="F36" s="4"/>
      <c r="G36" s="12">
        <f>(D36/'May 2010'!D36)-1</f>
        <v>-0.40401468992571554</v>
      </c>
      <c r="H36" s="12">
        <f>(E36/'May 2010'!E36)-1</f>
        <v>-0.3033244771442195</v>
      </c>
    </row>
    <row r="37" spans="1:8" ht="12.75">
      <c r="A37" s="1" t="s">
        <v>35</v>
      </c>
      <c r="B37">
        <v>34</v>
      </c>
      <c r="D37" s="6">
        <f>SUM('Week of May 2nd:Week of May 30th'!D36)</f>
        <v>8563.1</v>
      </c>
      <c r="E37" s="6">
        <f>SUM('Week of May 2nd:Week of May 30th'!E36)</f>
        <v>7000.35</v>
      </c>
      <c r="F37" s="4"/>
      <c r="G37" s="12">
        <f>(D37/'May 2010'!D37)-1</f>
        <v>1.1755290770051574</v>
      </c>
      <c r="H37" s="12">
        <f>(E37/'May 2010'!E37)-1</f>
        <v>-0.06397416697865965</v>
      </c>
    </row>
    <row r="38" spans="1:8" ht="12.75">
      <c r="A38" s="1" t="s">
        <v>36</v>
      </c>
      <c r="B38">
        <v>35</v>
      </c>
      <c r="D38" s="6">
        <f>SUM('Week of May 2nd:Week of May 30th'!D37)</f>
        <v>978870.2</v>
      </c>
      <c r="E38" s="6">
        <f>SUM('Week of May 2nd:Week of May 30th'!E37)</f>
        <v>378236.6</v>
      </c>
      <c r="F38" s="4"/>
      <c r="G38" s="12">
        <f>(D38/'May 2010'!D38)-1</f>
        <v>0.19167969206906643</v>
      </c>
      <c r="H38" s="12">
        <f>(E38/'May 2010'!E38)-1</f>
        <v>0.19336682240668557</v>
      </c>
    </row>
    <row r="39" spans="1:8" ht="12.75">
      <c r="A39" s="1" t="s">
        <v>37</v>
      </c>
      <c r="B39">
        <v>36</v>
      </c>
      <c r="D39" s="6">
        <f>SUM('Week of May 2nd:Week of May 30th'!D38)</f>
        <v>4523201.2</v>
      </c>
      <c r="E39" s="6">
        <f>SUM('Week of May 2nd:Week of May 30th'!E38)</f>
        <v>824681.9</v>
      </c>
      <c r="F39" s="4"/>
      <c r="G39" s="12">
        <f>(D39/'May 2010'!D39)-1</f>
        <v>0.46234422588530966</v>
      </c>
      <c r="H39" s="12">
        <f>(E39/'May 2010'!E39)-1</f>
        <v>0.23248692835756568</v>
      </c>
    </row>
    <row r="40" spans="1:8" ht="12.75">
      <c r="A40" s="1" t="s">
        <v>38</v>
      </c>
      <c r="B40">
        <v>37</v>
      </c>
      <c r="D40" s="6">
        <f>SUM('Week of May 2nd:Week of May 30th'!D39)</f>
        <v>401970.1</v>
      </c>
      <c r="E40" s="6">
        <f>SUM('Week of May 2nd:Week of May 30th'!E39)</f>
        <v>288897.7</v>
      </c>
      <c r="F40" s="4"/>
      <c r="G40" s="12">
        <f>(D40/'May 2010'!D40)-1</f>
        <v>0.048183248577154725</v>
      </c>
      <c r="H40" s="12">
        <f>(E40/'May 2010'!E40)-1</f>
        <v>-0.17392126740758895</v>
      </c>
    </row>
    <row r="41" spans="1:8" ht="12.75">
      <c r="A41" s="1" t="s">
        <v>39</v>
      </c>
      <c r="B41">
        <v>38</v>
      </c>
      <c r="D41" s="6">
        <f>SUM('Week of May 2nd:Week of May 30th'!D40)</f>
        <v>78677.48000000001</v>
      </c>
      <c r="E41" s="6">
        <f>SUM('Week of May 2nd:Week of May 30th'!E40)</f>
        <v>24223.85</v>
      </c>
      <c r="F41" s="4"/>
      <c r="G41" s="12">
        <f>(D41/'May 2010'!D41)-1</f>
        <v>0.5590581544543471</v>
      </c>
      <c r="H41" s="12">
        <f>(E41/'May 2010'!E41)-1</f>
        <v>-0.11087844608309161</v>
      </c>
    </row>
    <row r="42" spans="1:8" ht="12.75">
      <c r="A42" s="1" t="s">
        <v>40</v>
      </c>
      <c r="B42">
        <v>39</v>
      </c>
      <c r="D42" s="6">
        <f>SUM('Week of May 2nd:Week of May 30th'!D41)</f>
        <v>3517.4999999999995</v>
      </c>
      <c r="E42" s="6">
        <f>SUM('Week of May 2nd:Week of May 30th'!E41)</f>
        <v>2992.85</v>
      </c>
      <c r="F42" s="4"/>
      <c r="G42" s="12">
        <f>(D42/'May 2010'!D42)-1</f>
        <v>6.778637770897831</v>
      </c>
      <c r="H42" s="12">
        <f>(E42/'May 2010'!E42)-1</f>
        <v>-0.028185021025116552</v>
      </c>
    </row>
    <row r="43" spans="1:8" ht="12.75">
      <c r="A43" s="1" t="s">
        <v>41</v>
      </c>
      <c r="B43">
        <v>40</v>
      </c>
      <c r="D43" s="6">
        <f>SUM('Week of May 2nd:Week of May 30th'!D42)</f>
        <v>130085.19999999998</v>
      </c>
      <c r="E43" s="6">
        <f>SUM('Week of May 2nd:Week of May 30th'!E42)</f>
        <v>29247.749999999996</v>
      </c>
      <c r="F43" s="4"/>
      <c r="G43" s="12">
        <f>(D43/'May 2010'!D43)-1</f>
        <v>2.0225590813720857</v>
      </c>
      <c r="H43" s="12">
        <f>(E43/'May 2010'!E43)-1</f>
        <v>0.7375348276292257</v>
      </c>
    </row>
    <row r="44" spans="1:8" ht="12.75">
      <c r="A44" s="1" t="s">
        <v>42</v>
      </c>
      <c r="B44">
        <v>41</v>
      </c>
      <c r="D44" s="6">
        <f>SUM('Week of May 2nd:Week of May 30th'!D43)</f>
        <v>1173533.9000000001</v>
      </c>
      <c r="E44" s="6">
        <f>SUM('Week of May 2nd:Week of May 30th'!E43)</f>
        <v>365373.05</v>
      </c>
      <c r="F44" s="4"/>
      <c r="G44" s="12">
        <f>(D44/'May 2010'!D44)-1</f>
        <v>-0.08153495611413553</v>
      </c>
      <c r="H44" s="12">
        <f>(E44/'May 2010'!E44)-1</f>
        <v>-0.03378753605052809</v>
      </c>
    </row>
    <row r="45" spans="1:8" ht="12.75">
      <c r="A45" s="1" t="s">
        <v>43</v>
      </c>
      <c r="B45">
        <v>42</v>
      </c>
      <c r="D45" s="6">
        <f>SUM('Week of May 2nd:Week of May 30th'!D44)</f>
        <v>589978.68</v>
      </c>
      <c r="E45" s="6">
        <f>SUM('Week of May 2nd:Week of May 30th'!E44)</f>
        <v>250499.37</v>
      </c>
      <c r="F45" s="4"/>
      <c r="G45" s="12">
        <f>(D45/'May 2010'!D45)-1</f>
        <v>0.0026256826513182396</v>
      </c>
      <c r="H45" s="12">
        <f>(E45/'May 2010'!E45)-1</f>
        <v>0.05835313331831227</v>
      </c>
    </row>
    <row r="46" spans="1:8" ht="12.75">
      <c r="A46" s="1" t="s">
        <v>44</v>
      </c>
      <c r="B46">
        <v>43</v>
      </c>
      <c r="D46" s="6">
        <f>SUM('Week of May 2nd:Week of May 30th'!D45)</f>
        <v>894179.8</v>
      </c>
      <c r="E46" s="6">
        <f>SUM('Week of May 2nd:Week of May 30th'!E45)</f>
        <v>256265.8</v>
      </c>
      <c r="F46" s="4"/>
      <c r="G46" s="12">
        <f>(D46/'May 2010'!D46)-1</f>
        <v>0.42922643888888</v>
      </c>
      <c r="H46" s="12">
        <f>(E46/'May 2010'!E46)-1</f>
        <v>0.24997097807308077</v>
      </c>
    </row>
    <row r="47" spans="1:8" ht="12.75">
      <c r="A47" s="1" t="s">
        <v>45</v>
      </c>
      <c r="B47">
        <v>44</v>
      </c>
      <c r="D47" s="6">
        <f>SUM('Week of May 2nd:Week of May 30th'!D46)</f>
        <v>976488.1000000001</v>
      </c>
      <c r="E47" s="6">
        <f>SUM('Week of May 2nd:Week of May 30th'!E46)</f>
        <v>241320.80000000002</v>
      </c>
      <c r="F47" s="4"/>
      <c r="G47" s="12">
        <f>(D47/'May 2010'!D47)-1</f>
        <v>0.3537966382733304</v>
      </c>
      <c r="H47" s="12">
        <f>(E47/'May 2010'!E47)-1</f>
        <v>0.06695873378786965</v>
      </c>
    </row>
    <row r="48" spans="1:8" ht="12.75">
      <c r="A48" s="1" t="s">
        <v>46</v>
      </c>
      <c r="B48">
        <v>45</v>
      </c>
      <c r="D48" s="6">
        <f>SUM('Week of May 2nd:Week of May 30th'!D47)</f>
        <v>218421.9</v>
      </c>
      <c r="E48" s="6">
        <f>SUM('Week of May 2nd:Week of May 30th'!E47)</f>
        <v>107696.4</v>
      </c>
      <c r="F48" s="4"/>
      <c r="G48" s="12">
        <f>(D48/'May 2010'!D48)-1</f>
        <v>-0.34942578583063955</v>
      </c>
      <c r="H48" s="12">
        <f>(E48/'May 2010'!E48)-1</f>
        <v>-0.33163619934663235</v>
      </c>
    </row>
    <row r="49" spans="1:8" ht="12.75">
      <c r="A49" s="1" t="s">
        <v>47</v>
      </c>
      <c r="B49">
        <v>46</v>
      </c>
      <c r="D49" s="6">
        <f>SUM('Week of May 2nd:Week of May 30th'!D48)</f>
        <v>834913.28</v>
      </c>
      <c r="E49" s="6">
        <f>SUM('Week of May 2nd:Week of May 30th'!E48)</f>
        <v>301738.5</v>
      </c>
      <c r="F49" s="4"/>
      <c r="G49" s="12">
        <f>(D49/'May 2010'!D49)-1</f>
        <v>0.46991751356940825</v>
      </c>
      <c r="H49" s="12">
        <f>(E49/'May 2010'!E49)-1</f>
        <v>-0.037729151970282704</v>
      </c>
    </row>
    <row r="50" spans="1:8" ht="12.75">
      <c r="A50" s="1" t="s">
        <v>48</v>
      </c>
      <c r="B50">
        <v>47</v>
      </c>
      <c r="D50" s="6">
        <f>SUM('Week of May 2nd:Week of May 30th'!D49)</f>
        <v>32128.41</v>
      </c>
      <c r="E50" s="6">
        <f>SUM('Week of May 2nd:Week of May 30th'!E49)</f>
        <v>21369.6</v>
      </c>
      <c r="F50" s="4"/>
      <c r="G50" s="12">
        <f>(D50/'May 2010'!D50)-1</f>
        <v>-0.03390345773231218</v>
      </c>
      <c r="H50" s="12">
        <f>(E50/'May 2010'!E50)-1</f>
        <v>-0.03271494431330302</v>
      </c>
    </row>
    <row r="51" spans="1:8" ht="12.75">
      <c r="A51" s="1" t="s">
        <v>49</v>
      </c>
      <c r="B51">
        <v>48</v>
      </c>
      <c r="D51" s="6">
        <f>SUM('Week of May 2nd:Week of May 30th'!D50)</f>
        <v>4704847.51</v>
      </c>
      <c r="E51" s="6">
        <f>SUM('Week of May 2nd:Week of May 30th'!E50)</f>
        <v>1629305.68</v>
      </c>
      <c r="F51" s="4"/>
      <c r="G51" s="12">
        <f>(D51/'May 2010'!D51)-1</f>
        <v>0.3395823129542235</v>
      </c>
      <c r="H51" s="12">
        <f>(E51/'May 2010'!E51)-1</f>
        <v>0.09903620668500102</v>
      </c>
    </row>
    <row r="52" spans="1:8" ht="12.75">
      <c r="A52" s="1" t="s">
        <v>50</v>
      </c>
      <c r="B52">
        <v>49</v>
      </c>
      <c r="D52" s="6">
        <f>SUM('Week of May 2nd:Week of May 30th'!D51)</f>
        <v>1181369.74</v>
      </c>
      <c r="E52" s="6">
        <f>SUM('Week of May 2nd:Week of May 30th'!E51)</f>
        <v>325984.05</v>
      </c>
      <c r="F52" s="4"/>
      <c r="G52" s="12">
        <f>(D52/'May 2010'!D52)-1</f>
        <v>-0.08407348523842406</v>
      </c>
      <c r="H52" s="12">
        <f>(E52/'May 2010'!E52)-1</f>
        <v>-0.1040118348786726</v>
      </c>
    </row>
    <row r="53" spans="1:8" ht="12.75">
      <c r="A53" s="1" t="s">
        <v>51</v>
      </c>
      <c r="B53">
        <v>50</v>
      </c>
      <c r="D53" s="6">
        <f>SUM('Week of May 2nd:Week of May 30th'!D52)</f>
        <v>8028986</v>
      </c>
      <c r="E53" s="6">
        <f>SUM('Week of May 2nd:Week of May 30th'!E52)</f>
        <v>1984246.9500000002</v>
      </c>
      <c r="F53" s="4"/>
      <c r="G53" s="12">
        <f>(D53/'May 2010'!D53)-1</f>
        <v>0.2981255125454372</v>
      </c>
      <c r="H53" s="12">
        <f>(E53/'May 2010'!E53)-1</f>
        <v>-0.08383168795238538</v>
      </c>
    </row>
    <row r="54" spans="1:8" ht="12.75">
      <c r="A54" s="1" t="s">
        <v>52</v>
      </c>
      <c r="B54">
        <v>51</v>
      </c>
      <c r="D54" s="6">
        <f>SUM('Week of May 2nd:Week of May 30th'!D53)</f>
        <v>926464.0000000001</v>
      </c>
      <c r="E54" s="6">
        <f>SUM('Week of May 2nd:Week of May 30th'!E53)</f>
        <v>488765.55000000005</v>
      </c>
      <c r="F54" s="4"/>
      <c r="G54" s="12">
        <f>(D54/'May 2010'!D54)-1</f>
        <v>-0.10879132401335567</v>
      </c>
      <c r="H54" s="12">
        <f>(E54/'May 2010'!E54)-1</f>
        <v>0.1382561724998841</v>
      </c>
    </row>
    <row r="55" spans="1:8" ht="12.75">
      <c r="A55" s="1" t="s">
        <v>53</v>
      </c>
      <c r="B55">
        <v>52</v>
      </c>
      <c r="D55" s="6">
        <f>SUM('Week of May 2nd:Week of May 30th'!D54)</f>
        <v>3026769.2</v>
      </c>
      <c r="E55" s="6">
        <f>SUM('Week of May 2nd:Week of May 30th'!E54)</f>
        <v>1122657.55</v>
      </c>
      <c r="F55" s="4"/>
      <c r="G55" s="12">
        <f>(D55/'May 2010'!D55)-1</f>
        <v>0.08898267734303666</v>
      </c>
      <c r="H55" s="12">
        <f>(E55/'May 2010'!E55)-1</f>
        <v>0.14894271679195126</v>
      </c>
    </row>
    <row r="56" spans="1:8" ht="12.75">
      <c r="A56" s="1" t="s">
        <v>54</v>
      </c>
      <c r="B56">
        <v>53</v>
      </c>
      <c r="D56" s="6">
        <f>SUM('Week of May 2nd:Week of May 30th'!D55)</f>
        <v>886315.57</v>
      </c>
      <c r="E56" s="6">
        <f>SUM('Week of May 2nd:Week of May 30th'!E55)</f>
        <v>325518.43</v>
      </c>
      <c r="F56" s="4"/>
      <c r="G56" s="12">
        <f>(D56/'May 2010'!D56)-1</f>
        <v>-0.33957766841868864</v>
      </c>
      <c r="H56" s="12">
        <f>(E56/'May 2010'!E56)-1</f>
        <v>-0.44335969475881787</v>
      </c>
    </row>
    <row r="57" spans="1:8" ht="12.75">
      <c r="A57" s="1" t="s">
        <v>55</v>
      </c>
      <c r="B57">
        <v>54</v>
      </c>
      <c r="D57" s="6">
        <f>SUM('Week of May 2nd:Week of May 30th'!D56)</f>
        <v>92164.8</v>
      </c>
      <c r="E57" s="6">
        <f>SUM('Week of May 2nd:Week of May 30th'!E56)</f>
        <v>35721.700000000004</v>
      </c>
      <c r="F57" s="4"/>
      <c r="G57" s="12">
        <f>(D57/'May 2010'!D57)-1</f>
        <v>0.8559778969699958</v>
      </c>
      <c r="H57" s="12">
        <f>(E57/'May 2010'!E57)-1</f>
        <v>0.22588161814163565</v>
      </c>
    </row>
    <row r="58" spans="1:8" ht="12.75">
      <c r="A58" s="1" t="s">
        <v>56</v>
      </c>
      <c r="B58">
        <v>55</v>
      </c>
      <c r="D58" s="6">
        <f>SUM('Week of May 2nd:Week of May 30th'!D57)</f>
        <v>875389.2</v>
      </c>
      <c r="E58" s="6">
        <f>SUM('Week of May 2nd:Week of May 30th'!E57)</f>
        <v>390000.1</v>
      </c>
      <c r="F58" s="4"/>
      <c r="G58" s="12">
        <f>(D58/'May 2010'!D58)-1</f>
        <v>-0.00909484213579037</v>
      </c>
      <c r="H58" s="12">
        <f>(E58/'May 2010'!E58)-1</f>
        <v>-0.0654362219094764</v>
      </c>
    </row>
    <row r="59" spans="1:8" ht="12.75">
      <c r="A59" s="1" t="s">
        <v>57</v>
      </c>
      <c r="B59">
        <v>56</v>
      </c>
      <c r="D59" s="6">
        <f>SUM('Week of May 2nd:Week of May 30th'!D58)</f>
        <v>679840</v>
      </c>
      <c r="E59" s="6">
        <f>SUM('Week of May 2nd:Week of May 30th'!E58)</f>
        <v>178468.85</v>
      </c>
      <c r="F59" s="4"/>
      <c r="G59" s="12">
        <f>(D59/'May 2010'!D59)-1</f>
        <v>-0.03397307418772477</v>
      </c>
      <c r="H59" s="12">
        <f>(E59/'May 2010'!E59)-1</f>
        <v>-0.28076703363353617</v>
      </c>
    </row>
    <row r="60" spans="1:8" ht="12.75">
      <c r="A60" s="1" t="s">
        <v>58</v>
      </c>
      <c r="B60">
        <v>57</v>
      </c>
      <c r="D60" s="6">
        <f>SUM('Week of May 2nd:Week of May 30th'!D59)</f>
        <v>316302</v>
      </c>
      <c r="E60" s="6">
        <f>SUM('Week of May 2nd:Week of May 30th'!E59)</f>
        <v>193187.05</v>
      </c>
      <c r="F60" s="4"/>
      <c r="G60" s="12">
        <f>(D60/'May 2010'!D60)-1</f>
        <v>-0.016712364538451485</v>
      </c>
      <c r="H60" s="12">
        <f>(E60/'May 2010'!E60)-1</f>
        <v>-0.0496472095289584</v>
      </c>
    </row>
    <row r="61" spans="1:8" ht="12.75">
      <c r="A61" s="1" t="s">
        <v>59</v>
      </c>
      <c r="B61">
        <v>58</v>
      </c>
      <c r="D61" s="6">
        <f>SUM('Week of May 2nd:Week of May 30th'!D60)</f>
        <v>2288029.1</v>
      </c>
      <c r="E61" s="6">
        <f>SUM('Week of May 2nd:Week of May 30th'!E60)</f>
        <v>499420.95</v>
      </c>
      <c r="F61" s="4"/>
      <c r="G61" s="12">
        <f>(D61/'May 2010'!D61)-1</f>
        <v>0.10445368179047443</v>
      </c>
      <c r="H61" s="12">
        <f>(E61/'May 2010'!E61)-1</f>
        <v>-0.01787740155184603</v>
      </c>
    </row>
    <row r="62" spans="1:8" ht="12.75">
      <c r="A62" s="1" t="s">
        <v>60</v>
      </c>
      <c r="B62">
        <v>59</v>
      </c>
      <c r="D62" s="6">
        <f>SUM('Week of May 2nd:Week of May 30th'!D61)</f>
        <v>890865.9800000001</v>
      </c>
      <c r="E62" s="6">
        <f>SUM('Week of May 2nd:Week of May 30th'!E61)</f>
        <v>413842.98</v>
      </c>
      <c r="F62" s="4"/>
      <c r="G62" s="12">
        <f>(D62/'May 2010'!D62)-1</f>
        <v>-0.10291991033569159</v>
      </c>
      <c r="H62" s="12">
        <f>(E62/'May 2010'!E62)-1</f>
        <v>-0.16637056221519197</v>
      </c>
    </row>
    <row r="63" spans="1:8" ht="12.75">
      <c r="A63" s="1" t="s">
        <v>61</v>
      </c>
      <c r="B63">
        <v>60</v>
      </c>
      <c r="D63" s="6">
        <f>SUM('Week of May 2nd:Week of May 30th'!D62)</f>
        <v>585403</v>
      </c>
      <c r="E63" s="6">
        <f>SUM('Week of May 2nd:Week of May 30th'!E62)</f>
        <v>221313.05000000002</v>
      </c>
      <c r="F63" s="4"/>
      <c r="G63" s="12">
        <f>(D63/'May 2010'!D63)-1</f>
        <v>-0.21107842896790885</v>
      </c>
      <c r="H63" s="12">
        <f>(E63/'May 2010'!E63)-1</f>
        <v>0.10686465688968871</v>
      </c>
    </row>
    <row r="64" spans="1:8" ht="12.75">
      <c r="A64" s="1" t="s">
        <v>62</v>
      </c>
      <c r="B64">
        <v>61</v>
      </c>
      <c r="D64" s="6">
        <f>SUM('Week of May 2nd:Week of May 30th'!D63)</f>
        <v>28794.73</v>
      </c>
      <c r="E64" s="6">
        <f>SUM('Week of May 2nd:Week of May 30th'!E63)</f>
        <v>18886.83</v>
      </c>
      <c r="F64" s="4"/>
      <c r="G64" s="12">
        <f>(D64/'May 2010'!D64)-1</f>
        <v>-0.14671612272704915</v>
      </c>
      <c r="H64" s="12">
        <f>(E64/'May 2010'!E64)-1</f>
        <v>0.25277793254956915</v>
      </c>
    </row>
    <row r="65" spans="1:8" ht="12.75">
      <c r="A65" s="1" t="s">
        <v>63</v>
      </c>
      <c r="B65">
        <v>62</v>
      </c>
      <c r="D65" s="6">
        <f>SUM('Week of May 2nd:Week of May 30th'!D64)</f>
        <v>16930.2</v>
      </c>
      <c r="E65" s="6">
        <f>SUM('Week of May 2nd:Week of May 30th'!E64)</f>
        <v>5128.9</v>
      </c>
      <c r="F65" s="4"/>
      <c r="G65" s="12">
        <f>(D65/'May 2010'!D65)-1</f>
        <v>-0.084175849142338</v>
      </c>
      <c r="H65" s="12">
        <f>(E65/'May 2010'!E65)-1</f>
        <v>-0.3749626786095117</v>
      </c>
    </row>
    <row r="66" spans="1:8" ht="12.75">
      <c r="A66" s="1" t="s">
        <v>64</v>
      </c>
      <c r="B66">
        <v>63</v>
      </c>
      <c r="D66" s="6">
        <f>SUM('Week of May 2nd:Week of May 30th'!D65)</f>
        <v>7092.4</v>
      </c>
      <c r="E66" s="6">
        <f>SUM('Week of May 2nd:Week of May 30th'!E65)</f>
        <v>3301.5499999999997</v>
      </c>
      <c r="F66" s="4"/>
      <c r="G66" s="12">
        <f>(D66/'May 2010'!D66)-1</f>
        <v>-0.44133215703573014</v>
      </c>
      <c r="H66" s="12">
        <f>(E66/'May 2010'!E66)-1</f>
        <v>-0.3754221015692246</v>
      </c>
    </row>
    <row r="67" spans="1:8" ht="12.75">
      <c r="A67" s="1" t="s">
        <v>65</v>
      </c>
      <c r="B67">
        <v>64</v>
      </c>
      <c r="D67" s="6">
        <f>SUM('Week of May 2nd:Week of May 30th'!D66)</f>
        <v>1151737.11</v>
      </c>
      <c r="E67" s="6">
        <f>SUM('Week of May 2nd:Week of May 30th'!E66)</f>
        <v>392933.21</v>
      </c>
      <c r="F67" s="4"/>
      <c r="G67" s="12">
        <f>(D67/'May 2010'!D67)-1</f>
        <v>-0.008382791342204432</v>
      </c>
      <c r="H67" s="12">
        <f>(E67/'May 2010'!E67)-1</f>
        <v>-0.11354493536734367</v>
      </c>
    </row>
    <row r="68" spans="1:8" ht="12.75">
      <c r="A68" s="1" t="s">
        <v>66</v>
      </c>
      <c r="B68">
        <v>65</v>
      </c>
      <c r="D68" s="6">
        <f>SUM('Week of May 2nd:Week of May 30th'!D67)</f>
        <v>42202.3</v>
      </c>
      <c r="E68" s="6">
        <f>SUM('Week of May 2nd:Week of May 30th'!E67)</f>
        <v>21375.2</v>
      </c>
      <c r="F68" s="4"/>
      <c r="G68" s="12">
        <f>(D68/'May 2010'!D68)-1</f>
        <v>-0.025017788990232104</v>
      </c>
      <c r="H68" s="12">
        <f>(E68/'May 2010'!E68)-1</f>
        <v>-0.10331967875023862</v>
      </c>
    </row>
    <row r="69" spans="1:8" ht="12.75">
      <c r="A69" s="1" t="s">
        <v>67</v>
      </c>
      <c r="B69">
        <v>66</v>
      </c>
      <c r="D69" s="6">
        <f>SUM('Week of May 2nd:Week of May 30th'!D68)</f>
        <v>1007386.8</v>
      </c>
      <c r="E69" s="6">
        <f>SUM('Week of May 2nd:Week of May 30th'!E68)</f>
        <v>289599.8</v>
      </c>
      <c r="F69" s="4"/>
      <c r="G69" s="12">
        <f>(D69/'May 2010'!D69)-1</f>
        <v>0.22004740734712147</v>
      </c>
      <c r="H69" s="12">
        <f>(E69/'May 2010'!E69)-1</f>
        <v>0.053118711761463766</v>
      </c>
    </row>
    <row r="70" spans="1:8" ht="12.75">
      <c r="A70" s="1" t="s">
        <v>68</v>
      </c>
      <c r="B70">
        <v>67</v>
      </c>
      <c r="D70" s="6">
        <f>SUM('Week of May 2nd:Week of May 30th'!D69)</f>
        <v>10665.199999999999</v>
      </c>
      <c r="E70" s="6">
        <f>SUM('Week of May 2nd:Week of May 30th'!E69)</f>
        <v>5455.8</v>
      </c>
      <c r="F70" s="4"/>
      <c r="G70" s="12">
        <f>(D70/'May 2010'!D70)-1</f>
        <v>-0.49767564537931486</v>
      </c>
      <c r="H70" s="12">
        <f>(E70/'May 2010'!E70)-1</f>
        <v>-0.5987851333264698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71940427.17000002</v>
      </c>
      <c r="E72" s="6">
        <f>SUM(E4:E71)</f>
        <v>24045540.62</v>
      </c>
      <c r="G72" s="12">
        <f>(D72/'May 2010'!D72)-1</f>
        <v>0.16679046238883144</v>
      </c>
      <c r="H72" s="12">
        <f>(E72/'May 2010'!E72)-1</f>
        <v>0.11006326879983308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200324.15</v>
      </c>
      <c r="E3" s="6">
        <v>41655.27</v>
      </c>
      <c r="F3" s="4"/>
    </row>
    <row r="4" spans="1:6" ht="12.75">
      <c r="A4" s="1" t="s">
        <v>3</v>
      </c>
      <c r="B4">
        <v>2</v>
      </c>
      <c r="D4" s="6">
        <v>4575.9</v>
      </c>
      <c r="E4" s="6">
        <v>1290.1</v>
      </c>
      <c r="F4" s="4"/>
    </row>
    <row r="5" spans="1:6" ht="12.75">
      <c r="A5" s="1" t="s">
        <v>4</v>
      </c>
      <c r="B5">
        <v>3</v>
      </c>
      <c r="D5" s="6">
        <v>151146.8</v>
      </c>
      <c r="E5" s="6">
        <v>50409.8</v>
      </c>
      <c r="F5" s="4"/>
    </row>
    <row r="6" spans="1:6" ht="12.75">
      <c r="A6" s="1" t="s">
        <v>5</v>
      </c>
      <c r="B6">
        <v>4</v>
      </c>
      <c r="D6" s="6">
        <v>3606.4</v>
      </c>
      <c r="E6" s="6">
        <v>2009.35</v>
      </c>
      <c r="F6" s="4"/>
    </row>
    <row r="7" spans="1:6" ht="12.75">
      <c r="A7" s="1" t="s">
        <v>6</v>
      </c>
      <c r="B7">
        <v>5</v>
      </c>
      <c r="D7" s="6">
        <v>282816.8</v>
      </c>
      <c r="E7" s="6">
        <v>81485.25</v>
      </c>
      <c r="F7" s="4"/>
    </row>
    <row r="8" spans="1:6" ht="12.75">
      <c r="A8" s="1" t="s">
        <v>7</v>
      </c>
      <c r="B8">
        <v>6</v>
      </c>
      <c r="D8" s="6">
        <v>2012679.18</v>
      </c>
      <c r="E8" s="6">
        <v>481212.2</v>
      </c>
      <c r="F8" s="4"/>
    </row>
    <row r="9" spans="1:6" ht="12.75">
      <c r="A9" s="1" t="s">
        <v>8</v>
      </c>
      <c r="B9">
        <v>7</v>
      </c>
      <c r="D9" s="6">
        <v>1814.4</v>
      </c>
      <c r="E9" s="6">
        <v>1339.45</v>
      </c>
      <c r="F9" s="4"/>
    </row>
    <row r="10" spans="1:6" ht="12.75">
      <c r="A10" s="1" t="s">
        <v>9</v>
      </c>
      <c r="B10">
        <v>8</v>
      </c>
      <c r="D10" s="6">
        <v>133583.8</v>
      </c>
      <c r="E10" s="6">
        <v>37940.7</v>
      </c>
      <c r="F10" s="4"/>
    </row>
    <row r="11" spans="1:6" ht="12.75">
      <c r="A11" s="1" t="s">
        <v>10</v>
      </c>
      <c r="B11">
        <v>9</v>
      </c>
      <c r="D11" s="6">
        <v>45472.7</v>
      </c>
      <c r="E11" s="6">
        <v>19107.2</v>
      </c>
      <c r="F11" s="4"/>
    </row>
    <row r="12" spans="1:6" ht="12.75">
      <c r="A12" s="1" t="s">
        <v>11</v>
      </c>
      <c r="B12">
        <v>10</v>
      </c>
      <c r="D12" s="6">
        <v>75232.5</v>
      </c>
      <c r="E12" s="6">
        <v>45662.75</v>
      </c>
      <c r="F12" s="4"/>
    </row>
    <row r="13" spans="1:6" ht="12.75">
      <c r="A13" s="1" t="s">
        <v>12</v>
      </c>
      <c r="B13">
        <v>11</v>
      </c>
      <c r="D13" s="6">
        <v>923715.8</v>
      </c>
      <c r="E13" s="6">
        <v>152882.1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2358619.2</v>
      </c>
      <c r="E15" s="6">
        <v>589829.8</v>
      </c>
      <c r="F15" s="4"/>
    </row>
    <row r="16" spans="1:6" ht="12.75">
      <c r="A16" s="1" t="s">
        <v>15</v>
      </c>
      <c r="B16">
        <v>14</v>
      </c>
      <c r="D16" s="6">
        <v>4592</v>
      </c>
      <c r="E16" s="6">
        <v>2145.85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274965.6</v>
      </c>
      <c r="E18" s="6">
        <v>152011.65</v>
      </c>
      <c r="F18" s="4"/>
    </row>
    <row r="19" spans="1:6" ht="12.75">
      <c r="A19" s="1" t="s">
        <v>18</v>
      </c>
      <c r="B19">
        <v>17</v>
      </c>
      <c r="D19" s="6">
        <v>133791.7</v>
      </c>
      <c r="E19" s="6">
        <v>56819.35</v>
      </c>
      <c r="F19" s="4"/>
    </row>
    <row r="20" spans="1:6" ht="12.75">
      <c r="A20" s="1" t="s">
        <v>19</v>
      </c>
      <c r="B20">
        <v>18</v>
      </c>
      <c r="D20" s="6">
        <v>59467.8</v>
      </c>
      <c r="E20" s="6">
        <v>13782.3</v>
      </c>
      <c r="F20" s="4"/>
    </row>
    <row r="21" spans="1:6" ht="12.75">
      <c r="A21" s="1" t="s">
        <v>20</v>
      </c>
      <c r="B21">
        <v>19</v>
      </c>
      <c r="D21" s="6">
        <v>34470.1</v>
      </c>
      <c r="E21" s="6">
        <v>7891.799999999999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11025.7</v>
      </c>
      <c r="E23" s="6">
        <v>3438.75</v>
      </c>
      <c r="F23" s="4"/>
    </row>
    <row r="24" spans="1:6" ht="12.75">
      <c r="A24" s="1" t="s">
        <v>23</v>
      </c>
      <c r="B24">
        <v>22</v>
      </c>
      <c r="D24" s="6">
        <v>1953</v>
      </c>
      <c r="E24" s="6">
        <v>462.35</v>
      </c>
      <c r="F24" s="4"/>
    </row>
    <row r="25" spans="1:6" ht="12.75">
      <c r="A25" s="1" t="s">
        <v>24</v>
      </c>
      <c r="B25">
        <v>23</v>
      </c>
      <c r="D25" s="6">
        <v>11078.2</v>
      </c>
      <c r="E25" s="6">
        <v>2866.5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9597.7</v>
      </c>
      <c r="E27" s="6">
        <v>5104.75</v>
      </c>
      <c r="F27" s="4"/>
    </row>
    <row r="28" spans="1:6" ht="12.75">
      <c r="A28" s="1" t="s">
        <v>27</v>
      </c>
      <c r="B28">
        <v>26</v>
      </c>
      <c r="D28" s="6">
        <v>6892.9</v>
      </c>
      <c r="E28" s="6">
        <v>1276.8</v>
      </c>
      <c r="F28" s="4"/>
    </row>
    <row r="29" spans="1:6" ht="12.75">
      <c r="A29" s="1" t="s">
        <v>28</v>
      </c>
      <c r="B29">
        <v>27</v>
      </c>
      <c r="D29" s="6">
        <v>74476.5</v>
      </c>
      <c r="E29" s="6">
        <v>22763.3</v>
      </c>
      <c r="F29" s="4"/>
    </row>
    <row r="30" spans="1:6" ht="12.75">
      <c r="A30" s="1" t="s">
        <v>29</v>
      </c>
      <c r="B30">
        <v>28</v>
      </c>
      <c r="D30" s="6">
        <v>68640.6</v>
      </c>
      <c r="E30" s="6">
        <v>19336.8</v>
      </c>
      <c r="F30" s="4"/>
    </row>
    <row r="31" spans="1:6" ht="12.75">
      <c r="A31" s="1" t="s">
        <v>30</v>
      </c>
      <c r="B31">
        <v>29</v>
      </c>
      <c r="D31" s="6">
        <v>588816.9</v>
      </c>
      <c r="E31" s="6">
        <v>279409.55</v>
      </c>
      <c r="F31" s="4"/>
    </row>
    <row r="32" spans="1:6" ht="12.75">
      <c r="A32" s="1" t="s">
        <v>31</v>
      </c>
      <c r="B32">
        <v>30</v>
      </c>
      <c r="D32" s="6">
        <v>5821.2</v>
      </c>
      <c r="E32" s="6">
        <v>1276.1</v>
      </c>
      <c r="F32" s="4"/>
    </row>
    <row r="33" spans="1:6" ht="12.75">
      <c r="A33" s="1" t="s">
        <v>32</v>
      </c>
      <c r="B33">
        <v>31</v>
      </c>
      <c r="D33" s="6">
        <v>170874.9</v>
      </c>
      <c r="E33" s="6">
        <v>41108.55</v>
      </c>
      <c r="F33" s="4"/>
    </row>
    <row r="34" spans="1:6" ht="12.75">
      <c r="A34" s="1" t="s">
        <v>33</v>
      </c>
      <c r="B34">
        <v>32</v>
      </c>
      <c r="D34" s="6">
        <v>22092</v>
      </c>
      <c r="E34" s="6">
        <v>20403.95</v>
      </c>
      <c r="F34" s="4"/>
    </row>
    <row r="35" spans="1:6" ht="12.75">
      <c r="A35" s="1" t="s">
        <v>34</v>
      </c>
      <c r="B35">
        <v>33</v>
      </c>
      <c r="D35" s="6">
        <v>2586.5</v>
      </c>
      <c r="E35" s="6">
        <v>2236.15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175325.5</v>
      </c>
      <c r="E37" s="6">
        <v>76119.4</v>
      </c>
      <c r="F37" s="4"/>
    </row>
    <row r="38" spans="1:6" ht="12.75">
      <c r="A38" s="1" t="s">
        <v>37</v>
      </c>
      <c r="B38">
        <v>36</v>
      </c>
      <c r="D38" s="6">
        <v>1334204.9</v>
      </c>
      <c r="E38" s="6">
        <v>208718.65</v>
      </c>
      <c r="F38" s="4"/>
    </row>
    <row r="39" spans="1:6" ht="12.75">
      <c r="A39" s="1" t="s">
        <v>38</v>
      </c>
      <c r="B39">
        <v>37</v>
      </c>
      <c r="D39" s="6">
        <v>61769.4</v>
      </c>
      <c r="E39" s="6">
        <v>57095.15</v>
      </c>
      <c r="F39" s="4"/>
    </row>
    <row r="40" spans="1:6" ht="12.75">
      <c r="A40" s="1" t="s">
        <v>39</v>
      </c>
      <c r="B40">
        <v>38</v>
      </c>
      <c r="D40" s="6">
        <v>32666.9</v>
      </c>
      <c r="E40" s="6">
        <v>12964.7</v>
      </c>
      <c r="F40" s="4"/>
    </row>
    <row r="41" spans="1:6" ht="12.75">
      <c r="A41" s="1" t="s">
        <v>40</v>
      </c>
      <c r="B41">
        <v>39</v>
      </c>
      <c r="D41" s="6">
        <v>1486.8</v>
      </c>
      <c r="E41" s="6">
        <v>588</v>
      </c>
      <c r="F41" s="4"/>
    </row>
    <row r="42" spans="1:6" ht="12.75">
      <c r="A42" s="1" t="s">
        <v>41</v>
      </c>
      <c r="B42">
        <v>40</v>
      </c>
      <c r="D42" s="6">
        <v>4630.5</v>
      </c>
      <c r="E42" s="6">
        <v>1815.8</v>
      </c>
      <c r="F42" s="4"/>
    </row>
    <row r="43" spans="1:6" ht="12.75">
      <c r="A43" s="1" t="s">
        <v>42</v>
      </c>
      <c r="B43">
        <v>41</v>
      </c>
      <c r="D43" s="6">
        <v>341867.4</v>
      </c>
      <c r="E43" s="6">
        <v>92119.65</v>
      </c>
      <c r="F43" s="4"/>
    </row>
    <row r="44" spans="1:6" ht="12.75">
      <c r="A44" s="1" t="s">
        <v>43</v>
      </c>
      <c r="B44">
        <v>42</v>
      </c>
      <c r="D44" s="6">
        <v>146514.65</v>
      </c>
      <c r="E44" s="6">
        <v>76828.85</v>
      </c>
      <c r="F44" s="4"/>
    </row>
    <row r="45" spans="1:6" ht="12.75">
      <c r="A45" s="1" t="s">
        <v>44</v>
      </c>
      <c r="B45">
        <v>43</v>
      </c>
      <c r="D45" s="6">
        <v>255459.4</v>
      </c>
      <c r="E45" s="6">
        <v>57406.65</v>
      </c>
      <c r="F45" s="4"/>
    </row>
    <row r="46" spans="1:6" ht="12.75">
      <c r="A46" s="1" t="s">
        <v>45</v>
      </c>
      <c r="B46">
        <v>44</v>
      </c>
      <c r="D46" s="6">
        <v>200347.7</v>
      </c>
      <c r="E46" s="6">
        <v>53519.9</v>
      </c>
      <c r="F46" s="4"/>
    </row>
    <row r="47" spans="1:6" ht="12.75">
      <c r="A47" s="1" t="s">
        <v>46</v>
      </c>
      <c r="B47">
        <v>45</v>
      </c>
      <c r="D47" s="6">
        <v>63942.9</v>
      </c>
      <c r="E47" s="6">
        <v>27641.6</v>
      </c>
      <c r="F47" s="4"/>
    </row>
    <row r="48" spans="1:6" ht="12.75">
      <c r="A48" s="1" t="s">
        <v>47</v>
      </c>
      <c r="B48">
        <v>46</v>
      </c>
      <c r="D48" s="6">
        <v>254759.88</v>
      </c>
      <c r="E48" s="6">
        <v>82804.75</v>
      </c>
      <c r="F48" s="4"/>
    </row>
    <row r="49" spans="1:6" ht="12.75">
      <c r="A49" s="1" t="s">
        <v>48</v>
      </c>
      <c r="B49">
        <v>47</v>
      </c>
      <c r="D49" s="6">
        <v>13622.7</v>
      </c>
      <c r="E49" s="6">
        <v>5289.9</v>
      </c>
      <c r="F49" s="4"/>
    </row>
    <row r="50" spans="1:6" ht="12.75">
      <c r="A50" s="1" t="s">
        <v>49</v>
      </c>
      <c r="B50">
        <v>48</v>
      </c>
      <c r="D50" s="6">
        <v>1102885.15</v>
      </c>
      <c r="E50" s="6">
        <v>320372.85</v>
      </c>
      <c r="F50" s="4"/>
    </row>
    <row r="51" spans="1:6" ht="12.75">
      <c r="A51" s="1" t="s">
        <v>50</v>
      </c>
      <c r="B51">
        <v>49</v>
      </c>
      <c r="D51" s="6">
        <v>337319.15</v>
      </c>
      <c r="E51" s="6">
        <v>88912.95</v>
      </c>
      <c r="F51" s="4"/>
    </row>
    <row r="52" spans="1:6" ht="12.75">
      <c r="A52" s="1" t="s">
        <v>51</v>
      </c>
      <c r="B52">
        <v>50</v>
      </c>
      <c r="D52" s="6">
        <v>1933632.4</v>
      </c>
      <c r="E52" s="6">
        <v>412305.25</v>
      </c>
      <c r="F52" s="4"/>
    </row>
    <row r="53" spans="1:6" ht="12.75">
      <c r="A53" s="1" t="s">
        <v>52</v>
      </c>
      <c r="B53">
        <v>51</v>
      </c>
      <c r="D53" s="6">
        <v>242893</v>
      </c>
      <c r="E53" s="6">
        <v>96441.1</v>
      </c>
      <c r="F53" s="4"/>
    </row>
    <row r="54" spans="1:6" ht="12.75">
      <c r="A54" s="1" t="s">
        <v>53</v>
      </c>
      <c r="B54">
        <v>52</v>
      </c>
      <c r="D54" s="6">
        <v>626099.6</v>
      </c>
      <c r="E54" s="6">
        <v>236529.65</v>
      </c>
      <c r="F54" s="4"/>
    </row>
    <row r="55" spans="1:6" ht="12.75">
      <c r="A55" s="1" t="s">
        <v>54</v>
      </c>
      <c r="B55">
        <v>53</v>
      </c>
      <c r="D55" s="6">
        <v>562924.47</v>
      </c>
      <c r="E55" s="6">
        <v>214765.43</v>
      </c>
      <c r="F55" s="4"/>
    </row>
    <row r="56" spans="1:6" ht="12.75">
      <c r="A56" s="1" t="s">
        <v>55</v>
      </c>
      <c r="B56">
        <v>54</v>
      </c>
      <c r="D56" s="6">
        <v>12149.9</v>
      </c>
      <c r="E56" s="6">
        <v>4872.35</v>
      </c>
      <c r="F56" s="4"/>
    </row>
    <row r="57" spans="1:6" ht="12.75">
      <c r="A57" s="1" t="s">
        <v>56</v>
      </c>
      <c r="B57">
        <v>55</v>
      </c>
      <c r="D57" s="6">
        <v>246377.6</v>
      </c>
      <c r="E57" s="6">
        <v>90669.6</v>
      </c>
      <c r="F57" s="4"/>
    </row>
    <row r="58" spans="1:6" ht="12.75">
      <c r="A58" s="1" t="s">
        <v>57</v>
      </c>
      <c r="B58">
        <v>56</v>
      </c>
      <c r="D58" s="6">
        <v>152793.2</v>
      </c>
      <c r="E58" s="6">
        <v>48822.2</v>
      </c>
      <c r="F58" s="4"/>
    </row>
    <row r="59" spans="1:6" ht="12.75">
      <c r="A59" s="1" t="s">
        <v>58</v>
      </c>
      <c r="B59">
        <v>57</v>
      </c>
      <c r="D59" s="6">
        <v>74662.7</v>
      </c>
      <c r="E59" s="6">
        <v>51282</v>
      </c>
      <c r="F59" s="4"/>
    </row>
    <row r="60" spans="1:6" ht="12.75">
      <c r="A60" s="1" t="s">
        <v>59</v>
      </c>
      <c r="B60">
        <v>58</v>
      </c>
      <c r="D60" s="6">
        <v>369743.5</v>
      </c>
      <c r="E60" s="6">
        <v>77219.1</v>
      </c>
      <c r="F60" s="4"/>
    </row>
    <row r="61" spans="1:6" ht="12.75">
      <c r="A61" s="1" t="s">
        <v>60</v>
      </c>
      <c r="B61">
        <v>59</v>
      </c>
      <c r="D61" s="6">
        <v>237900.25</v>
      </c>
      <c r="E61" s="6">
        <v>111965.35</v>
      </c>
      <c r="F61" s="4"/>
    </row>
    <row r="62" spans="1:6" ht="12.75">
      <c r="A62" s="1" t="s">
        <v>61</v>
      </c>
      <c r="B62">
        <v>60</v>
      </c>
      <c r="D62" s="6">
        <v>138671.4</v>
      </c>
      <c r="E62" s="6">
        <v>44159.5</v>
      </c>
      <c r="F62" s="4"/>
    </row>
    <row r="63" spans="1:6" ht="12.75">
      <c r="A63" s="1" t="s">
        <v>62</v>
      </c>
      <c r="B63">
        <v>61</v>
      </c>
      <c r="D63" s="6">
        <v>8326.57</v>
      </c>
      <c r="E63" s="6">
        <v>7400.46</v>
      </c>
      <c r="F63" s="4"/>
    </row>
    <row r="64" spans="1:6" ht="12.75">
      <c r="A64" s="1" t="s">
        <v>63</v>
      </c>
      <c r="B64">
        <v>62</v>
      </c>
      <c r="D64" s="6">
        <v>2935.8</v>
      </c>
      <c r="E64" s="6">
        <v>486.5</v>
      </c>
      <c r="F64" s="4"/>
    </row>
    <row r="65" spans="1:6" ht="12.75">
      <c r="A65" s="1" t="s">
        <v>64</v>
      </c>
      <c r="B65">
        <v>63</v>
      </c>
      <c r="D65" s="6">
        <v>2440.9</v>
      </c>
      <c r="E65" s="6">
        <v>1172.85</v>
      </c>
      <c r="F65" s="4"/>
    </row>
    <row r="66" spans="1:6" ht="12.75">
      <c r="A66" s="1" t="s">
        <v>65</v>
      </c>
      <c r="B66">
        <v>64</v>
      </c>
      <c r="D66" s="6">
        <v>367176.85</v>
      </c>
      <c r="E66" s="6">
        <v>124428.22</v>
      </c>
      <c r="F66" s="4"/>
    </row>
    <row r="67" spans="1:6" ht="12.75">
      <c r="A67" s="1" t="s">
        <v>66</v>
      </c>
      <c r="B67">
        <v>65</v>
      </c>
      <c r="D67" s="6">
        <v>13014.4</v>
      </c>
      <c r="E67" s="6">
        <v>6075.3</v>
      </c>
      <c r="F67" s="4"/>
    </row>
    <row r="68" spans="1:6" ht="12.75">
      <c r="A68" s="1" t="s">
        <v>67</v>
      </c>
      <c r="B68">
        <v>66</v>
      </c>
      <c r="D68" s="6">
        <v>380401.7</v>
      </c>
      <c r="E68" s="6">
        <v>107000.95</v>
      </c>
      <c r="F68" s="4"/>
    </row>
    <row r="69" spans="1:6" ht="12.75">
      <c r="A69" s="1" t="s">
        <v>68</v>
      </c>
      <c r="B69">
        <v>67</v>
      </c>
      <c r="D69" s="6">
        <v>1880.9</v>
      </c>
      <c r="E69" s="6">
        <v>724.15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17375559</v>
      </c>
      <c r="E71" s="6">
        <f>SUM(E3:E69)</f>
        <v>4935677.229999999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73659.8</v>
      </c>
      <c r="E3" s="6">
        <v>57694.7</v>
      </c>
      <c r="F3" s="4"/>
    </row>
    <row r="4" spans="1:6" ht="12.75">
      <c r="A4" s="1" t="s">
        <v>3</v>
      </c>
      <c r="B4">
        <v>2</v>
      </c>
      <c r="D4" s="6">
        <v>10952.9</v>
      </c>
      <c r="E4" s="6">
        <v>5510.75</v>
      </c>
      <c r="F4" s="4"/>
    </row>
    <row r="5" spans="1:6" ht="12.75">
      <c r="A5" s="1" t="s">
        <v>4</v>
      </c>
      <c r="B5">
        <v>3</v>
      </c>
      <c r="D5" s="6">
        <v>180793.2</v>
      </c>
      <c r="E5" s="6">
        <v>70788.55</v>
      </c>
      <c r="F5" s="4"/>
    </row>
    <row r="6" spans="1:6" ht="12.75">
      <c r="A6" s="1" t="s">
        <v>5</v>
      </c>
      <c r="B6">
        <v>4</v>
      </c>
      <c r="D6" s="6">
        <v>3118.5</v>
      </c>
      <c r="E6" s="6">
        <v>2196.25</v>
      </c>
      <c r="F6" s="4"/>
    </row>
    <row r="7" spans="1:6" ht="12.75">
      <c r="A7" s="1" t="s">
        <v>6</v>
      </c>
      <c r="B7">
        <v>5</v>
      </c>
      <c r="D7" s="6">
        <v>485524.2</v>
      </c>
      <c r="E7" s="6">
        <v>88131.05</v>
      </c>
      <c r="F7" s="4"/>
    </row>
    <row r="8" spans="1:6" ht="12.75">
      <c r="A8" s="1" t="s">
        <v>7</v>
      </c>
      <c r="B8">
        <v>6</v>
      </c>
      <c r="D8" s="6">
        <v>1554716.34</v>
      </c>
      <c r="E8" s="6">
        <v>451050.6</v>
      </c>
      <c r="F8" s="4"/>
    </row>
    <row r="9" spans="1:6" ht="12.75">
      <c r="A9" s="1" t="s">
        <v>8</v>
      </c>
      <c r="B9">
        <v>7</v>
      </c>
      <c r="D9" s="6">
        <v>504.7</v>
      </c>
      <c r="E9" s="6">
        <v>1500.8</v>
      </c>
      <c r="F9" s="4"/>
    </row>
    <row r="10" spans="1:6" ht="12.75">
      <c r="A10" s="1" t="s">
        <v>9</v>
      </c>
      <c r="B10">
        <v>8</v>
      </c>
      <c r="D10" s="6">
        <v>213766.7</v>
      </c>
      <c r="E10" s="6">
        <v>43173.9</v>
      </c>
      <c r="F10" s="4"/>
    </row>
    <row r="11" spans="1:6" ht="12.75">
      <c r="A11" s="1" t="s">
        <v>10</v>
      </c>
      <c r="B11">
        <v>9</v>
      </c>
      <c r="D11" s="6">
        <v>71876</v>
      </c>
      <c r="E11" s="6">
        <v>28875</v>
      </c>
      <c r="F11" s="4"/>
    </row>
    <row r="12" spans="1:6" ht="12.75">
      <c r="A12" s="1" t="s">
        <v>11</v>
      </c>
      <c r="B12">
        <v>10</v>
      </c>
      <c r="D12" s="6">
        <v>236917.1</v>
      </c>
      <c r="E12" s="6">
        <v>107016.7</v>
      </c>
      <c r="F12" s="4"/>
    </row>
    <row r="13" spans="1:6" ht="12.75">
      <c r="A13" s="1" t="s">
        <v>12</v>
      </c>
      <c r="B13">
        <v>11</v>
      </c>
      <c r="D13" s="6">
        <v>882800.8</v>
      </c>
      <c r="E13" s="6">
        <v>166506.2</v>
      </c>
      <c r="F13" s="4"/>
    </row>
    <row r="14" spans="1:6" ht="12.75">
      <c r="A14" s="1" t="s">
        <v>13</v>
      </c>
      <c r="B14">
        <v>12</v>
      </c>
      <c r="D14" s="6">
        <v>42883.4</v>
      </c>
      <c r="E14" s="6">
        <v>32474.75</v>
      </c>
      <c r="F14" s="4"/>
    </row>
    <row r="15" spans="1:6" ht="12.75">
      <c r="A15" s="1" t="s">
        <v>14</v>
      </c>
      <c r="B15">
        <v>13</v>
      </c>
      <c r="D15" s="6">
        <v>1999624.2</v>
      </c>
      <c r="E15" s="6">
        <v>1145811.8</v>
      </c>
      <c r="F15" s="4"/>
    </row>
    <row r="16" spans="1:6" ht="12.75">
      <c r="A16" s="1" t="s">
        <v>15</v>
      </c>
      <c r="B16">
        <v>14</v>
      </c>
      <c r="D16" s="6">
        <v>7042</v>
      </c>
      <c r="E16" s="6">
        <v>4669.35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418972.4</v>
      </c>
      <c r="E18" s="6">
        <v>188304.9</v>
      </c>
      <c r="F18" s="4"/>
    </row>
    <row r="19" spans="1:6" ht="12.75">
      <c r="A19" s="1" t="s">
        <v>18</v>
      </c>
      <c r="B19">
        <v>17</v>
      </c>
      <c r="D19" s="6">
        <v>128099.3</v>
      </c>
      <c r="E19" s="6">
        <v>92330.35</v>
      </c>
      <c r="F19" s="4"/>
    </row>
    <row r="20" spans="1:6" ht="12.75">
      <c r="A20" s="1" t="s">
        <v>19</v>
      </c>
      <c r="B20">
        <v>18</v>
      </c>
      <c r="D20" s="6">
        <v>63313.6</v>
      </c>
      <c r="E20" s="6">
        <v>16316.3</v>
      </c>
      <c r="F20" s="4"/>
    </row>
    <row r="21" spans="1:6" ht="12.75">
      <c r="A21" s="1" t="s">
        <v>20</v>
      </c>
      <c r="B21">
        <v>19</v>
      </c>
      <c r="D21" s="6">
        <v>23020.2</v>
      </c>
      <c r="E21" s="6">
        <v>2640.4</v>
      </c>
      <c r="F21" s="4"/>
    </row>
    <row r="22" spans="1:6" ht="12.75">
      <c r="A22" s="1" t="s">
        <v>21</v>
      </c>
      <c r="B22">
        <v>20</v>
      </c>
      <c r="D22" s="6">
        <v>8824.2</v>
      </c>
      <c r="E22" s="6">
        <v>79234.4</v>
      </c>
      <c r="F22" s="4"/>
    </row>
    <row r="23" spans="1:6" ht="12.75">
      <c r="A23" s="1" t="s">
        <v>22</v>
      </c>
      <c r="B23">
        <v>21</v>
      </c>
      <c r="D23" s="6">
        <v>8635.9</v>
      </c>
      <c r="E23" s="6">
        <v>2490.6</v>
      </c>
      <c r="F23" s="4"/>
    </row>
    <row r="24" spans="1:6" ht="12.75">
      <c r="A24" s="1" t="s">
        <v>23</v>
      </c>
      <c r="B24">
        <v>22</v>
      </c>
      <c r="D24" s="6">
        <v>7282.8</v>
      </c>
      <c r="E24" s="6">
        <v>452.2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3847.8999999999996</v>
      </c>
      <c r="E26" s="6">
        <v>429.45000000000005</v>
      </c>
      <c r="F26" s="4"/>
    </row>
    <row r="27" spans="1:6" ht="12.75">
      <c r="A27" s="1" t="s">
        <v>26</v>
      </c>
      <c r="B27">
        <v>25</v>
      </c>
      <c r="D27" s="6">
        <v>6701.8</v>
      </c>
      <c r="E27" s="6">
        <v>2959.6</v>
      </c>
      <c r="F27" s="4"/>
    </row>
    <row r="28" spans="1:6" ht="12.75">
      <c r="A28" s="1" t="s">
        <v>27</v>
      </c>
      <c r="B28">
        <v>26</v>
      </c>
      <c r="D28" s="6">
        <v>7422.1</v>
      </c>
      <c r="E28" s="6">
        <v>3214.4</v>
      </c>
      <c r="F28" s="4"/>
    </row>
    <row r="29" spans="1:6" ht="12.75">
      <c r="A29" s="1" t="s">
        <v>28</v>
      </c>
      <c r="B29">
        <v>27</v>
      </c>
      <c r="D29" s="6">
        <v>76763.4</v>
      </c>
      <c r="E29" s="6">
        <v>26671.4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977529.7</v>
      </c>
      <c r="E31" s="6">
        <v>825735.75</v>
      </c>
      <c r="F31" s="4"/>
    </row>
    <row r="32" spans="1:6" ht="12.75">
      <c r="A32" s="1" t="s">
        <v>31</v>
      </c>
      <c r="B32">
        <v>30</v>
      </c>
      <c r="D32" s="6">
        <v>2370.2</v>
      </c>
      <c r="E32" s="6">
        <v>857.5</v>
      </c>
      <c r="F32" s="4"/>
    </row>
    <row r="33" spans="1:6" ht="12.75">
      <c r="A33" s="1" t="s">
        <v>32</v>
      </c>
      <c r="B33">
        <v>31</v>
      </c>
      <c r="D33" s="6">
        <v>196870.28</v>
      </c>
      <c r="E33" s="6">
        <v>68158.3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5518.1</v>
      </c>
      <c r="E35" s="6">
        <v>1078.7</v>
      </c>
      <c r="F35" s="4"/>
    </row>
    <row r="36" spans="1:6" ht="12.75">
      <c r="A36" s="1" t="s">
        <v>35</v>
      </c>
      <c r="B36">
        <v>34</v>
      </c>
      <c r="D36" s="6">
        <v>2950.5</v>
      </c>
      <c r="E36" s="6">
        <v>1646.05</v>
      </c>
      <c r="F36" s="4"/>
    </row>
    <row r="37" spans="1:6" ht="12.75">
      <c r="A37" s="1" t="s">
        <v>36</v>
      </c>
      <c r="B37">
        <v>35</v>
      </c>
      <c r="D37" s="6">
        <v>160027.7</v>
      </c>
      <c r="E37" s="6">
        <v>59806.95</v>
      </c>
      <c r="F37" s="4"/>
    </row>
    <row r="38" spans="1:6" ht="12.75">
      <c r="A38" s="1" t="s">
        <v>37</v>
      </c>
      <c r="B38">
        <v>36</v>
      </c>
      <c r="D38" s="6">
        <v>1536080</v>
      </c>
      <c r="E38" s="6">
        <v>310607.5</v>
      </c>
      <c r="F38" s="4"/>
    </row>
    <row r="39" spans="1:6" ht="12.75">
      <c r="A39" s="1" t="s">
        <v>38</v>
      </c>
      <c r="B39">
        <v>37</v>
      </c>
      <c r="D39" s="6">
        <v>85370.6</v>
      </c>
      <c r="E39" s="6">
        <v>57124.2</v>
      </c>
      <c r="F39" s="4"/>
    </row>
    <row r="40" spans="1:6" ht="12.75">
      <c r="A40" s="1" t="s">
        <v>39</v>
      </c>
      <c r="B40">
        <v>38</v>
      </c>
      <c r="D40" s="6">
        <v>7977.2</v>
      </c>
      <c r="E40" s="6">
        <v>4022.55</v>
      </c>
      <c r="F40" s="4"/>
    </row>
    <row r="41" spans="1:6" ht="12.75">
      <c r="A41" s="1" t="s">
        <v>40</v>
      </c>
      <c r="B41">
        <v>39</v>
      </c>
      <c r="D41" s="6">
        <v>98</v>
      </c>
      <c r="E41" s="6">
        <v>847</v>
      </c>
      <c r="F41" s="4"/>
    </row>
    <row r="42" spans="1:6" ht="12.75">
      <c r="A42" s="1" t="s">
        <v>41</v>
      </c>
      <c r="B42">
        <v>40</v>
      </c>
      <c r="D42" s="6">
        <v>50437.1</v>
      </c>
      <c r="E42" s="6">
        <v>17326.399999999998</v>
      </c>
      <c r="F42" s="4"/>
    </row>
    <row r="43" spans="1:6" ht="12.75">
      <c r="A43" s="1" t="s">
        <v>42</v>
      </c>
      <c r="B43">
        <v>41</v>
      </c>
      <c r="D43" s="6">
        <v>376723.2</v>
      </c>
      <c r="E43" s="6">
        <v>142437.4</v>
      </c>
      <c r="F43" s="4"/>
    </row>
    <row r="44" spans="1:6" ht="12.75">
      <c r="A44" s="1" t="s">
        <v>43</v>
      </c>
      <c r="B44">
        <v>42</v>
      </c>
      <c r="D44" s="6">
        <v>165600.4</v>
      </c>
      <c r="E44" s="6">
        <v>67213.16</v>
      </c>
      <c r="F44" s="4"/>
    </row>
    <row r="45" spans="1:6" ht="12.75">
      <c r="A45" s="1" t="s">
        <v>44</v>
      </c>
      <c r="B45">
        <v>43</v>
      </c>
      <c r="D45" s="6">
        <v>290632.1</v>
      </c>
      <c r="E45" s="6">
        <v>67856.95</v>
      </c>
      <c r="F45" s="4"/>
    </row>
    <row r="46" spans="1:6" ht="12.75">
      <c r="A46" s="1" t="s">
        <v>45</v>
      </c>
      <c r="B46">
        <v>44</v>
      </c>
      <c r="D46" s="6">
        <v>204148.7</v>
      </c>
      <c r="E46" s="6">
        <v>41399.4</v>
      </c>
      <c r="F46" s="4"/>
    </row>
    <row r="47" spans="1:6" ht="12.75">
      <c r="A47" s="1" t="s">
        <v>46</v>
      </c>
      <c r="B47">
        <v>45</v>
      </c>
      <c r="D47" s="6">
        <v>69119.4</v>
      </c>
      <c r="E47" s="6">
        <v>31497.9</v>
      </c>
      <c r="F47" s="4"/>
    </row>
    <row r="48" spans="1:6" ht="12.75">
      <c r="A48" s="1" t="s">
        <v>47</v>
      </c>
      <c r="B48">
        <v>46</v>
      </c>
      <c r="D48" s="6">
        <v>200389.3</v>
      </c>
      <c r="E48" s="6">
        <v>88802.7</v>
      </c>
      <c r="F48" s="4"/>
    </row>
    <row r="49" spans="1:6" ht="12.75">
      <c r="A49" s="1" t="s">
        <v>48</v>
      </c>
      <c r="B49">
        <v>47</v>
      </c>
      <c r="D49" s="6">
        <v>3957.8</v>
      </c>
      <c r="E49" s="6">
        <v>1464.05</v>
      </c>
      <c r="F49" s="4"/>
    </row>
    <row r="50" spans="1:6" ht="12.75">
      <c r="A50" s="1" t="s">
        <v>49</v>
      </c>
      <c r="B50">
        <v>48</v>
      </c>
      <c r="D50" s="6">
        <v>1184682.18</v>
      </c>
      <c r="E50" s="6">
        <v>462580.13</v>
      </c>
      <c r="F50" s="4"/>
    </row>
    <row r="51" spans="1:6" ht="12.75">
      <c r="A51" s="1" t="s">
        <v>50</v>
      </c>
      <c r="B51">
        <v>49</v>
      </c>
      <c r="D51" s="6">
        <v>263741.42</v>
      </c>
      <c r="E51" s="6">
        <v>68409.6</v>
      </c>
      <c r="F51" s="4"/>
    </row>
    <row r="52" spans="1:6" ht="12.75">
      <c r="A52" s="1" t="s">
        <v>51</v>
      </c>
      <c r="B52">
        <v>50</v>
      </c>
      <c r="D52" s="6">
        <v>1913943.5</v>
      </c>
      <c r="E52" s="6">
        <v>493257.8</v>
      </c>
      <c r="F52" s="4"/>
    </row>
    <row r="53" spans="1:6" ht="12.75">
      <c r="A53" s="1" t="s">
        <v>52</v>
      </c>
      <c r="B53">
        <v>51</v>
      </c>
      <c r="D53" s="6">
        <v>239674.4</v>
      </c>
      <c r="E53" s="6">
        <v>110244.4</v>
      </c>
      <c r="F53" s="4"/>
    </row>
    <row r="54" spans="1:6" ht="12.75">
      <c r="A54" s="1" t="s">
        <v>53</v>
      </c>
      <c r="B54">
        <v>52</v>
      </c>
      <c r="D54" s="6">
        <v>521821.3</v>
      </c>
      <c r="E54" s="6">
        <v>252684.6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18456.2</v>
      </c>
      <c r="E56" s="6">
        <v>11828.95</v>
      </c>
      <c r="F56" s="4"/>
    </row>
    <row r="57" spans="1:6" ht="12.75">
      <c r="A57" s="1" t="s">
        <v>56</v>
      </c>
      <c r="B57">
        <v>55</v>
      </c>
      <c r="D57" s="6">
        <v>268704.8</v>
      </c>
      <c r="E57" s="6">
        <v>110966.45</v>
      </c>
      <c r="F57" s="4"/>
    </row>
    <row r="58" spans="1:6" ht="12.75">
      <c r="A58" s="1" t="s">
        <v>57</v>
      </c>
      <c r="B58">
        <v>56</v>
      </c>
      <c r="D58" s="6">
        <v>192936.8</v>
      </c>
      <c r="E58" s="6">
        <v>54610.5</v>
      </c>
      <c r="F58" s="4"/>
    </row>
    <row r="59" spans="1:6" ht="12.75">
      <c r="A59" s="1" t="s">
        <v>58</v>
      </c>
      <c r="B59">
        <v>57</v>
      </c>
      <c r="D59" s="6">
        <v>91460.6</v>
      </c>
      <c r="E59" s="6">
        <v>55948.9</v>
      </c>
      <c r="F59" s="4"/>
    </row>
    <row r="60" spans="1:6" ht="12.75">
      <c r="A60" s="1" t="s">
        <v>59</v>
      </c>
      <c r="B60">
        <v>58</v>
      </c>
      <c r="D60" s="6">
        <v>745262.7</v>
      </c>
      <c r="E60" s="6">
        <v>151602.15</v>
      </c>
      <c r="F60" s="4"/>
    </row>
    <row r="61" spans="1:6" ht="12.75">
      <c r="A61" s="1" t="s">
        <v>60</v>
      </c>
      <c r="B61">
        <v>59</v>
      </c>
      <c r="D61" s="6">
        <v>286566.4</v>
      </c>
      <c r="E61" s="6">
        <v>122853.15</v>
      </c>
      <c r="F61" s="4"/>
    </row>
    <row r="62" spans="1:6" ht="12.75">
      <c r="A62" s="1" t="s">
        <v>61</v>
      </c>
      <c r="B62">
        <v>60</v>
      </c>
      <c r="D62" s="6">
        <v>122234</v>
      </c>
      <c r="E62" s="6">
        <v>80809.05</v>
      </c>
      <c r="F62" s="4"/>
    </row>
    <row r="63" spans="1:6" ht="12.75">
      <c r="A63" s="1" t="s">
        <v>62</v>
      </c>
      <c r="B63">
        <v>61</v>
      </c>
      <c r="D63" s="6">
        <v>4895.13</v>
      </c>
      <c r="E63" s="6">
        <v>2013.58</v>
      </c>
      <c r="F63" s="4"/>
    </row>
    <row r="64" spans="1:6" ht="12.75">
      <c r="A64" s="1" t="s">
        <v>63</v>
      </c>
      <c r="B64">
        <v>62</v>
      </c>
      <c r="D64" s="6">
        <v>4286.8</v>
      </c>
      <c r="E64" s="6">
        <v>2009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288690.5</v>
      </c>
      <c r="E66" s="6">
        <v>123582.59</v>
      </c>
      <c r="F66" s="4"/>
    </row>
    <row r="67" spans="1:6" ht="12.75">
      <c r="A67" s="1" t="s">
        <v>66</v>
      </c>
      <c r="B67">
        <v>65</v>
      </c>
      <c r="D67" s="6">
        <v>13145.3</v>
      </c>
      <c r="E67" s="6">
        <v>7605.5</v>
      </c>
      <c r="F67" s="4"/>
    </row>
    <row r="68" spans="1:6" ht="12.75">
      <c r="A68" s="1" t="s">
        <v>67</v>
      </c>
      <c r="B68">
        <v>66</v>
      </c>
      <c r="D68" s="6">
        <v>330577.8</v>
      </c>
      <c r="E68" s="6">
        <v>78089.2</v>
      </c>
      <c r="F68" s="4"/>
    </row>
    <row r="69" spans="1:6" ht="12.75">
      <c r="A69" s="1" t="s">
        <v>68</v>
      </c>
      <c r="B69">
        <v>67</v>
      </c>
      <c r="D69" s="6">
        <v>3927</v>
      </c>
      <c r="E69" s="6">
        <v>2327.15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17347870.550000004</v>
      </c>
      <c r="E71" s="6">
        <f>SUM(E3:E69)</f>
        <v>6599749.560000001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99836.1</v>
      </c>
      <c r="E3" s="6">
        <v>63565.3</v>
      </c>
      <c r="F3" s="4"/>
    </row>
    <row r="4" spans="1:6" ht="12.75">
      <c r="A4" s="1" t="s">
        <v>3</v>
      </c>
      <c r="B4">
        <v>2</v>
      </c>
      <c r="D4" s="6">
        <v>4781</v>
      </c>
      <c r="E4" s="6">
        <v>6288.1</v>
      </c>
      <c r="F4" s="4"/>
    </row>
    <row r="5" spans="1:6" ht="12.75">
      <c r="A5" s="1" t="s">
        <v>4</v>
      </c>
      <c r="B5">
        <v>3</v>
      </c>
      <c r="D5" s="6">
        <v>231414.4</v>
      </c>
      <c r="E5" s="6">
        <v>85894.9</v>
      </c>
      <c r="F5" s="4"/>
    </row>
    <row r="6" spans="1:6" ht="12.75">
      <c r="A6" s="1" t="s">
        <v>5</v>
      </c>
      <c r="B6">
        <v>4</v>
      </c>
      <c r="D6" s="6">
        <v>2767.8</v>
      </c>
      <c r="E6" s="6">
        <v>2446.5</v>
      </c>
      <c r="F6" s="4"/>
    </row>
    <row r="7" spans="1:6" ht="12.75">
      <c r="A7" s="1" t="s">
        <v>6</v>
      </c>
      <c r="B7">
        <v>5</v>
      </c>
      <c r="D7" s="6">
        <v>378357</v>
      </c>
      <c r="E7" s="6">
        <v>138477.5</v>
      </c>
      <c r="F7" s="4"/>
    </row>
    <row r="8" spans="1:6" ht="12.75">
      <c r="A8" s="1" t="s">
        <v>7</v>
      </c>
      <c r="B8">
        <v>6</v>
      </c>
      <c r="D8" s="6">
        <v>1709329.83</v>
      </c>
      <c r="E8" s="6">
        <v>452339.3</v>
      </c>
      <c r="F8" s="4"/>
    </row>
    <row r="9" spans="1:6" ht="12.75">
      <c r="A9" s="1" t="s">
        <v>8</v>
      </c>
      <c r="B9">
        <v>7</v>
      </c>
      <c r="D9" s="6">
        <v>360.5</v>
      </c>
      <c r="E9" s="6">
        <v>19.6</v>
      </c>
      <c r="F9" s="4"/>
    </row>
    <row r="10" spans="1:6" ht="12.75">
      <c r="A10" s="1" t="s">
        <v>9</v>
      </c>
      <c r="B10">
        <v>8</v>
      </c>
      <c r="D10" s="6">
        <v>142223.9</v>
      </c>
      <c r="E10" s="6">
        <v>46319.7</v>
      </c>
      <c r="F10" s="4"/>
    </row>
    <row r="11" spans="1:6" ht="12.75">
      <c r="A11" s="1" t="s">
        <v>10</v>
      </c>
      <c r="B11">
        <v>9</v>
      </c>
      <c r="D11" s="6">
        <v>51310.7</v>
      </c>
      <c r="E11" s="6">
        <v>24540.95</v>
      </c>
      <c r="F11" s="4"/>
    </row>
    <row r="12" spans="1:6" ht="12.75">
      <c r="A12" s="1" t="s">
        <v>11</v>
      </c>
      <c r="B12">
        <v>10</v>
      </c>
      <c r="D12" s="6">
        <v>94338.3</v>
      </c>
      <c r="E12" s="6">
        <v>49617.75</v>
      </c>
      <c r="F12" s="4"/>
    </row>
    <row r="13" spans="1:6" ht="12.75">
      <c r="A13" s="1" t="s">
        <v>12</v>
      </c>
      <c r="B13">
        <v>11</v>
      </c>
      <c r="D13" s="6">
        <v>1504904.8</v>
      </c>
      <c r="E13" s="6">
        <v>277805.85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3371795.7</v>
      </c>
      <c r="E15" s="6">
        <v>719731.95</v>
      </c>
      <c r="F15" s="4"/>
    </row>
    <row r="16" spans="1:6" ht="12.75">
      <c r="A16" s="1" t="s">
        <v>15</v>
      </c>
      <c r="B16">
        <v>14</v>
      </c>
      <c r="D16" s="6">
        <v>3500.7</v>
      </c>
      <c r="E16" s="6">
        <v>1926.4</v>
      </c>
      <c r="F16" s="4"/>
    </row>
    <row r="17" spans="1:6" ht="12.75">
      <c r="A17" s="1" t="s">
        <v>16</v>
      </c>
      <c r="B17">
        <v>15</v>
      </c>
      <c r="D17" s="6">
        <v>11745.3</v>
      </c>
      <c r="E17" s="6">
        <v>7139.3</v>
      </c>
      <c r="F17" s="4"/>
    </row>
    <row r="18" spans="1:6" ht="12.75">
      <c r="A18" s="1" t="s">
        <v>17</v>
      </c>
      <c r="B18">
        <v>16</v>
      </c>
      <c r="D18" s="6">
        <v>554013.6</v>
      </c>
      <c r="E18" s="6">
        <v>227128.3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87794.7</v>
      </c>
      <c r="E20" s="6">
        <v>21836.85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4342.8</v>
      </c>
      <c r="E22" s="6">
        <v>4642.4</v>
      </c>
      <c r="F22" s="4"/>
    </row>
    <row r="23" spans="1:6" ht="12.75">
      <c r="A23" s="1" t="s">
        <v>22</v>
      </c>
      <c r="B23">
        <v>21</v>
      </c>
      <c r="D23" s="6">
        <v>1854.3</v>
      </c>
      <c r="E23" s="6">
        <v>2182.25</v>
      </c>
      <c r="F23" s="4"/>
    </row>
    <row r="24" spans="1:6" ht="12.75">
      <c r="A24" s="1" t="s">
        <v>23</v>
      </c>
      <c r="B24">
        <v>22</v>
      </c>
      <c r="D24" s="6">
        <v>1628.9</v>
      </c>
      <c r="E24" s="6">
        <v>527.8</v>
      </c>
      <c r="F24" s="4"/>
    </row>
    <row r="25" spans="1:6" ht="12.75">
      <c r="A25" s="1" t="s">
        <v>24</v>
      </c>
      <c r="B25">
        <v>23</v>
      </c>
      <c r="D25" s="6">
        <v>19896.1</v>
      </c>
      <c r="E25" s="6">
        <v>6922.3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2811.2</v>
      </c>
      <c r="E27" s="6">
        <v>1292.9</v>
      </c>
      <c r="F27" s="4"/>
    </row>
    <row r="28" spans="1:6" ht="12.75">
      <c r="A28" s="1" t="s">
        <v>27</v>
      </c>
      <c r="B28">
        <v>26</v>
      </c>
      <c r="D28" s="6">
        <v>10191.3</v>
      </c>
      <c r="E28" s="6">
        <v>4522.35</v>
      </c>
      <c r="F28" s="4"/>
    </row>
    <row r="29" spans="1:6" ht="12.75">
      <c r="A29" s="1" t="s">
        <v>28</v>
      </c>
      <c r="B29">
        <v>27</v>
      </c>
      <c r="D29" s="6">
        <v>50400</v>
      </c>
      <c r="E29" s="6">
        <v>17381.35</v>
      </c>
      <c r="F29" s="4"/>
    </row>
    <row r="30" spans="1:6" ht="12.75">
      <c r="A30" s="1" t="s">
        <v>29</v>
      </c>
      <c r="B30">
        <v>28</v>
      </c>
      <c r="D30" s="6">
        <v>55675.2</v>
      </c>
      <c r="E30" s="6">
        <v>14588.35</v>
      </c>
      <c r="F30" s="4"/>
    </row>
    <row r="31" spans="1:6" ht="12.75">
      <c r="A31" s="1" t="s">
        <v>30</v>
      </c>
      <c r="B31">
        <v>29</v>
      </c>
      <c r="D31" s="6">
        <v>719304.6</v>
      </c>
      <c r="E31" s="6">
        <v>345211.3</v>
      </c>
      <c r="F31" s="4"/>
    </row>
    <row r="32" spans="1:6" ht="12.75">
      <c r="A32" s="1" t="s">
        <v>31</v>
      </c>
      <c r="B32">
        <v>30</v>
      </c>
      <c r="D32" s="6">
        <v>1066.1</v>
      </c>
      <c r="E32" s="6">
        <v>529.2</v>
      </c>
      <c r="F32" s="4"/>
    </row>
    <row r="33" spans="1:6" ht="12.75">
      <c r="A33" s="1" t="s">
        <v>32</v>
      </c>
      <c r="B33">
        <v>31</v>
      </c>
      <c r="D33" s="6">
        <v>185159.8</v>
      </c>
      <c r="E33" s="6">
        <v>60757.55</v>
      </c>
      <c r="F33" s="4"/>
    </row>
    <row r="34" spans="1:6" ht="12.75">
      <c r="A34" s="1" t="s">
        <v>33</v>
      </c>
      <c r="B34">
        <v>32</v>
      </c>
      <c r="D34" s="6">
        <v>93667.7</v>
      </c>
      <c r="E34" s="6">
        <v>25844.7</v>
      </c>
      <c r="F34" s="4"/>
    </row>
    <row r="35" spans="1:6" ht="12.75">
      <c r="A35" s="1" t="s">
        <v>34</v>
      </c>
      <c r="B35">
        <v>33</v>
      </c>
      <c r="D35" s="6">
        <v>616</v>
      </c>
      <c r="E35" s="6">
        <v>3313.1</v>
      </c>
      <c r="F35" s="4"/>
    </row>
    <row r="36" spans="1:6" ht="12.75">
      <c r="A36" s="1" t="s">
        <v>35</v>
      </c>
      <c r="B36">
        <v>34</v>
      </c>
      <c r="D36" s="6">
        <v>5612.6</v>
      </c>
      <c r="E36" s="6">
        <v>5354.3</v>
      </c>
      <c r="F36" s="4"/>
    </row>
    <row r="37" spans="1:6" ht="12.75">
      <c r="A37" s="1" t="s">
        <v>36</v>
      </c>
      <c r="B37">
        <v>35</v>
      </c>
      <c r="D37" s="6">
        <v>213367.7</v>
      </c>
      <c r="E37" s="6">
        <v>76277.6</v>
      </c>
      <c r="F37" s="4"/>
    </row>
    <row r="38" spans="1:6" ht="12.75">
      <c r="A38" s="1" t="s">
        <v>37</v>
      </c>
      <c r="B38">
        <v>36</v>
      </c>
      <c r="D38" s="6">
        <v>748591.9</v>
      </c>
      <c r="E38" s="6">
        <v>173183.85</v>
      </c>
      <c r="F38" s="4"/>
    </row>
    <row r="39" spans="1:6" ht="12.75">
      <c r="A39" s="1" t="s">
        <v>38</v>
      </c>
      <c r="B39">
        <v>37</v>
      </c>
      <c r="D39" s="6">
        <v>117250.7</v>
      </c>
      <c r="E39" s="6">
        <v>109855.9</v>
      </c>
      <c r="F39" s="4"/>
    </row>
    <row r="40" spans="1:6" ht="12.75">
      <c r="A40" s="1" t="s">
        <v>39</v>
      </c>
      <c r="B40">
        <v>38</v>
      </c>
      <c r="D40" s="6">
        <v>16293.98</v>
      </c>
      <c r="E40" s="6">
        <v>2059.05</v>
      </c>
      <c r="F40" s="4"/>
    </row>
    <row r="41" spans="1:6" ht="12.75">
      <c r="A41" s="1" t="s">
        <v>40</v>
      </c>
      <c r="B41">
        <v>39</v>
      </c>
      <c r="D41" s="6">
        <v>1930.6</v>
      </c>
      <c r="E41" s="6">
        <v>528.85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204488.9</v>
      </c>
      <c r="E43" s="6">
        <v>64550.5</v>
      </c>
      <c r="F43" s="4"/>
    </row>
    <row r="44" spans="1:6" ht="12.75">
      <c r="A44" s="1" t="s">
        <v>43</v>
      </c>
      <c r="B44">
        <v>42</v>
      </c>
      <c r="D44" s="6">
        <v>144876.1</v>
      </c>
      <c r="E44" s="6">
        <v>54487.3</v>
      </c>
      <c r="F44" s="4"/>
    </row>
    <row r="45" spans="1:6" ht="12.75">
      <c r="A45" s="1" t="s">
        <v>44</v>
      </c>
      <c r="B45">
        <v>43</v>
      </c>
      <c r="D45" s="6">
        <v>163333.8</v>
      </c>
      <c r="E45" s="6">
        <v>87250.45</v>
      </c>
      <c r="F45" s="4"/>
    </row>
    <row r="46" spans="1:6" ht="12.75">
      <c r="A46" s="1" t="s">
        <v>45</v>
      </c>
      <c r="B46">
        <v>44</v>
      </c>
      <c r="D46" s="6">
        <v>407652</v>
      </c>
      <c r="E46" s="6">
        <v>80548.65</v>
      </c>
      <c r="F46" s="4"/>
    </row>
    <row r="47" spans="1:6" ht="12.75">
      <c r="A47" s="1" t="s">
        <v>46</v>
      </c>
      <c r="B47">
        <v>45</v>
      </c>
      <c r="D47" s="6">
        <v>36746</v>
      </c>
      <c r="E47" s="6">
        <v>24807.65</v>
      </c>
      <c r="F47" s="4"/>
    </row>
    <row r="48" spans="1:6" ht="12.75">
      <c r="A48" s="1" t="s">
        <v>47</v>
      </c>
      <c r="B48">
        <v>46</v>
      </c>
      <c r="D48" s="6">
        <v>194949.6</v>
      </c>
      <c r="E48" s="6">
        <v>70322.7</v>
      </c>
      <c r="F48" s="4"/>
    </row>
    <row r="49" spans="1:6" ht="12.75">
      <c r="A49" s="1" t="s">
        <v>48</v>
      </c>
      <c r="B49">
        <v>47</v>
      </c>
      <c r="D49" s="6">
        <v>8553.11</v>
      </c>
      <c r="E49" s="6">
        <v>4010.65</v>
      </c>
      <c r="F49" s="4"/>
    </row>
    <row r="50" spans="1:6" ht="12.75">
      <c r="A50" s="1" t="s">
        <v>49</v>
      </c>
      <c r="B50">
        <v>48</v>
      </c>
      <c r="D50" s="6">
        <v>1190786.66</v>
      </c>
      <c r="E50" s="6">
        <v>390141.7</v>
      </c>
      <c r="F50" s="4"/>
    </row>
    <row r="51" spans="1:6" ht="12.75">
      <c r="A51" s="1" t="s">
        <v>50</v>
      </c>
      <c r="B51">
        <v>49</v>
      </c>
      <c r="D51" s="6">
        <v>410302.27</v>
      </c>
      <c r="E51" s="6">
        <v>93218.3</v>
      </c>
      <c r="F51" s="4"/>
    </row>
    <row r="52" spans="1:6" ht="12.75">
      <c r="A52" s="1" t="s">
        <v>51</v>
      </c>
      <c r="B52">
        <v>50</v>
      </c>
      <c r="D52" s="6">
        <v>2659094.2</v>
      </c>
      <c r="E52" s="6">
        <v>628606.65</v>
      </c>
      <c r="F52" s="4"/>
    </row>
    <row r="53" spans="1:6" ht="12.75">
      <c r="A53" s="1" t="s">
        <v>52</v>
      </c>
      <c r="B53">
        <v>51</v>
      </c>
      <c r="D53" s="6">
        <v>216993.7</v>
      </c>
      <c r="E53" s="6">
        <v>85826.65</v>
      </c>
      <c r="F53" s="4"/>
    </row>
    <row r="54" spans="1:6" ht="12.75">
      <c r="A54" s="1" t="s">
        <v>53</v>
      </c>
      <c r="B54">
        <v>52</v>
      </c>
      <c r="D54" s="6">
        <v>856592.8</v>
      </c>
      <c r="E54" s="6">
        <v>294430.15</v>
      </c>
      <c r="F54" s="4"/>
    </row>
    <row r="55" spans="1:6" ht="12.75">
      <c r="A55" s="1" t="s">
        <v>54</v>
      </c>
      <c r="B55">
        <v>53</v>
      </c>
      <c r="D55" s="6">
        <v>323391.1</v>
      </c>
      <c r="E55" s="6">
        <v>110753</v>
      </c>
      <c r="F55" s="4"/>
    </row>
    <row r="56" spans="1:6" ht="12.75">
      <c r="A56" s="1" t="s">
        <v>55</v>
      </c>
      <c r="B56">
        <v>54</v>
      </c>
      <c r="D56" s="6">
        <v>17178</v>
      </c>
      <c r="E56" s="6">
        <v>4643.45</v>
      </c>
      <c r="F56" s="4"/>
    </row>
    <row r="57" spans="1:6" ht="12.75">
      <c r="A57" s="1" t="s">
        <v>56</v>
      </c>
      <c r="B57">
        <v>55</v>
      </c>
      <c r="D57" s="6">
        <v>185968.3</v>
      </c>
      <c r="E57" s="6">
        <v>102933.25</v>
      </c>
      <c r="F57" s="4"/>
    </row>
    <row r="58" spans="1:6" ht="12.75">
      <c r="A58" s="1" t="s">
        <v>57</v>
      </c>
      <c r="B58">
        <v>56</v>
      </c>
      <c r="D58" s="6">
        <v>196066.5</v>
      </c>
      <c r="E58" s="6">
        <v>43594.25</v>
      </c>
      <c r="F58" s="4"/>
    </row>
    <row r="59" spans="1:6" ht="12.75">
      <c r="A59" s="1" t="s">
        <v>58</v>
      </c>
      <c r="B59">
        <v>57</v>
      </c>
      <c r="D59" s="6">
        <v>74194.4</v>
      </c>
      <c r="E59" s="6">
        <v>43731.1</v>
      </c>
      <c r="F59" s="4"/>
    </row>
    <row r="60" spans="1:6" ht="12.75">
      <c r="A60" s="1" t="s">
        <v>59</v>
      </c>
      <c r="B60">
        <v>58</v>
      </c>
      <c r="D60" s="6">
        <v>690769.8</v>
      </c>
      <c r="E60" s="6">
        <v>165687.2</v>
      </c>
      <c r="F60" s="4"/>
    </row>
    <row r="61" spans="1:6" ht="12.75">
      <c r="A61" s="1" t="s">
        <v>60</v>
      </c>
      <c r="B61">
        <v>59</v>
      </c>
      <c r="D61" s="6">
        <v>218612.2</v>
      </c>
      <c r="E61" s="6">
        <v>107056.08</v>
      </c>
      <c r="F61" s="4"/>
    </row>
    <row r="62" spans="1:6" ht="12.75">
      <c r="A62" s="1" t="s">
        <v>61</v>
      </c>
      <c r="B62">
        <v>60</v>
      </c>
      <c r="D62" s="6">
        <v>224403.9</v>
      </c>
      <c r="E62" s="6">
        <v>71173.55</v>
      </c>
      <c r="F62" s="4"/>
    </row>
    <row r="63" spans="1:6" ht="12.75">
      <c r="A63" s="1" t="s">
        <v>62</v>
      </c>
      <c r="B63">
        <v>61</v>
      </c>
      <c r="D63" s="6">
        <v>8530.96</v>
      </c>
      <c r="E63" s="6">
        <v>5257.35</v>
      </c>
      <c r="F63" s="4"/>
    </row>
    <row r="64" spans="1:6" ht="12.75">
      <c r="A64" s="1" t="s">
        <v>63</v>
      </c>
      <c r="B64">
        <v>62</v>
      </c>
      <c r="D64" s="6">
        <v>7905.1</v>
      </c>
      <c r="E64" s="6">
        <v>1146.6</v>
      </c>
      <c r="F64" s="4"/>
    </row>
    <row r="65" spans="1:6" ht="12.75">
      <c r="A65" s="1" t="s">
        <v>64</v>
      </c>
      <c r="B65">
        <v>63</v>
      </c>
      <c r="D65" s="6">
        <v>4651.5</v>
      </c>
      <c r="E65" s="6">
        <v>2128.7</v>
      </c>
      <c r="F65" s="4"/>
    </row>
    <row r="66" spans="1:6" ht="12.75">
      <c r="A66" s="1" t="s">
        <v>65</v>
      </c>
      <c r="B66">
        <v>64</v>
      </c>
      <c r="D66" s="6">
        <v>210063.19</v>
      </c>
      <c r="E66" s="6">
        <v>63842.45</v>
      </c>
      <c r="F66" s="4"/>
    </row>
    <row r="67" spans="1:6" ht="12.75">
      <c r="A67" s="1" t="s">
        <v>66</v>
      </c>
      <c r="B67">
        <v>65</v>
      </c>
      <c r="D67" s="6">
        <v>3210.9</v>
      </c>
      <c r="E67" s="6">
        <v>2408.35</v>
      </c>
      <c r="F67" s="4"/>
    </row>
    <row r="68" spans="1:6" ht="12.75">
      <c r="A68" s="1" t="s">
        <v>67</v>
      </c>
      <c r="B68">
        <v>66</v>
      </c>
      <c r="D68" s="6">
        <v>170228.8</v>
      </c>
      <c r="E68" s="6">
        <v>57963.5</v>
      </c>
      <c r="F68" s="4"/>
    </row>
    <row r="69" spans="1:6" ht="12.75">
      <c r="A69" s="1" t="s">
        <v>68</v>
      </c>
      <c r="B69">
        <v>67</v>
      </c>
      <c r="D69" s="6">
        <v>3462.9</v>
      </c>
      <c r="E69" s="6">
        <v>1371.3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19331142.499999996</v>
      </c>
      <c r="E71" s="6">
        <f>SUM(E3:E69)</f>
        <v>5641944.829999999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78005.2</v>
      </c>
      <c r="E3" s="6">
        <v>89839.4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152314.4</v>
      </c>
      <c r="E5" s="6">
        <v>38043.25</v>
      </c>
      <c r="F5" s="4"/>
    </row>
    <row r="6" spans="1:6" ht="12.75">
      <c r="A6" s="1" t="s">
        <v>5</v>
      </c>
      <c r="B6">
        <v>4</v>
      </c>
      <c r="D6" s="6">
        <v>2163</v>
      </c>
      <c r="E6" s="6">
        <v>4945.15</v>
      </c>
      <c r="F6" s="4"/>
    </row>
    <row r="7" spans="1:6" ht="12.75">
      <c r="A7" s="1" t="s">
        <v>6</v>
      </c>
      <c r="B7">
        <v>5</v>
      </c>
      <c r="D7" s="6">
        <v>279907.6</v>
      </c>
      <c r="E7" s="6">
        <v>126825.65</v>
      </c>
      <c r="F7" s="4"/>
    </row>
    <row r="8" spans="1:6" ht="12.75">
      <c r="A8" s="1" t="s">
        <v>7</v>
      </c>
      <c r="B8">
        <v>6</v>
      </c>
      <c r="D8" s="6">
        <v>1476692</v>
      </c>
      <c r="E8" s="6">
        <v>562149.7</v>
      </c>
      <c r="F8" s="4"/>
    </row>
    <row r="9" spans="1:6" ht="12.75">
      <c r="A9" s="1" t="s">
        <v>8</v>
      </c>
      <c r="B9">
        <v>7</v>
      </c>
      <c r="D9" s="6">
        <v>7442.4</v>
      </c>
      <c r="E9" s="6">
        <v>1478.05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43206.1</v>
      </c>
      <c r="E11" s="6">
        <v>16870</v>
      </c>
      <c r="F11" s="4"/>
    </row>
    <row r="12" spans="1:6" ht="12.75">
      <c r="A12" s="1" t="s">
        <v>11</v>
      </c>
      <c r="B12">
        <v>10</v>
      </c>
      <c r="D12" s="6">
        <v>48436.5</v>
      </c>
      <c r="E12" s="6">
        <v>27148.1</v>
      </c>
      <c r="F12" s="4"/>
    </row>
    <row r="13" spans="1:6" ht="12.75">
      <c r="A13" s="1" t="s">
        <v>12</v>
      </c>
      <c r="B13">
        <v>11</v>
      </c>
      <c r="D13" s="6">
        <v>765286.9</v>
      </c>
      <c r="E13" s="6">
        <v>161395.85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1983058.2</v>
      </c>
      <c r="E15" s="6">
        <v>582723.75</v>
      </c>
      <c r="F15" s="4"/>
    </row>
    <row r="16" spans="1:6" ht="12.75">
      <c r="A16" s="1" t="s">
        <v>15</v>
      </c>
      <c r="B16">
        <v>14</v>
      </c>
      <c r="D16" s="6">
        <v>3215.8</v>
      </c>
      <c r="E16" s="6">
        <v>245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304915.1</v>
      </c>
      <c r="E18" s="6">
        <v>238254.1</v>
      </c>
      <c r="F18" s="4"/>
    </row>
    <row r="19" spans="1:6" ht="12.75">
      <c r="A19" s="1" t="s">
        <v>18</v>
      </c>
      <c r="B19">
        <v>17</v>
      </c>
      <c r="D19" s="6">
        <v>246782.90000000002</v>
      </c>
      <c r="E19" s="6">
        <v>142862.65</v>
      </c>
      <c r="F19" s="4"/>
    </row>
    <row r="20" spans="1:6" ht="12.75">
      <c r="A20" s="1" t="s">
        <v>19</v>
      </c>
      <c r="B20">
        <v>18</v>
      </c>
      <c r="D20" s="6">
        <v>51161.6</v>
      </c>
      <c r="E20" s="6">
        <v>19793.2</v>
      </c>
      <c r="F20" s="4"/>
    </row>
    <row r="21" spans="1:6" ht="12.75">
      <c r="A21" s="1" t="s">
        <v>20</v>
      </c>
      <c r="B21">
        <v>19</v>
      </c>
      <c r="D21" s="6">
        <v>30396.1</v>
      </c>
      <c r="E21" s="6">
        <v>4974.9</v>
      </c>
      <c r="F21" s="4"/>
    </row>
    <row r="22" spans="1:6" ht="12.75">
      <c r="A22" s="1" t="s">
        <v>21</v>
      </c>
      <c r="B22">
        <v>20</v>
      </c>
      <c r="D22" s="6">
        <v>9179.1</v>
      </c>
      <c r="E22" s="6">
        <v>12014.8</v>
      </c>
      <c r="F22" s="4"/>
    </row>
    <row r="23" spans="1:6" ht="12.75">
      <c r="A23" s="1" t="s">
        <v>22</v>
      </c>
      <c r="B23">
        <v>21</v>
      </c>
      <c r="D23" s="6">
        <v>4687.9</v>
      </c>
      <c r="E23" s="6">
        <v>1061.9</v>
      </c>
      <c r="F23" s="4"/>
    </row>
    <row r="24" spans="1:6" ht="12.75">
      <c r="A24" s="1" t="s">
        <v>23</v>
      </c>
      <c r="B24">
        <v>22</v>
      </c>
      <c r="D24" s="6">
        <v>3434.2</v>
      </c>
      <c r="E24" s="6">
        <v>2444.75</v>
      </c>
      <c r="F24" s="4"/>
    </row>
    <row r="25" spans="1:6" ht="12.75">
      <c r="A25" s="1" t="s">
        <v>24</v>
      </c>
      <c r="B25">
        <v>23</v>
      </c>
      <c r="D25" s="6">
        <v>13982.5</v>
      </c>
      <c r="E25" s="6">
        <v>1206.1</v>
      </c>
      <c r="F25" s="4"/>
    </row>
    <row r="26" spans="1:6" ht="12.75">
      <c r="A26" s="1" t="s">
        <v>25</v>
      </c>
      <c r="B26">
        <v>24</v>
      </c>
      <c r="D26" s="6">
        <v>4768.4</v>
      </c>
      <c r="E26" s="6">
        <v>1254.4</v>
      </c>
      <c r="F26" s="4"/>
    </row>
    <row r="27" spans="1:6" ht="12.75">
      <c r="A27" s="1" t="s">
        <v>26</v>
      </c>
      <c r="B27">
        <v>25</v>
      </c>
      <c r="D27" s="6">
        <v>4648.7</v>
      </c>
      <c r="E27" s="6">
        <v>1185.45</v>
      </c>
      <c r="F27" s="4"/>
    </row>
    <row r="28" spans="1:6" ht="12.75">
      <c r="A28" s="1" t="s">
        <v>27</v>
      </c>
      <c r="B28">
        <v>26</v>
      </c>
      <c r="D28" s="6">
        <v>7815.5</v>
      </c>
      <c r="E28" s="6">
        <v>5234.6</v>
      </c>
      <c r="F28" s="4"/>
    </row>
    <row r="29" spans="1:6" ht="12.75">
      <c r="A29" s="1" t="s">
        <v>28</v>
      </c>
      <c r="B29">
        <v>27</v>
      </c>
      <c r="D29" s="6">
        <v>61591.6</v>
      </c>
      <c r="E29" s="6">
        <v>60152.4</v>
      </c>
      <c r="F29" s="4"/>
    </row>
    <row r="30" spans="1:6" ht="12.75">
      <c r="A30" s="1" t="s">
        <v>29</v>
      </c>
      <c r="B30">
        <v>28</v>
      </c>
      <c r="D30" s="6">
        <v>231488.6</v>
      </c>
      <c r="E30" s="6">
        <v>19790.4</v>
      </c>
      <c r="F30" s="4"/>
    </row>
    <row r="31" spans="1:6" ht="12.75">
      <c r="A31" s="1" t="s">
        <v>30</v>
      </c>
      <c r="B31">
        <v>29</v>
      </c>
      <c r="D31" s="6">
        <v>564092.9</v>
      </c>
      <c r="E31" s="6">
        <v>643925.45</v>
      </c>
      <c r="F31" s="4"/>
    </row>
    <row r="32" spans="1:6" ht="12.75">
      <c r="A32" s="1" t="s">
        <v>31</v>
      </c>
      <c r="B32">
        <v>30</v>
      </c>
      <c r="D32" s="6">
        <v>947.8</v>
      </c>
      <c r="E32" s="6">
        <v>1548.4</v>
      </c>
      <c r="F32" s="4"/>
    </row>
    <row r="33" spans="1:6" ht="12.75">
      <c r="A33" s="1" t="s">
        <v>32</v>
      </c>
      <c r="B33">
        <v>31</v>
      </c>
      <c r="D33" s="6">
        <v>120901.9</v>
      </c>
      <c r="E33" s="6">
        <v>41240.85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1276.1</v>
      </c>
      <c r="E35" s="6">
        <v>530.6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210009.8</v>
      </c>
      <c r="E37" s="6">
        <v>74015.2</v>
      </c>
      <c r="F37" s="4"/>
    </row>
    <row r="38" spans="1:6" ht="12.75">
      <c r="A38" s="1" t="s">
        <v>37</v>
      </c>
      <c r="B38">
        <v>36</v>
      </c>
      <c r="D38" s="6">
        <v>904324.4</v>
      </c>
      <c r="E38" s="6">
        <v>132171.9</v>
      </c>
      <c r="F38" s="4"/>
    </row>
    <row r="39" spans="1:6" ht="12.75">
      <c r="A39" s="1" t="s">
        <v>38</v>
      </c>
      <c r="B39">
        <v>37</v>
      </c>
      <c r="D39" s="6">
        <v>137579.4</v>
      </c>
      <c r="E39" s="6">
        <v>64822.45</v>
      </c>
      <c r="F39" s="4"/>
    </row>
    <row r="40" spans="1:6" ht="12.75">
      <c r="A40" s="1" t="s">
        <v>39</v>
      </c>
      <c r="B40">
        <v>38</v>
      </c>
      <c r="D40" s="6">
        <v>21739.4</v>
      </c>
      <c r="E40" s="6">
        <v>5177.55</v>
      </c>
      <c r="F40" s="4"/>
    </row>
    <row r="41" spans="1:6" ht="12.75">
      <c r="A41" s="1" t="s">
        <v>40</v>
      </c>
      <c r="B41">
        <v>39</v>
      </c>
      <c r="D41" s="6">
        <v>2.1</v>
      </c>
      <c r="E41" s="6">
        <v>1029</v>
      </c>
      <c r="F41" s="4"/>
    </row>
    <row r="42" spans="1:6" ht="12.75">
      <c r="A42" s="1" t="s">
        <v>41</v>
      </c>
      <c r="B42">
        <v>40</v>
      </c>
      <c r="D42" s="6">
        <v>75017.59999999999</v>
      </c>
      <c r="E42" s="6">
        <v>10105.55</v>
      </c>
      <c r="F42" s="4"/>
    </row>
    <row r="43" spans="1:6" ht="12.75">
      <c r="A43" s="1" t="s">
        <v>42</v>
      </c>
      <c r="B43">
        <v>41</v>
      </c>
      <c r="D43" s="6">
        <v>250454.4</v>
      </c>
      <c r="E43" s="6">
        <v>66265.5</v>
      </c>
      <c r="F43" s="4"/>
    </row>
    <row r="44" spans="1:6" ht="12.75">
      <c r="A44" s="1" t="s">
        <v>43</v>
      </c>
      <c r="B44">
        <v>42</v>
      </c>
      <c r="D44" s="6">
        <v>132987.53</v>
      </c>
      <c r="E44" s="6">
        <v>51970.06</v>
      </c>
      <c r="F44" s="4"/>
    </row>
    <row r="45" spans="1:6" ht="12.75">
      <c r="A45" s="1" t="s">
        <v>44</v>
      </c>
      <c r="B45">
        <v>43</v>
      </c>
      <c r="D45" s="6">
        <v>184754.5</v>
      </c>
      <c r="E45" s="6">
        <v>43751.75</v>
      </c>
      <c r="F45" s="4"/>
    </row>
    <row r="46" spans="1:6" ht="12.75">
      <c r="A46" s="1" t="s">
        <v>45</v>
      </c>
      <c r="B46">
        <v>44</v>
      </c>
      <c r="D46" s="6">
        <v>164339.7</v>
      </c>
      <c r="E46" s="6">
        <v>65852.85</v>
      </c>
      <c r="F46" s="4"/>
    </row>
    <row r="47" spans="1:6" ht="12.75">
      <c r="A47" s="1" t="s">
        <v>46</v>
      </c>
      <c r="B47">
        <v>45</v>
      </c>
      <c r="D47" s="6">
        <v>48613.6</v>
      </c>
      <c r="E47" s="6">
        <v>23749.25</v>
      </c>
      <c r="F47" s="4"/>
    </row>
    <row r="48" spans="1:6" ht="12.75">
      <c r="A48" s="1" t="s">
        <v>47</v>
      </c>
      <c r="B48">
        <v>46</v>
      </c>
      <c r="D48" s="6">
        <v>184814.5</v>
      </c>
      <c r="E48" s="6">
        <v>59808.35</v>
      </c>
      <c r="F48" s="4"/>
    </row>
    <row r="49" spans="1:6" ht="12.75">
      <c r="A49" s="1" t="s">
        <v>48</v>
      </c>
      <c r="B49">
        <v>47</v>
      </c>
      <c r="D49" s="6">
        <v>5994.8</v>
      </c>
      <c r="E49" s="6">
        <v>10605</v>
      </c>
      <c r="F49" s="4"/>
    </row>
    <row r="50" spans="1:6" ht="12.75">
      <c r="A50" s="1" t="s">
        <v>49</v>
      </c>
      <c r="B50">
        <v>48</v>
      </c>
      <c r="D50" s="6">
        <v>1226493.52</v>
      </c>
      <c r="E50" s="6">
        <v>456211</v>
      </c>
      <c r="F50" s="4"/>
    </row>
    <row r="51" spans="1:6" ht="12.75">
      <c r="A51" s="1" t="s">
        <v>50</v>
      </c>
      <c r="B51">
        <v>49</v>
      </c>
      <c r="D51" s="6">
        <v>170006.9</v>
      </c>
      <c r="E51" s="6">
        <v>75443.2</v>
      </c>
      <c r="F51" s="4"/>
    </row>
    <row r="52" spans="1:6" ht="12.75">
      <c r="A52" s="1" t="s">
        <v>51</v>
      </c>
      <c r="B52">
        <v>50</v>
      </c>
      <c r="D52" s="6">
        <v>1522315.9</v>
      </c>
      <c r="E52" s="6">
        <v>450077.25</v>
      </c>
      <c r="F52" s="4"/>
    </row>
    <row r="53" spans="1:6" ht="12.75">
      <c r="A53" s="1" t="s">
        <v>52</v>
      </c>
      <c r="B53">
        <v>51</v>
      </c>
      <c r="D53" s="6">
        <v>226902.9</v>
      </c>
      <c r="E53" s="6">
        <v>196253.4</v>
      </c>
      <c r="F53" s="4"/>
    </row>
    <row r="54" spans="1:6" ht="12.75">
      <c r="A54" s="1" t="s">
        <v>53</v>
      </c>
      <c r="B54">
        <v>52</v>
      </c>
      <c r="D54" s="6">
        <v>524853</v>
      </c>
      <c r="E54" s="6">
        <v>169263.15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24591.7</v>
      </c>
      <c r="E56" s="6">
        <v>8358.35</v>
      </c>
      <c r="F56" s="4"/>
    </row>
    <row r="57" spans="1:6" ht="12.75">
      <c r="A57" s="1" t="s">
        <v>56</v>
      </c>
      <c r="B57">
        <v>55</v>
      </c>
      <c r="D57" s="6">
        <v>174338.5</v>
      </c>
      <c r="E57" s="6">
        <v>85430.8</v>
      </c>
      <c r="F57" s="4"/>
    </row>
    <row r="58" spans="1:6" ht="12.75">
      <c r="A58" s="1" t="s">
        <v>57</v>
      </c>
      <c r="B58">
        <v>56</v>
      </c>
      <c r="D58" s="6">
        <v>138043.5</v>
      </c>
      <c r="E58" s="6">
        <v>31441.9</v>
      </c>
      <c r="F58" s="4"/>
    </row>
    <row r="59" spans="1:6" ht="12.75">
      <c r="A59" s="1" t="s">
        <v>58</v>
      </c>
      <c r="B59">
        <v>57</v>
      </c>
      <c r="D59" s="6">
        <v>75984.3</v>
      </c>
      <c r="E59" s="6">
        <v>42225.05</v>
      </c>
      <c r="F59" s="4"/>
    </row>
    <row r="60" spans="1:6" ht="12.75">
      <c r="A60" s="1" t="s">
        <v>59</v>
      </c>
      <c r="B60">
        <v>58</v>
      </c>
      <c r="D60" s="6">
        <v>482253.1</v>
      </c>
      <c r="E60" s="6">
        <v>104912.5</v>
      </c>
      <c r="F60" s="4"/>
    </row>
    <row r="61" spans="1:6" ht="12.75">
      <c r="A61" s="1" t="s">
        <v>60</v>
      </c>
      <c r="B61">
        <v>59</v>
      </c>
      <c r="D61" s="6">
        <v>147787.13</v>
      </c>
      <c r="E61" s="6">
        <v>71968.4</v>
      </c>
      <c r="F61" s="4"/>
    </row>
    <row r="62" spans="1:6" ht="12.75">
      <c r="A62" s="1" t="s">
        <v>61</v>
      </c>
      <c r="B62">
        <v>60</v>
      </c>
      <c r="D62" s="6">
        <v>100093.7</v>
      </c>
      <c r="E62" s="6">
        <v>25170.95</v>
      </c>
      <c r="F62" s="4"/>
    </row>
    <row r="63" spans="1:6" ht="12.75">
      <c r="A63" s="1" t="s">
        <v>62</v>
      </c>
      <c r="B63">
        <v>61</v>
      </c>
      <c r="D63" s="6">
        <v>7042.07</v>
      </c>
      <c r="E63" s="6">
        <v>4215.44</v>
      </c>
      <c r="F63" s="4"/>
    </row>
    <row r="64" spans="1:6" ht="12.75">
      <c r="A64" s="1" t="s">
        <v>63</v>
      </c>
      <c r="B64">
        <v>62</v>
      </c>
      <c r="D64" s="6">
        <v>1802.5</v>
      </c>
      <c r="E64" s="6">
        <v>1486.8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285806.57</v>
      </c>
      <c r="E66" s="6">
        <v>81079.95</v>
      </c>
      <c r="F66" s="4"/>
    </row>
    <row r="67" spans="1:6" ht="12.75">
      <c r="A67" s="1" t="s">
        <v>66</v>
      </c>
      <c r="B67">
        <v>65</v>
      </c>
      <c r="D67" s="6">
        <v>12831.7</v>
      </c>
      <c r="E67" s="6">
        <v>5286.05</v>
      </c>
      <c r="F67" s="4"/>
    </row>
    <row r="68" spans="1:6" ht="12.75">
      <c r="A68" s="1" t="s">
        <v>67</v>
      </c>
      <c r="B68">
        <v>66</v>
      </c>
      <c r="D68" s="6">
        <v>126178.5</v>
      </c>
      <c r="E68" s="6">
        <v>46546.15</v>
      </c>
      <c r="F68" s="4"/>
    </row>
    <row r="69" spans="1:6" ht="12.75">
      <c r="A69" s="1" t="s">
        <v>68</v>
      </c>
      <c r="B69">
        <v>67</v>
      </c>
      <c r="D69" s="6">
        <v>1394.4</v>
      </c>
      <c r="E69" s="6">
        <v>1033.2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14071150.62</v>
      </c>
      <c r="E71" s="6">
        <f>SUM(E3:E69)</f>
        <v>5274866.800000003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>
        <v>9571.8</v>
      </c>
      <c r="E4" s="6">
        <v>2085.3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>
        <v>245729.4</v>
      </c>
      <c r="E10" s="6">
        <v>93006.55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1876606.8</v>
      </c>
      <c r="E15" s="6">
        <v>627632.6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438436.6</v>
      </c>
      <c r="E18" s="6">
        <v>257555.55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18108.3</v>
      </c>
      <c r="E22" s="6">
        <v>2107.7</v>
      </c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488920.6</v>
      </c>
      <c r="E31" s="6">
        <v>343128.45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220139.5</v>
      </c>
      <c r="E37" s="6">
        <v>92017.45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497402.5</v>
      </c>
      <c r="E54" s="6">
        <v>169750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19789</v>
      </c>
      <c r="E56" s="6">
        <v>6018.6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3814704.5</v>
      </c>
      <c r="E71" s="6">
        <f>SUM(E3:E69)</f>
        <v>1593302.2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May 3:Week of May 24'!D3)</f>
        <v>420333.91000000003</v>
      </c>
      <c r="E4" s="6">
        <f>SUM('[1]Week of May 3:Week of May 24'!E3)</f>
        <v>276379.58999999997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May 3:Week of May 24'!D4)</f>
        <v>14435.400000000001</v>
      </c>
      <c r="E5" s="6">
        <f>SUM('[1]Week of May 3:Week of May 24'!E4)</f>
        <v>13111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May 3:Week of May 24'!D5)</f>
        <v>525469</v>
      </c>
      <c r="E6" s="6">
        <f>SUM('[1]Week of May 3:Week of May 24'!E5)</f>
        <v>256065.59999999998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May 3:Week of May 24'!D6)</f>
        <v>23389.100000000002</v>
      </c>
      <c r="E7" s="6">
        <f>SUM('[1]Week of May 3:Week of May 24'!E6)</f>
        <v>20742.05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May 3:Week of May 24'!D7)</f>
        <v>1270591.7</v>
      </c>
      <c r="E8" s="6">
        <f>SUM('[1]Week of May 3:Week of May 24'!E7)</f>
        <v>500752.35000000003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May 3:Week of May 24'!D8)</f>
        <v>6329329.08</v>
      </c>
      <c r="E9" s="6">
        <f>SUM('[1]Week of May 3:Week of May 24'!E8)</f>
        <v>2116231.6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May 3:Week of May 24'!D9)</f>
        <v>8302.699999999999</v>
      </c>
      <c r="E10" s="6">
        <f>SUM('[1]Week of May 3:Week of May 24'!E9)</f>
        <v>7106.4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May 3:Week of May 24'!D10)</f>
        <v>659046.5</v>
      </c>
      <c r="E11" s="6">
        <f>SUM('[1]Week of May 3:Week of May 24'!E10)</f>
        <v>160935.95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May 3:Week of May 24'!D11)</f>
        <v>369765.19999999995</v>
      </c>
      <c r="E12" s="6">
        <f>SUM('[1]Week of May 3:Week of May 24'!E11)</f>
        <v>135781.8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May 3:Week of May 24'!D12)</f>
        <v>362768.69999999995</v>
      </c>
      <c r="E13" s="6">
        <f>SUM('[1]Week of May 3:Week of May 24'!E12)</f>
        <v>215575.85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May 3:Week of May 24'!D13)</f>
        <v>3298221.4999999995</v>
      </c>
      <c r="E14" s="6">
        <f>SUM('[1]Week of May 3:Week of May 24'!E13)</f>
        <v>708272.6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May 3:Week of May 24'!D14)</f>
        <v>74540.9</v>
      </c>
      <c r="E15" s="6">
        <f>SUM('[1]Week of May 3:Week of May 24'!E14)</f>
        <v>40271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May 3:Week of May 24'!D15)</f>
        <v>8659562.6</v>
      </c>
      <c r="E16" s="6">
        <f>SUM('[1]Week of May 3:Week of May 24'!E15)</f>
        <v>1929492.6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May 3:Week of May 24'!D16)</f>
        <v>24451</v>
      </c>
      <c r="E17" s="6">
        <f>SUM('[1]Week of May 3:Week of May 24'!E16)</f>
        <v>11723.6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May 3:Week of May 24'!D17)</f>
        <v>21225.4</v>
      </c>
      <c r="E18" s="6">
        <f>SUM('[1]Week of May 3:Week of May 24'!E17)</f>
        <v>4820.55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May 3:Week of May 24'!D18)</f>
        <v>1660078.7000000002</v>
      </c>
      <c r="E19" s="6">
        <f>SUM('[1]Week of May 3:Week of May 24'!E18)</f>
        <v>933919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May 3:Week of May 24'!D19)</f>
        <v>517829.5</v>
      </c>
      <c r="E20" s="6">
        <f>SUM('[1]Week of May 3:Week of May 24'!E19)</f>
        <v>329821.8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May 3:Week of May 24'!D20)</f>
        <v>288374.8</v>
      </c>
      <c r="E21" s="6">
        <f>SUM('[1]Week of May 3:Week of May 24'!E20)</f>
        <v>114304.05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May 3:Week of May 24'!D21)</f>
        <v>53893</v>
      </c>
      <c r="E22" s="6">
        <f>SUM('[1]Week of May 3:Week of May 24'!E21)</f>
        <v>15668.8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May 3:Week of May 24'!D22)</f>
        <v>30855.3</v>
      </c>
      <c r="E23" s="6">
        <f>SUM('[1]Week of May 3:Week of May 24'!E22)</f>
        <v>21920.5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May 3:Week of May 24'!D23)</f>
        <v>18930.1</v>
      </c>
      <c r="E24" s="6">
        <f>SUM('[1]Week of May 3:Week of May 24'!E23)</f>
        <v>17071.25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May 3:Week of May 24'!D24)</f>
        <v>11825.1</v>
      </c>
      <c r="E25" s="6">
        <f>SUM('[1]Week of May 3:Week of May 24'!E24)</f>
        <v>1214.5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May 3:Week of May 24'!D25)</f>
        <v>43688.4</v>
      </c>
      <c r="E26" s="6">
        <f>SUM('[1]Week of May 3:Week of May 24'!E25)</f>
        <v>16963.8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May 3:Week of May 24'!D26)</f>
        <v>5567.8</v>
      </c>
      <c r="E27" s="6">
        <f>SUM('[1]Week of May 3:Week of May 24'!E26)</f>
        <v>3986.5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May 3:Week of May 24'!D27)</f>
        <v>45580.5</v>
      </c>
      <c r="E28" s="6">
        <f>SUM('[1]Week of May 3:Week of May 24'!E27)</f>
        <v>10612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May 3:Week of May 24'!D28)</f>
        <v>45477.2</v>
      </c>
      <c r="E29" s="6">
        <f>SUM('[1]Week of May 3:Week of May 24'!E28)</f>
        <v>19422.550000000003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May 3:Week of May 24'!D29)</f>
        <v>387538.9</v>
      </c>
      <c r="E30" s="6">
        <f>SUM('[1]Week of May 3:Week of May 24'!E29)</f>
        <v>110406.1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May 3:Week of May 24'!D30)</f>
        <v>327411</v>
      </c>
      <c r="E31" s="6">
        <f>SUM('[1]Week of May 3:Week of May 24'!E30)</f>
        <v>77983.85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May 3:Week of May 24'!D31)</f>
        <v>2744990.5</v>
      </c>
      <c r="E32" s="6">
        <f>SUM('[1]Week of May 3:Week of May 24'!E31)</f>
        <v>1506319.8499999999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May 3:Week of May 24'!D32)</f>
        <v>10517.5</v>
      </c>
      <c r="E33" s="6">
        <f>SUM('[1]Week of May 3:Week of May 24'!E32)</f>
        <v>7186.200000000001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May 3:Week of May 24'!D33)</f>
        <v>755158.6</v>
      </c>
      <c r="E34" s="6">
        <f>SUM('[1]Week of May 3:Week of May 24'!E33)</f>
        <v>215302.5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May 3:Week of May 24'!D34)</f>
        <v>54807.2</v>
      </c>
      <c r="E35" s="6">
        <f>SUM('[1]Week of May 3:Week of May 24'!E34)</f>
        <v>28067.2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May 3:Week of May 24'!D35)</f>
        <v>16773.399999999998</v>
      </c>
      <c r="E36" s="6">
        <f>SUM('[1]Week of May 3:Week of May 24'!E35)</f>
        <v>10275.3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May 3:Week of May 24'!D36)</f>
        <v>3936.1</v>
      </c>
      <c r="E37" s="6">
        <f>SUM('[1]Week of May 3:Week of May 24'!E36)</f>
        <v>7478.8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May 3:Week of May 24'!D37)</f>
        <v>821420.5599999999</v>
      </c>
      <c r="E38" s="6">
        <f>SUM('[1]Week of May 3:Week of May 24'!E37)</f>
        <v>316949.15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May 3:Week of May 24'!D38)</f>
        <v>3093116.5999999996</v>
      </c>
      <c r="E39" s="6">
        <f>SUM('[1]Week of May 3:Week of May 24'!E38)</f>
        <v>669120.2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May 3:Week of May 24'!D39)</f>
        <v>383492.2</v>
      </c>
      <c r="E40" s="6">
        <f>SUM('[1]Week of May 3:Week of May 24'!E39)</f>
        <v>349721.75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May 3:Week of May 24'!D40)</f>
        <v>50464.75</v>
      </c>
      <c r="E41" s="6">
        <f>SUM('[1]Week of May 3:Week of May 24'!E40)</f>
        <v>27244.700000000004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May 3:Week of May 24'!D41)</f>
        <v>452.20000000000005</v>
      </c>
      <c r="E42" s="6">
        <f>SUM('[1]Week of May 3:Week of May 24'!E41)</f>
        <v>3079.65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May 3:Week of May 24'!D42)</f>
        <v>43038.100000000006</v>
      </c>
      <c r="E43" s="6">
        <f>SUM('[1]Week of May 3:Week of May 24'!E42)</f>
        <v>16832.9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May 3:Week of May 24'!D43)</f>
        <v>1277712.1</v>
      </c>
      <c r="E44" s="6">
        <f>SUM('[1]Week of May 3:Week of May 24'!E43)</f>
        <v>378149.8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May 3:Week of May 24'!D44)</f>
        <v>588433.64</v>
      </c>
      <c r="E45" s="6">
        <f>SUM('[1]Week of May 3:Week of May 24'!E44)</f>
        <v>236687.88999999998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May 3:Week of May 24'!D45)</f>
        <v>625639</v>
      </c>
      <c r="E46" s="6">
        <f>SUM('[1]Week of May 3:Week of May 24'!E45)</f>
        <v>205017.39999999997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May 3:Week of May 24'!D46)</f>
        <v>721296</v>
      </c>
      <c r="E47" s="6">
        <f>SUM('[1]Week of May 3:Week of May 24'!E46)</f>
        <v>226176.32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May 3:Week of May 24'!D47)</f>
        <v>335737.10000000003</v>
      </c>
      <c r="E48" s="6">
        <f>SUM('[1]Week of May 3:Week of May 24'!E47)</f>
        <v>161134.4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May 3:Week of May 24'!D48)</f>
        <v>568000.09</v>
      </c>
      <c r="E49" s="6">
        <f>SUM('[1]Week of May 3:Week of May 24'!E48)</f>
        <v>313569.19999999995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May 3:Week of May 24'!D49)</f>
        <v>33255.9</v>
      </c>
      <c r="E50" s="6">
        <f>SUM('[1]Week of May 3:Week of May 24'!E49)</f>
        <v>22092.35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May 3:Week of May 24'!D50)</f>
        <v>3512175</v>
      </c>
      <c r="E51" s="6">
        <f>SUM('[1]Week of May 3:Week of May 24'!E50)</f>
        <v>1482485.9000000001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May 3:Week of May 24'!D51)</f>
        <v>1289808.43</v>
      </c>
      <c r="E52" s="6">
        <f>SUM('[1]Week of May 3:Week of May 24'!E51)</f>
        <v>363826.29000000004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May 3:Week of May 24'!D52)</f>
        <v>6185061.4</v>
      </c>
      <c r="E53" s="6">
        <f>SUM('[1]Week of May 3:Week of May 24'!E52)</f>
        <v>2165810.5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May 3:Week of May 24'!D53)</f>
        <v>1039559.0000000001</v>
      </c>
      <c r="E54" s="6">
        <f>SUM('[1]Week of May 3:Week of May 24'!E53)</f>
        <v>429398.54999999993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May 3:Week of May 24'!D54)</f>
        <v>2779446.6</v>
      </c>
      <c r="E55" s="6">
        <f>SUM('[1]Week of May 3:Week of May 24'!E54)</f>
        <v>977122.3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May 3:Week of May 24'!D55)</f>
        <v>1342043.6099999999</v>
      </c>
      <c r="E56" s="6">
        <f>SUM('[1]Week of May 3:Week of May 24'!E55)</f>
        <v>584791.3400000001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May 3:Week of May 24'!D56)</f>
        <v>49658.350000000006</v>
      </c>
      <c r="E57" s="6">
        <f>SUM('[1]Week of May 3:Week of May 24'!E56)</f>
        <v>29139.6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May 3:Week of May 24'!D57)</f>
        <v>883423.8</v>
      </c>
      <c r="E58" s="6">
        <f>SUM('[1]Week of May 3:Week of May 24'!E57)</f>
        <v>417307.10000000003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May 3:Week of May 24'!D58)</f>
        <v>703748.5</v>
      </c>
      <c r="E59" s="6">
        <f>SUM('[1]Week of May 3:Week of May 24'!E58)</f>
        <v>248137.75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May 3:Week of May 24'!D59)</f>
        <v>321678</v>
      </c>
      <c r="E60" s="6">
        <f>SUM('[1]Week of May 3:Week of May 24'!E59)</f>
        <v>203279.3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May 3:Week of May 24'!D60)</f>
        <v>2071638.7999999998</v>
      </c>
      <c r="E61" s="6">
        <f>SUM('[1]Week of May 3:Week of May 24'!E60)</f>
        <v>508511.82000000007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May 3:Week of May 24'!D61)</f>
        <v>993072.96</v>
      </c>
      <c r="E62" s="6">
        <f>SUM('[1]Week of May 3:Week of May 24'!E61)</f>
        <v>496435.18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May 3:Week of May 24'!D62)</f>
        <v>742029.4</v>
      </c>
      <c r="E63" s="6">
        <f>SUM('[1]Week of May 3:Week of May 24'!E62)</f>
        <v>199945.90000000002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May 3:Week of May 24'!D63)</f>
        <v>33745.78</v>
      </c>
      <c r="E64" s="6">
        <f>SUM('[1]Week of May 3:Week of May 24'!E63)</f>
        <v>15075.96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May 3:Week of May 24'!D64)</f>
        <v>18486.300000000003</v>
      </c>
      <c r="E65" s="6">
        <f>SUM('[1]Week of May 3:Week of May 24'!E64)</f>
        <v>8205.75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May 3:Week of May 24'!D65)</f>
        <v>12695.2</v>
      </c>
      <c r="E66" s="6">
        <f>SUM('[1]Week of May 3:Week of May 24'!E65)</f>
        <v>5286.049999999999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May 3:Week of May 24'!D66)</f>
        <v>1161473.5</v>
      </c>
      <c r="E67" s="6">
        <f>SUM('[1]Week of May 3:Week of May 24'!E66)</f>
        <v>443263.54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May 3:Week of May 24'!D67)</f>
        <v>43285.2</v>
      </c>
      <c r="E68" s="6">
        <f>SUM('[1]Week of May 3:Week of May 24'!E67)</f>
        <v>23838.15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May 3:Week of May 24'!D68)</f>
        <v>825694.8</v>
      </c>
      <c r="E69" s="6">
        <f>SUM('[1]Week of May 3:Week of May 24'!E68)</f>
        <v>274992.55000000005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May 3:Week of May 24'!D69)</f>
        <v>21231.699999999997</v>
      </c>
      <c r="E70" s="6">
        <f>SUM('[1]Week of May 3:Week of May 24'!E69)</f>
        <v>13598.2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61656680.86</v>
      </c>
      <c r="E72" s="6">
        <f>SUM(E4:E71)</f>
        <v>21661414.53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2011-06-30T19:34:25Z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