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75" activeTab="0"/>
  </bookViews>
  <sheets>
    <sheet name="July 2010" sheetId="1" r:id="rId1"/>
    <sheet name="Week of July 1st" sheetId="2" r:id="rId2"/>
    <sheet name="Week of July 5th" sheetId="3" r:id="rId3"/>
    <sheet name="Week of July 12th" sheetId="4" r:id="rId4"/>
    <sheet name="Week of July 19th" sheetId="5" r:id="rId5"/>
    <sheet name="Week of July 26th" sheetId="6" r:id="rId6"/>
    <sheet name="July 2009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<sst xmlns="http://schemas.openxmlformats.org/spreadsheetml/2006/main" count="535" uniqueCount="82">
  <si>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</si>
  <si>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</si>
  <si>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</si>
  <si>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</si>
  <si>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</si>
  <si>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</si>
  <si>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</si>
  <si>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</si>
  <si>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</si>
  <si>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</si>
  <si>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</si>
  <si>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</si>
  <si>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</si>
  <si>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</si>
  <si>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</si>
  <si>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</si>
  <si>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</si>
  <si>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</si>
  <si>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</si>
  <si>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</si>
  <si>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</si>
  <si>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</si>
  <si>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</si>
  <si>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</si>
  <si>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</si>
  <si>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</si>
  <si>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</si>
  <si>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</si>
  <si>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</si>
  <si>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</si>
  <si>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</si>
  <si>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</si>
  <si>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</si>
  <si>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</si>
  <si>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</si>
  <si>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</si>
  <si>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</si>
  <si>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</si>
  <si>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</si>
  <si>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</si>
  <si>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</si>
  <si>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</si>
  <si>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</si>
  <si>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</si>
  <si>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</si>
  <si>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</si>
  <si>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</si>
  <si>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</si>
  <si>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</si>
  <si>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</si>
  <si>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</si>
  <si>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</si>
  <si>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</si>
  <si>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</si>
  <si>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</si>
  <si>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</si>
  <si>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</si>
  <si>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</si>
  <si>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</si>
  <si>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</si>
  <si>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</si>
  <si>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</si>
  <si>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</si>
  <si>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</si>
  <si>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</si>
  <si>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</si>
  <si>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</si>
  <si>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</si>
  <si>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</si>
  <si>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</si>
  <si>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</si>
  <si>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</si>
  <si>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</si>
  <si>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</si>
  <si>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</si>
  <si>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</si>
  <si>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July 1 - 31</t>
  </si>
  <si>
    <t>Week of 07/01/2010</t>
  </si>
  <si>
    <t>Week of 07/05/2010</t>
  </si>
  <si>
    <t>Week of 07/12/2010</t>
  </si>
  <si>
    <t>Week of 07/19/2010</t>
  </si>
  <si>
    <t>Week of 07/26/2010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</si>
</sst>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9\docs-monthly-09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 2009"/>
      <sheetName val="Week ofJuly 01"/>
      <sheetName val="Week of July 06"/>
      <sheetName val="Week of July 13"/>
      <sheetName val="Week of July 20"/>
      <sheetName val="Week of July 27"/>
      <sheetName val="July 2008"/>
    </sheetNames>
    <sheetDataSet>
      <sheetData sheetId="1">
        <row r="3">
          <cell r="D3">
            <v>129038.48</v>
          </cell>
          <cell r="E3">
            <v>90016.15</v>
          </cell>
        </row>
        <row r="4">
          <cell r="D4">
            <v>3402.7</v>
          </cell>
          <cell r="E4">
            <v>4179.35</v>
          </cell>
        </row>
        <row r="5">
          <cell r="D5">
            <v>125335</v>
          </cell>
          <cell r="E5">
            <v>76070.4</v>
          </cell>
        </row>
        <row r="7">
          <cell r="D7">
            <v>263455.5</v>
          </cell>
          <cell r="E7">
            <v>163763.95</v>
          </cell>
        </row>
        <row r="8">
          <cell r="D8">
            <v>1196329.6</v>
          </cell>
          <cell r="E8">
            <v>634334.05</v>
          </cell>
        </row>
        <row r="9">
          <cell r="D9">
            <v>2160.2</v>
          </cell>
          <cell r="E9">
            <v>2220.05</v>
          </cell>
        </row>
        <row r="12">
          <cell r="D12">
            <v>54886</v>
          </cell>
          <cell r="E12">
            <v>88088.7</v>
          </cell>
        </row>
        <row r="13">
          <cell r="D13">
            <v>477699.6</v>
          </cell>
          <cell r="E13">
            <v>310146.55</v>
          </cell>
        </row>
        <row r="15">
          <cell r="D15">
            <v>1309461.83</v>
          </cell>
          <cell r="E15">
            <v>673042.65</v>
          </cell>
        </row>
        <row r="18">
          <cell r="D18">
            <v>304821.3</v>
          </cell>
          <cell r="E18">
            <v>286480.95</v>
          </cell>
        </row>
        <row r="19">
          <cell r="D19">
            <v>229146.15</v>
          </cell>
          <cell r="E19">
            <v>134773.45</v>
          </cell>
        </row>
        <row r="20">
          <cell r="D20">
            <v>111470</v>
          </cell>
          <cell r="E20">
            <v>36709.75</v>
          </cell>
        </row>
        <row r="24">
          <cell r="D24">
            <v>2766.4</v>
          </cell>
          <cell r="E24">
            <v>1410.15</v>
          </cell>
        </row>
        <row r="28">
          <cell r="D28">
            <v>14153.3</v>
          </cell>
          <cell r="E28">
            <v>5742.1</v>
          </cell>
        </row>
        <row r="29">
          <cell r="D29">
            <v>70685.3</v>
          </cell>
          <cell r="E29">
            <v>35695.8</v>
          </cell>
        </row>
        <row r="30">
          <cell r="D30">
            <v>29362.9</v>
          </cell>
          <cell r="E30">
            <v>37032.8</v>
          </cell>
        </row>
        <row r="33">
          <cell r="D33">
            <v>64895.6</v>
          </cell>
          <cell r="E33">
            <v>41946.1</v>
          </cell>
        </row>
        <row r="39">
          <cell r="D39">
            <v>111445.6</v>
          </cell>
          <cell r="E39">
            <v>105501.2</v>
          </cell>
        </row>
        <row r="40">
          <cell r="D40">
            <v>10548.3</v>
          </cell>
          <cell r="E40">
            <v>10642.45</v>
          </cell>
        </row>
        <row r="41">
          <cell r="D41">
            <v>1.4</v>
          </cell>
        </row>
        <row r="43">
          <cell r="D43">
            <v>230157.9</v>
          </cell>
          <cell r="E43">
            <v>141527.75</v>
          </cell>
        </row>
        <row r="44">
          <cell r="D44">
            <v>102505</v>
          </cell>
          <cell r="E44">
            <v>100237.55</v>
          </cell>
        </row>
        <row r="46">
          <cell r="D46">
            <v>214533.2</v>
          </cell>
          <cell r="E46">
            <v>77953.75</v>
          </cell>
        </row>
        <row r="47">
          <cell r="D47">
            <v>51059.61</v>
          </cell>
          <cell r="E47">
            <v>52721.2</v>
          </cell>
        </row>
        <row r="50">
          <cell r="D50">
            <v>815529.14</v>
          </cell>
          <cell r="E50">
            <v>446818.31</v>
          </cell>
        </row>
        <row r="52">
          <cell r="D52">
            <v>1035066.2</v>
          </cell>
          <cell r="E52">
            <v>607067.65</v>
          </cell>
        </row>
        <row r="58">
          <cell r="D58">
            <v>178279.5</v>
          </cell>
          <cell r="E58">
            <v>57750.35</v>
          </cell>
        </row>
        <row r="60">
          <cell r="D60">
            <v>401242.1</v>
          </cell>
          <cell r="E60">
            <v>185905.65</v>
          </cell>
        </row>
        <row r="61">
          <cell r="D61">
            <v>216619.01</v>
          </cell>
          <cell r="E61">
            <v>178201.8</v>
          </cell>
        </row>
        <row r="62">
          <cell r="D62">
            <v>95971.4</v>
          </cell>
          <cell r="E62">
            <v>75244.05</v>
          </cell>
        </row>
        <row r="63">
          <cell r="D63">
            <v>24281.62</v>
          </cell>
          <cell r="E63">
            <v>12763.49</v>
          </cell>
        </row>
        <row r="64">
          <cell r="D64">
            <v>14474.6</v>
          </cell>
          <cell r="E64">
            <v>4180.05</v>
          </cell>
        </row>
        <row r="66">
          <cell r="D66">
            <v>238424.93</v>
          </cell>
          <cell r="E66">
            <v>275636.13</v>
          </cell>
        </row>
        <row r="67">
          <cell r="D67">
            <v>6731.9</v>
          </cell>
          <cell r="E67">
            <v>11920.3</v>
          </cell>
        </row>
        <row r="68">
          <cell r="D68">
            <v>146624.1</v>
          </cell>
          <cell r="E68">
            <v>76253.45</v>
          </cell>
        </row>
      </sheetData>
      <sheetData sheetId="2">
        <row r="3">
          <cell r="D3">
            <v>80308.9</v>
          </cell>
          <cell r="E3">
            <v>98318.5</v>
          </cell>
        </row>
        <row r="4">
          <cell r="D4">
            <v>8571.5</v>
          </cell>
          <cell r="E4">
            <v>13354.95</v>
          </cell>
        </row>
        <row r="5">
          <cell r="D5">
            <v>135697.1</v>
          </cell>
          <cell r="E5">
            <v>69935.25</v>
          </cell>
        </row>
        <row r="6">
          <cell r="D6">
            <v>8511.3</v>
          </cell>
          <cell r="E6">
            <v>8798.3</v>
          </cell>
        </row>
        <row r="7">
          <cell r="D7">
            <v>263100.6</v>
          </cell>
          <cell r="E7">
            <v>166533.85</v>
          </cell>
        </row>
        <row r="8">
          <cell r="D8">
            <v>1213546.45</v>
          </cell>
          <cell r="E8">
            <v>570897.6</v>
          </cell>
        </row>
        <row r="9">
          <cell r="D9">
            <v>1956.5</v>
          </cell>
          <cell r="E9">
            <v>2257.5</v>
          </cell>
        </row>
        <row r="10">
          <cell r="D10">
            <v>202141.8</v>
          </cell>
          <cell r="E10">
            <v>101070.9</v>
          </cell>
        </row>
        <row r="11">
          <cell r="D11">
            <v>107309.3</v>
          </cell>
          <cell r="E11">
            <v>76576.15</v>
          </cell>
        </row>
        <row r="12">
          <cell r="D12">
            <v>59202.5</v>
          </cell>
          <cell r="E12">
            <v>74841.9</v>
          </cell>
        </row>
        <row r="13">
          <cell r="D13">
            <v>590379.3</v>
          </cell>
          <cell r="E13">
            <v>233084.95</v>
          </cell>
        </row>
        <row r="14">
          <cell r="D14">
            <v>66165.5</v>
          </cell>
          <cell r="E14">
            <v>75802.36</v>
          </cell>
        </row>
        <row r="15">
          <cell r="D15">
            <v>1770822.1</v>
          </cell>
          <cell r="E15">
            <v>705506.55</v>
          </cell>
        </row>
        <row r="16">
          <cell r="D16">
            <v>13128.5</v>
          </cell>
          <cell r="E16">
            <v>6447</v>
          </cell>
        </row>
        <row r="18">
          <cell r="D18">
            <v>612689.7</v>
          </cell>
          <cell r="E18">
            <v>702818.55</v>
          </cell>
        </row>
        <row r="19">
          <cell r="D19">
            <v>155538.95</v>
          </cell>
          <cell r="E19">
            <v>85044.75</v>
          </cell>
        </row>
        <row r="20">
          <cell r="D20">
            <v>54429.9</v>
          </cell>
          <cell r="E20">
            <v>51494.1</v>
          </cell>
        </row>
        <row r="21">
          <cell r="D21">
            <v>27502.3</v>
          </cell>
          <cell r="E21">
            <v>17044.3</v>
          </cell>
        </row>
        <row r="22">
          <cell r="D22">
            <v>9060.1</v>
          </cell>
          <cell r="E22">
            <v>11303.95</v>
          </cell>
        </row>
        <row r="23">
          <cell r="D23">
            <v>6285.3</v>
          </cell>
          <cell r="E23">
            <v>4993.1</v>
          </cell>
        </row>
        <row r="24">
          <cell r="D24">
            <v>2856</v>
          </cell>
          <cell r="E24">
            <v>1514.1</v>
          </cell>
        </row>
        <row r="25">
          <cell r="D25">
            <v>25333.7</v>
          </cell>
          <cell r="E25">
            <v>11870.25</v>
          </cell>
        </row>
        <row r="26">
          <cell r="D26">
            <v>7596.4</v>
          </cell>
          <cell r="E26">
            <v>1965.25</v>
          </cell>
        </row>
        <row r="27">
          <cell r="D27">
            <v>7310.8</v>
          </cell>
          <cell r="E27">
            <v>5405.4</v>
          </cell>
        </row>
        <row r="28">
          <cell r="D28">
            <v>10675.7</v>
          </cell>
          <cell r="E28">
            <v>2508.45</v>
          </cell>
        </row>
        <row r="29">
          <cell r="D29">
            <v>56242.2</v>
          </cell>
          <cell r="E29">
            <v>32328.45</v>
          </cell>
        </row>
        <row r="30">
          <cell r="D30">
            <v>49351.4</v>
          </cell>
          <cell r="E30">
            <v>73779.3</v>
          </cell>
        </row>
        <row r="31">
          <cell r="D31">
            <v>483157.5</v>
          </cell>
          <cell r="E31">
            <v>414841.35</v>
          </cell>
        </row>
        <row r="32">
          <cell r="D32">
            <v>7517.3</v>
          </cell>
          <cell r="E32">
            <v>6969.9</v>
          </cell>
        </row>
        <row r="33">
          <cell r="D33">
            <v>127467.69</v>
          </cell>
          <cell r="E33">
            <v>182653.45</v>
          </cell>
        </row>
        <row r="34">
          <cell r="D34">
            <v>57693.3</v>
          </cell>
        </row>
        <row r="35">
          <cell r="D35">
            <v>12586.7</v>
          </cell>
          <cell r="E35">
            <v>5904.15</v>
          </cell>
        </row>
        <row r="37">
          <cell r="D37">
            <v>186449.2</v>
          </cell>
          <cell r="E37">
            <v>79497.25</v>
          </cell>
        </row>
        <row r="38">
          <cell r="D38">
            <v>1667871.8</v>
          </cell>
          <cell r="E38">
            <v>556148.95</v>
          </cell>
        </row>
        <row r="39">
          <cell r="D39">
            <v>205755.9</v>
          </cell>
          <cell r="E39">
            <v>142300.9</v>
          </cell>
        </row>
        <row r="41">
          <cell r="E41">
            <v>437.5</v>
          </cell>
        </row>
        <row r="43">
          <cell r="D43">
            <v>208304.6</v>
          </cell>
          <cell r="E43">
            <v>105424.9</v>
          </cell>
        </row>
        <row r="44">
          <cell r="D44">
            <v>152376.78</v>
          </cell>
          <cell r="E44">
            <v>90945.4</v>
          </cell>
        </row>
        <row r="45">
          <cell r="D45">
            <v>175388.5</v>
          </cell>
          <cell r="E45">
            <v>185718.05</v>
          </cell>
        </row>
        <row r="46">
          <cell r="D46">
            <v>120961.76</v>
          </cell>
          <cell r="E46">
            <v>45378.2</v>
          </cell>
        </row>
        <row r="47">
          <cell r="D47">
            <v>65848.16</v>
          </cell>
          <cell r="E47">
            <v>40035.1</v>
          </cell>
        </row>
        <row r="48">
          <cell r="D48">
            <v>289555.7</v>
          </cell>
          <cell r="E48">
            <v>235200</v>
          </cell>
        </row>
        <row r="49">
          <cell r="D49">
            <v>31372.6</v>
          </cell>
          <cell r="E49">
            <v>13750.45</v>
          </cell>
        </row>
        <row r="50">
          <cell r="D50">
            <v>324725.22</v>
          </cell>
          <cell r="E50">
            <v>190248.8</v>
          </cell>
        </row>
        <row r="51">
          <cell r="D51">
            <v>519827.61</v>
          </cell>
          <cell r="E51">
            <v>187546.45</v>
          </cell>
        </row>
        <row r="52">
          <cell r="D52">
            <v>1023576.4</v>
          </cell>
          <cell r="E52">
            <v>414355.9</v>
          </cell>
        </row>
        <row r="53">
          <cell r="D53">
            <v>506313.5</v>
          </cell>
          <cell r="E53">
            <v>276264.8</v>
          </cell>
        </row>
        <row r="54">
          <cell r="D54">
            <v>449384.6</v>
          </cell>
          <cell r="E54">
            <v>267984.15</v>
          </cell>
        </row>
        <row r="55">
          <cell r="D55">
            <v>247004.31</v>
          </cell>
          <cell r="E55">
            <v>197821.75</v>
          </cell>
        </row>
        <row r="56">
          <cell r="D56">
            <v>24157</v>
          </cell>
          <cell r="E56">
            <v>13636.7</v>
          </cell>
        </row>
        <row r="57">
          <cell r="D57">
            <v>368872.7</v>
          </cell>
          <cell r="E57">
            <v>352157.4</v>
          </cell>
        </row>
        <row r="59">
          <cell r="D59">
            <v>240116.1</v>
          </cell>
          <cell r="E59">
            <v>173758.9</v>
          </cell>
        </row>
        <row r="60">
          <cell r="D60">
            <v>269571.4</v>
          </cell>
          <cell r="E60">
            <v>195410.95</v>
          </cell>
        </row>
        <row r="61">
          <cell r="D61">
            <v>596455.28</v>
          </cell>
          <cell r="E61">
            <v>374530.1</v>
          </cell>
        </row>
        <row r="64">
          <cell r="D64">
            <v>926.1</v>
          </cell>
          <cell r="E64">
            <v>1472.8</v>
          </cell>
        </row>
        <row r="66">
          <cell r="D66">
            <v>234276.04</v>
          </cell>
          <cell r="E66">
            <v>125606.66</v>
          </cell>
        </row>
        <row r="67">
          <cell r="D67">
            <v>13997.9</v>
          </cell>
          <cell r="E67">
            <v>8519.35</v>
          </cell>
        </row>
        <row r="68">
          <cell r="D68">
            <v>166317.2</v>
          </cell>
          <cell r="E68">
            <v>54583.2</v>
          </cell>
        </row>
      </sheetData>
      <sheetData sheetId="3">
        <row r="3">
          <cell r="D3">
            <v>141440.6</v>
          </cell>
          <cell r="E3">
            <v>100136.05</v>
          </cell>
        </row>
        <row r="4">
          <cell r="D4">
            <v>5383.7</v>
          </cell>
          <cell r="E4">
            <v>8822.45</v>
          </cell>
        </row>
        <row r="5">
          <cell r="D5">
            <v>155837.5</v>
          </cell>
          <cell r="E5">
            <v>71287.3</v>
          </cell>
        </row>
        <row r="6">
          <cell r="D6">
            <v>2496.2</v>
          </cell>
          <cell r="E6">
            <v>6190.1</v>
          </cell>
        </row>
        <row r="7">
          <cell r="D7">
            <v>303797.2</v>
          </cell>
          <cell r="E7">
            <v>200913.65</v>
          </cell>
        </row>
        <row r="8">
          <cell r="D8">
            <v>1032087.78</v>
          </cell>
          <cell r="E8">
            <v>555859.15</v>
          </cell>
        </row>
        <row r="9">
          <cell r="D9">
            <v>327.6</v>
          </cell>
          <cell r="E9">
            <v>2349.9</v>
          </cell>
        </row>
        <row r="10">
          <cell r="D10">
            <v>52079.3</v>
          </cell>
          <cell r="E10">
            <v>18202.45</v>
          </cell>
        </row>
        <row r="11">
          <cell r="D11">
            <v>69035.4</v>
          </cell>
          <cell r="E11">
            <v>63664.3</v>
          </cell>
        </row>
        <row r="12">
          <cell r="D12">
            <v>127857.1</v>
          </cell>
          <cell r="E12">
            <v>104118.7</v>
          </cell>
        </row>
        <row r="13">
          <cell r="D13">
            <v>894029.5</v>
          </cell>
          <cell r="E13">
            <v>302188.25</v>
          </cell>
        </row>
        <row r="15">
          <cell r="D15">
            <v>1516700.25</v>
          </cell>
          <cell r="E15">
            <v>921521.65</v>
          </cell>
        </row>
        <row r="16">
          <cell r="D16">
            <v>13747.3</v>
          </cell>
          <cell r="E16">
            <v>6039.6</v>
          </cell>
        </row>
        <row r="19">
          <cell r="D19">
            <v>112096.2</v>
          </cell>
          <cell r="E19">
            <v>94471.3</v>
          </cell>
        </row>
        <row r="20">
          <cell r="D20">
            <v>56474.6</v>
          </cell>
          <cell r="E20">
            <v>28977.9</v>
          </cell>
        </row>
        <row r="21">
          <cell r="D21">
            <v>32741.1</v>
          </cell>
          <cell r="E21">
            <v>8479.8</v>
          </cell>
        </row>
        <row r="22">
          <cell r="D22">
            <v>16364.6</v>
          </cell>
          <cell r="E22">
            <v>7208.95</v>
          </cell>
        </row>
        <row r="23">
          <cell r="D23">
            <v>7606.2</v>
          </cell>
          <cell r="E23">
            <v>4885.3</v>
          </cell>
        </row>
        <row r="24">
          <cell r="D24">
            <v>1512</v>
          </cell>
          <cell r="E24">
            <v>88.2</v>
          </cell>
        </row>
        <row r="25">
          <cell r="D25">
            <v>14372.4</v>
          </cell>
          <cell r="E25">
            <v>6648.6</v>
          </cell>
        </row>
        <row r="27">
          <cell r="D27">
            <v>12174.4</v>
          </cell>
          <cell r="E27">
            <v>6537.65</v>
          </cell>
        </row>
        <row r="29">
          <cell r="D29">
            <v>79459.8</v>
          </cell>
          <cell r="E29">
            <v>53921</v>
          </cell>
        </row>
        <row r="30">
          <cell r="D30">
            <v>77845.6</v>
          </cell>
          <cell r="E30">
            <v>60793.95</v>
          </cell>
        </row>
        <row r="31">
          <cell r="D31">
            <v>442902.6</v>
          </cell>
          <cell r="E31">
            <v>417845.75</v>
          </cell>
        </row>
        <row r="32">
          <cell r="D32">
            <v>1159.9</v>
          </cell>
          <cell r="E32">
            <v>3660.65</v>
          </cell>
        </row>
        <row r="33">
          <cell r="D33">
            <v>113717.1</v>
          </cell>
          <cell r="E33">
            <v>41841.8</v>
          </cell>
        </row>
        <row r="34">
          <cell r="D34">
            <v>11169.9</v>
          </cell>
          <cell r="E34">
            <v>11204.9</v>
          </cell>
        </row>
        <row r="35">
          <cell r="D35">
            <v>5166.7</v>
          </cell>
          <cell r="E35">
            <v>2589.65</v>
          </cell>
        </row>
        <row r="36">
          <cell r="D36">
            <v>6835.5</v>
          </cell>
          <cell r="E36">
            <v>4949.7</v>
          </cell>
        </row>
        <row r="37">
          <cell r="D37">
            <v>116447.91</v>
          </cell>
          <cell r="E37">
            <v>78927.1</v>
          </cell>
        </row>
        <row r="38">
          <cell r="D38">
            <v>946714.3</v>
          </cell>
          <cell r="E38">
            <v>332397.1</v>
          </cell>
        </row>
        <row r="39">
          <cell r="D39">
            <v>196816.2</v>
          </cell>
          <cell r="E39">
            <v>189153.65</v>
          </cell>
        </row>
        <row r="40">
          <cell r="D40">
            <v>26206.6</v>
          </cell>
          <cell r="E40">
            <v>36204.35</v>
          </cell>
        </row>
        <row r="41">
          <cell r="D41">
            <v>2376.5</v>
          </cell>
          <cell r="E41">
            <v>3704.75</v>
          </cell>
        </row>
        <row r="43">
          <cell r="D43">
            <v>264484.5</v>
          </cell>
          <cell r="E43">
            <v>158974.9</v>
          </cell>
        </row>
        <row r="44">
          <cell r="D44">
            <v>153299.9</v>
          </cell>
          <cell r="E44">
            <v>98936.23</v>
          </cell>
        </row>
        <row r="45">
          <cell r="D45">
            <v>122105.9</v>
          </cell>
          <cell r="E45">
            <v>62229.65</v>
          </cell>
        </row>
        <row r="46">
          <cell r="D46">
            <v>200776.79</v>
          </cell>
          <cell r="E46">
            <v>77264.24</v>
          </cell>
        </row>
        <row r="47">
          <cell r="D47">
            <v>53342</v>
          </cell>
          <cell r="E47">
            <v>59282.65</v>
          </cell>
        </row>
        <row r="48">
          <cell r="D48">
            <v>118764.45</v>
          </cell>
          <cell r="E48">
            <v>118020</v>
          </cell>
        </row>
        <row r="49">
          <cell r="D49">
            <v>18118.1</v>
          </cell>
          <cell r="E49">
            <v>8488.55</v>
          </cell>
        </row>
        <row r="50">
          <cell r="D50">
            <v>899864.86</v>
          </cell>
          <cell r="E50">
            <v>483094.51</v>
          </cell>
        </row>
        <row r="51">
          <cell r="D51">
            <v>247190.09</v>
          </cell>
          <cell r="E51">
            <v>153849</v>
          </cell>
        </row>
        <row r="52">
          <cell r="D52">
            <v>861301</v>
          </cell>
          <cell r="E52">
            <v>613992.05</v>
          </cell>
        </row>
        <row r="53">
          <cell r="D53">
            <v>218234.8</v>
          </cell>
          <cell r="E53">
            <v>152819.45</v>
          </cell>
        </row>
        <row r="54">
          <cell r="D54">
            <v>590464</v>
          </cell>
          <cell r="E54">
            <v>291073.3</v>
          </cell>
        </row>
        <row r="55">
          <cell r="D55">
            <v>551640.15</v>
          </cell>
          <cell r="E55">
            <v>273134.45</v>
          </cell>
        </row>
        <row r="56">
          <cell r="D56">
            <v>13712.3</v>
          </cell>
          <cell r="E56">
            <v>10505.25</v>
          </cell>
        </row>
        <row r="57">
          <cell r="D57">
            <v>263912.6</v>
          </cell>
          <cell r="E57">
            <v>211391.95</v>
          </cell>
        </row>
        <row r="58">
          <cell r="D58">
            <v>159291.3</v>
          </cell>
          <cell r="E58">
            <v>55413.4</v>
          </cell>
        </row>
        <row r="60">
          <cell r="D60">
            <v>505671.6</v>
          </cell>
          <cell r="E60">
            <v>197051.75</v>
          </cell>
        </row>
        <row r="61">
          <cell r="D61">
            <v>275819.02</v>
          </cell>
          <cell r="E61">
            <v>209804.24</v>
          </cell>
        </row>
        <row r="62">
          <cell r="D62">
            <v>218502.2</v>
          </cell>
          <cell r="E62">
            <v>130354</v>
          </cell>
        </row>
        <row r="63">
          <cell r="D63">
            <v>17880.18</v>
          </cell>
          <cell r="E63">
            <v>14276.53</v>
          </cell>
        </row>
        <row r="65">
          <cell r="D65">
            <v>266312.21</v>
          </cell>
          <cell r="E65">
            <v>171937.7</v>
          </cell>
        </row>
        <row r="66">
          <cell r="D66">
            <v>17601.5</v>
          </cell>
          <cell r="E66">
            <v>12339.25</v>
          </cell>
        </row>
        <row r="67">
          <cell r="D67">
            <v>124115.6</v>
          </cell>
          <cell r="E67">
            <v>62852.65</v>
          </cell>
        </row>
        <row r="68">
          <cell r="D68">
            <v>39945.5</v>
          </cell>
          <cell r="E68">
            <v>18223.45</v>
          </cell>
        </row>
      </sheetData>
      <sheetData sheetId="4">
        <row r="3">
          <cell r="D3">
            <v>132748.45</v>
          </cell>
          <cell r="E3">
            <v>113410.15</v>
          </cell>
        </row>
        <row r="5">
          <cell r="D5">
            <v>113271.9</v>
          </cell>
          <cell r="E5">
            <v>80501.75</v>
          </cell>
        </row>
        <row r="7">
          <cell r="D7">
            <v>361430.3</v>
          </cell>
          <cell r="E7">
            <v>232302.35</v>
          </cell>
        </row>
        <row r="8">
          <cell r="D8">
            <v>1595060.52</v>
          </cell>
          <cell r="E8">
            <v>894318.25</v>
          </cell>
        </row>
        <row r="9">
          <cell r="D9">
            <v>1024.8</v>
          </cell>
          <cell r="E9">
            <v>1361.15</v>
          </cell>
        </row>
        <row r="10">
          <cell r="D10">
            <v>171927.7</v>
          </cell>
          <cell r="E10">
            <v>76441.4</v>
          </cell>
        </row>
        <row r="11">
          <cell r="D11">
            <v>50290.8</v>
          </cell>
          <cell r="E11">
            <v>35107.45</v>
          </cell>
        </row>
        <row r="12">
          <cell r="D12">
            <v>107283</v>
          </cell>
          <cell r="E12">
            <v>86688.35</v>
          </cell>
        </row>
        <row r="13">
          <cell r="D13">
            <v>755578.6</v>
          </cell>
          <cell r="E13">
            <v>285936</v>
          </cell>
        </row>
        <row r="15">
          <cell r="D15">
            <v>1712241</v>
          </cell>
          <cell r="E15">
            <v>1270595.8</v>
          </cell>
        </row>
        <row r="16">
          <cell r="D16">
            <v>7756</v>
          </cell>
          <cell r="E16">
            <v>2750.65</v>
          </cell>
        </row>
        <row r="18">
          <cell r="D18">
            <v>349038.9</v>
          </cell>
          <cell r="E18">
            <v>308699.3</v>
          </cell>
        </row>
        <row r="19">
          <cell r="D19">
            <v>124941.05</v>
          </cell>
          <cell r="E19">
            <v>61535.25</v>
          </cell>
        </row>
        <row r="20">
          <cell r="D20">
            <v>109113.46</v>
          </cell>
          <cell r="E20">
            <v>56669.55</v>
          </cell>
        </row>
        <row r="22">
          <cell r="D22">
            <v>12210.1</v>
          </cell>
          <cell r="E22">
            <v>18139.8</v>
          </cell>
        </row>
        <row r="23">
          <cell r="D23">
            <v>2289.7</v>
          </cell>
          <cell r="E23">
            <v>3153.5</v>
          </cell>
        </row>
        <row r="24">
          <cell r="D24">
            <v>1675.8</v>
          </cell>
          <cell r="E24">
            <v>346.5</v>
          </cell>
        </row>
        <row r="25">
          <cell r="D25">
            <v>15124.2</v>
          </cell>
          <cell r="E25">
            <v>7952</v>
          </cell>
        </row>
        <row r="26">
          <cell r="D26">
            <v>1866.2</v>
          </cell>
          <cell r="E26">
            <v>775.6</v>
          </cell>
        </row>
        <row r="27">
          <cell r="D27">
            <v>3637.9</v>
          </cell>
          <cell r="E27">
            <v>7245.35</v>
          </cell>
        </row>
        <row r="28">
          <cell r="D28">
            <v>5897.5</v>
          </cell>
          <cell r="E28">
            <v>7458.5</v>
          </cell>
        </row>
        <row r="29">
          <cell r="D29">
            <v>67055.1</v>
          </cell>
          <cell r="E29">
            <v>45416.35</v>
          </cell>
        </row>
        <row r="31">
          <cell r="D31">
            <v>733604.2</v>
          </cell>
          <cell r="E31">
            <v>597375.1</v>
          </cell>
        </row>
        <row r="32">
          <cell r="D32">
            <v>4037.6</v>
          </cell>
          <cell r="E32">
            <v>2939.3</v>
          </cell>
        </row>
        <row r="33">
          <cell r="D33">
            <v>166208.66</v>
          </cell>
          <cell r="E33">
            <v>67583.95</v>
          </cell>
        </row>
        <row r="35">
          <cell r="D35">
            <v>1269.1</v>
          </cell>
          <cell r="E35">
            <v>3289.3</v>
          </cell>
        </row>
        <row r="36">
          <cell r="D36">
            <v>1990.8</v>
          </cell>
          <cell r="E36">
            <v>4745.3</v>
          </cell>
        </row>
        <row r="37">
          <cell r="D37">
            <v>301238.7</v>
          </cell>
          <cell r="E37">
            <v>146006.18</v>
          </cell>
        </row>
        <row r="38">
          <cell r="D38">
            <v>836679.2</v>
          </cell>
          <cell r="E38">
            <v>235034.8</v>
          </cell>
        </row>
        <row r="39">
          <cell r="D39">
            <v>118846.1</v>
          </cell>
          <cell r="E39">
            <v>120237.25</v>
          </cell>
        </row>
        <row r="41">
          <cell r="D41">
            <v>2444.4</v>
          </cell>
          <cell r="E41">
            <v>832.65</v>
          </cell>
        </row>
        <row r="42">
          <cell r="D42">
            <v>6600.3</v>
          </cell>
          <cell r="E42">
            <v>8582</v>
          </cell>
        </row>
        <row r="43">
          <cell r="D43">
            <v>207634.7</v>
          </cell>
          <cell r="E43">
            <v>97067.95</v>
          </cell>
        </row>
        <row r="45">
          <cell r="D45">
            <v>179074</v>
          </cell>
          <cell r="E45">
            <v>44283.75</v>
          </cell>
        </row>
        <row r="46">
          <cell r="D46">
            <v>117631.5</v>
          </cell>
          <cell r="E46">
            <v>84781.9</v>
          </cell>
        </row>
        <row r="48">
          <cell r="D48">
            <v>122857.7</v>
          </cell>
          <cell r="E48">
            <v>74243.4</v>
          </cell>
        </row>
        <row r="49">
          <cell r="D49">
            <v>10205.3</v>
          </cell>
          <cell r="E49">
            <v>7977.9</v>
          </cell>
        </row>
        <row r="50">
          <cell r="D50">
            <v>1326400.96</v>
          </cell>
          <cell r="E50">
            <v>814865.45</v>
          </cell>
        </row>
        <row r="51">
          <cell r="D51">
            <v>272305.06</v>
          </cell>
          <cell r="E51">
            <v>106244.95</v>
          </cell>
        </row>
        <row r="52">
          <cell r="D52">
            <v>1374327.5</v>
          </cell>
          <cell r="E52">
            <v>819481.25</v>
          </cell>
        </row>
        <row r="53">
          <cell r="D53">
            <v>216023.5</v>
          </cell>
          <cell r="E53">
            <v>106451.63</v>
          </cell>
        </row>
        <row r="54">
          <cell r="D54">
            <v>606668.3</v>
          </cell>
          <cell r="E54">
            <v>386114.75</v>
          </cell>
        </row>
        <row r="55">
          <cell r="D55">
            <v>255361.45</v>
          </cell>
          <cell r="E55">
            <v>182436.45</v>
          </cell>
        </row>
        <row r="56">
          <cell r="D56">
            <v>19369.7</v>
          </cell>
          <cell r="E56">
            <v>14148.75</v>
          </cell>
        </row>
        <row r="57">
          <cell r="D57">
            <v>155908.9</v>
          </cell>
          <cell r="E57">
            <v>113851.85</v>
          </cell>
        </row>
        <row r="58">
          <cell r="D58">
            <v>325204.6</v>
          </cell>
          <cell r="E58">
            <v>147131.25</v>
          </cell>
        </row>
        <row r="59">
          <cell r="D59">
            <v>180931.1</v>
          </cell>
          <cell r="E59">
            <v>148180.2</v>
          </cell>
        </row>
        <row r="60">
          <cell r="D60">
            <v>330696.1</v>
          </cell>
          <cell r="E60">
            <v>221022.2</v>
          </cell>
        </row>
        <row r="61">
          <cell r="D61">
            <v>189722.46</v>
          </cell>
          <cell r="E61">
            <v>150208.1</v>
          </cell>
        </row>
        <row r="62">
          <cell r="D62">
            <v>159319.3</v>
          </cell>
          <cell r="E62">
            <v>66639.65</v>
          </cell>
        </row>
        <row r="63">
          <cell r="D63">
            <v>9522.86</v>
          </cell>
          <cell r="E63">
            <v>4876.22</v>
          </cell>
        </row>
        <row r="64">
          <cell r="D64">
            <v>1642.9</v>
          </cell>
          <cell r="E64">
            <v>1033.55</v>
          </cell>
        </row>
        <row r="65">
          <cell r="D65">
            <v>6439.3</v>
          </cell>
          <cell r="E65">
            <v>13360.9</v>
          </cell>
        </row>
        <row r="66">
          <cell r="D66">
            <v>218635.97</v>
          </cell>
          <cell r="E66">
            <v>164310.3</v>
          </cell>
        </row>
        <row r="67">
          <cell r="D67">
            <v>18284</v>
          </cell>
          <cell r="E67">
            <v>15931.65</v>
          </cell>
        </row>
        <row r="68">
          <cell r="D68">
            <v>109564.7</v>
          </cell>
          <cell r="E68">
            <v>52748.15</v>
          </cell>
        </row>
      </sheetData>
      <sheetData sheetId="5">
        <row r="3">
          <cell r="D3">
            <v>114545.35</v>
          </cell>
          <cell r="E3">
            <v>95112.1</v>
          </cell>
        </row>
        <row r="4">
          <cell r="D4">
            <v>2655.8</v>
          </cell>
          <cell r="E4">
            <v>3270.05</v>
          </cell>
        </row>
        <row r="5">
          <cell r="D5">
            <v>189695.1</v>
          </cell>
          <cell r="E5">
            <v>63708.4</v>
          </cell>
        </row>
        <row r="6">
          <cell r="D6">
            <v>9335.2</v>
          </cell>
          <cell r="E6">
            <v>11201.05</v>
          </cell>
        </row>
        <row r="7">
          <cell r="D7">
            <v>258680.1</v>
          </cell>
          <cell r="E7">
            <v>158638.2</v>
          </cell>
        </row>
        <row r="8">
          <cell r="D8">
            <v>869382.6</v>
          </cell>
          <cell r="E8">
            <v>643402.55</v>
          </cell>
        </row>
        <row r="9">
          <cell r="D9">
            <v>2172.1</v>
          </cell>
          <cell r="E9">
            <v>1702.05</v>
          </cell>
        </row>
        <row r="10">
          <cell r="D10">
            <v>124849.2</v>
          </cell>
          <cell r="E10">
            <v>51531.9</v>
          </cell>
        </row>
        <row r="11">
          <cell r="D11">
            <v>46521.3</v>
          </cell>
          <cell r="E11">
            <v>33895.05</v>
          </cell>
        </row>
        <row r="13">
          <cell r="D13">
            <v>637178.5</v>
          </cell>
          <cell r="E13">
            <v>221814.25</v>
          </cell>
        </row>
        <row r="15">
          <cell r="D15">
            <v>1559384.2</v>
          </cell>
          <cell r="E15">
            <v>740244.4</v>
          </cell>
        </row>
        <row r="18">
          <cell r="D18">
            <v>485747.5</v>
          </cell>
          <cell r="E18">
            <v>425553.1</v>
          </cell>
        </row>
        <row r="19">
          <cell r="D19">
            <v>124941.05</v>
          </cell>
          <cell r="E19">
            <v>61535.25</v>
          </cell>
        </row>
        <row r="20">
          <cell r="D20">
            <v>50563.8</v>
          </cell>
          <cell r="E20">
            <v>42307.3</v>
          </cell>
        </row>
        <row r="21">
          <cell r="D21">
            <v>16408.7</v>
          </cell>
          <cell r="E21">
            <v>13863.15</v>
          </cell>
        </row>
        <row r="22">
          <cell r="D22">
            <v>17343.9</v>
          </cell>
          <cell r="E22">
            <v>15900.7</v>
          </cell>
        </row>
        <row r="23">
          <cell r="D23">
            <v>4719.4</v>
          </cell>
          <cell r="E23">
            <v>3305.75</v>
          </cell>
        </row>
        <row r="24">
          <cell r="D24">
            <v>25895.8</v>
          </cell>
          <cell r="E24">
            <v>1241.8</v>
          </cell>
        </row>
        <row r="25">
          <cell r="D25">
            <v>3381.7</v>
          </cell>
          <cell r="E25">
            <v>1744.05</v>
          </cell>
        </row>
        <row r="27">
          <cell r="D27">
            <v>2349.9</v>
          </cell>
          <cell r="E27">
            <v>1494.85</v>
          </cell>
        </row>
        <row r="28">
          <cell r="D28">
            <v>24626</v>
          </cell>
          <cell r="E28">
            <v>7978.25</v>
          </cell>
        </row>
        <row r="29">
          <cell r="D29">
            <v>79772.7</v>
          </cell>
          <cell r="E29">
            <v>46069.45</v>
          </cell>
        </row>
        <row r="30">
          <cell r="D30">
            <v>35247.8</v>
          </cell>
          <cell r="E30">
            <v>16863.7</v>
          </cell>
        </row>
        <row r="31">
          <cell r="D31">
            <v>599769.1</v>
          </cell>
          <cell r="E31">
            <v>447986</v>
          </cell>
        </row>
        <row r="32">
          <cell r="D32">
            <v>1419.6</v>
          </cell>
          <cell r="E32">
            <v>1170.4</v>
          </cell>
        </row>
        <row r="33">
          <cell r="D33">
            <v>65948.4</v>
          </cell>
          <cell r="E33">
            <v>40979.4</v>
          </cell>
        </row>
        <row r="35">
          <cell r="D35">
            <v>7779.1</v>
          </cell>
          <cell r="E35">
            <v>5840.1</v>
          </cell>
        </row>
        <row r="37">
          <cell r="D37">
            <v>153122.9</v>
          </cell>
          <cell r="E37">
            <v>123152.4</v>
          </cell>
        </row>
        <row r="38">
          <cell r="D38">
            <v>693790.3</v>
          </cell>
          <cell r="E38">
            <v>261650.9</v>
          </cell>
        </row>
        <row r="39">
          <cell r="D39">
            <v>134744.4</v>
          </cell>
          <cell r="E39">
            <v>111017.9</v>
          </cell>
        </row>
        <row r="40">
          <cell r="D40">
            <v>18860.8</v>
          </cell>
          <cell r="E40">
            <v>17112.9</v>
          </cell>
        </row>
        <row r="41">
          <cell r="D41">
            <v>1.4</v>
          </cell>
          <cell r="E41">
            <v>1433.25</v>
          </cell>
        </row>
        <row r="42">
          <cell r="D42">
            <v>9377.2</v>
          </cell>
          <cell r="E42">
            <v>9197.65</v>
          </cell>
        </row>
        <row r="43">
          <cell r="D43">
            <v>183137.5</v>
          </cell>
          <cell r="E43">
            <v>117638.5</v>
          </cell>
        </row>
        <row r="44">
          <cell r="D44">
            <v>234093.36</v>
          </cell>
          <cell r="E44">
            <v>208236.58</v>
          </cell>
        </row>
        <row r="45">
          <cell r="D45">
            <v>117063.1</v>
          </cell>
          <cell r="E45">
            <v>68995.5</v>
          </cell>
        </row>
        <row r="46">
          <cell r="D46">
            <v>93041.2</v>
          </cell>
          <cell r="E46">
            <v>73759.35</v>
          </cell>
        </row>
        <row r="47">
          <cell r="D47">
            <v>29684.2</v>
          </cell>
          <cell r="E47">
            <v>43359.05</v>
          </cell>
        </row>
        <row r="49">
          <cell r="D49">
            <v>3507.7</v>
          </cell>
          <cell r="E49">
            <v>1463</v>
          </cell>
        </row>
        <row r="50">
          <cell r="D50">
            <v>952414.19</v>
          </cell>
          <cell r="E50">
            <v>472039.35</v>
          </cell>
        </row>
        <row r="51">
          <cell r="D51">
            <v>348917.79</v>
          </cell>
          <cell r="E51">
            <v>127080.1</v>
          </cell>
        </row>
        <row r="52">
          <cell r="D52">
            <v>1096128.6</v>
          </cell>
          <cell r="E52">
            <v>743538.6</v>
          </cell>
        </row>
        <row r="53">
          <cell r="D53">
            <v>275830.1</v>
          </cell>
          <cell r="E53">
            <v>108192.7</v>
          </cell>
        </row>
        <row r="54">
          <cell r="D54">
            <v>457947</v>
          </cell>
          <cell r="E54">
            <v>275044</v>
          </cell>
        </row>
        <row r="55">
          <cell r="D55">
            <v>175626.5</v>
          </cell>
          <cell r="E55">
            <v>135316.3</v>
          </cell>
        </row>
        <row r="56">
          <cell r="D56">
            <v>8793.4</v>
          </cell>
          <cell r="E56">
            <v>10694.6</v>
          </cell>
        </row>
        <row r="57">
          <cell r="D57">
            <v>168164.5</v>
          </cell>
          <cell r="E57">
            <v>109206.3</v>
          </cell>
        </row>
        <row r="58">
          <cell r="D58">
            <v>151542.3</v>
          </cell>
          <cell r="E58">
            <v>78431.85</v>
          </cell>
        </row>
        <row r="60">
          <cell r="D60">
            <v>461673.1</v>
          </cell>
          <cell r="E60">
            <v>198491.65</v>
          </cell>
        </row>
        <row r="61">
          <cell r="D61">
            <v>178658.3</v>
          </cell>
          <cell r="E61">
            <v>137365.9</v>
          </cell>
        </row>
        <row r="62">
          <cell r="D62">
            <v>109071.9</v>
          </cell>
          <cell r="E62">
            <v>42230.3</v>
          </cell>
        </row>
        <row r="63">
          <cell r="D63">
            <v>7357.75</v>
          </cell>
          <cell r="E63">
            <v>5874.07</v>
          </cell>
        </row>
        <row r="64">
          <cell r="D64">
            <v>3910.2</v>
          </cell>
          <cell r="E64">
            <v>2816.1</v>
          </cell>
        </row>
        <row r="66">
          <cell r="D66">
            <v>234967.7</v>
          </cell>
          <cell r="E66">
            <v>264350.64</v>
          </cell>
        </row>
        <row r="67">
          <cell r="D67">
            <v>13265.7</v>
          </cell>
          <cell r="E67">
            <v>7933.45</v>
          </cell>
        </row>
        <row r="68">
          <cell r="D68">
            <v>151902.8</v>
          </cell>
          <cell r="E68">
            <v>46683.7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July 1st:Week of July 26th'!D3)</f>
        <v>508162.94999999995</v>
      </c>
      <c r="E4" s="6">
        <f>SUM('Week of July 1st:Week of July 26th'!E3)</f>
        <v>339511.06</v>
      </c>
      <c r="F4" s="4"/>
      <c r="G4" s="12">
        <f>(D4/'July 2009'!D4)-1</f>
        <v>-0.15034537584475505</v>
      </c>
      <c r="H4" s="12">
        <f>(E4/'July 2009'!E4)-1</f>
        <v>-0.31686946464733545</v>
      </c>
    </row>
    <row r="5" spans="1:8" ht="12.75">
      <c r="A5" s="1" t="s">
        <v>3</v>
      </c>
      <c r="B5">
        <v>2</v>
      </c>
      <c r="D5" s="6">
        <f>SUM('Week of July 1st:Week of July 26th'!D4)</f>
        <v>87959.9</v>
      </c>
      <c r="E5" s="6">
        <f>SUM('Week of July 1st:Week of July 26th'!E4)</f>
        <v>50092.7</v>
      </c>
      <c r="F5" s="4"/>
      <c r="G5" s="12">
        <f>(D5/'July 2009'!D5)-1</f>
        <v>3.3949844356615717</v>
      </c>
      <c r="H5" s="12">
        <f>(E5/'July 2009'!E5)-1</f>
        <v>0.6907900954541155</v>
      </c>
    </row>
    <row r="6" spans="1:8" ht="12.75">
      <c r="A6" s="1" t="s">
        <v>4</v>
      </c>
      <c r="B6">
        <v>3</v>
      </c>
      <c r="D6" s="6">
        <f>SUM('Week of July 1st:Week of July 26th'!D5)</f>
        <v>719315.7999999999</v>
      </c>
      <c r="E6" s="6">
        <f>SUM('Week of July 1st:Week of July 26th'!E5)</f>
        <v>282573.55</v>
      </c>
      <c r="F6" s="4"/>
      <c r="G6" s="12">
        <f>(D6/'July 2009'!D6)-1</f>
        <v>-0.0007234975270777877</v>
      </c>
      <c r="H6" s="12">
        <f>(E6/'July 2009'!E6)-1</f>
        <v>-0.2183371318254257</v>
      </c>
    </row>
    <row r="7" spans="1:8" ht="12.75">
      <c r="A7" s="1" t="s">
        <v>5</v>
      </c>
      <c r="B7">
        <v>4</v>
      </c>
      <c r="D7" s="6">
        <f>SUM('Week of July 1st:Week of July 26th'!D6)</f>
        <v>117414.5</v>
      </c>
      <c r="E7" s="6">
        <f>SUM('Week of July 1st:Week of July 26th'!E6)</f>
        <v>18128.25</v>
      </c>
      <c r="F7" s="4"/>
      <c r="G7" s="12">
        <f>(D7/'July 2009'!D7)-1</f>
        <v>4.771824782354358</v>
      </c>
      <c r="H7" s="12">
        <f>(E7/'July 2009'!E7)-1</f>
        <v>-0.30780333302150287</v>
      </c>
    </row>
    <row r="8" spans="1:8" ht="12.75">
      <c r="A8" s="1" t="s">
        <v>6</v>
      </c>
      <c r="B8">
        <v>5</v>
      </c>
      <c r="D8" s="6">
        <f>SUM('Week of July 1st:Week of July 26th'!D7)</f>
        <v>1226457.4</v>
      </c>
      <c r="E8" s="6">
        <f>SUM('Week of July 1st:Week of July 26th'!E7)</f>
        <v>522394.25</v>
      </c>
      <c r="F8" s="4"/>
      <c r="G8" s="12">
        <f>(D8/'July 2009'!D8)-1</f>
        <v>-0.15443771533200057</v>
      </c>
      <c r="H8" s="12">
        <f>(E8/'July 2009'!E8)-1</f>
        <v>-0.43350526811198153</v>
      </c>
    </row>
    <row r="9" spans="1:8" ht="12.75">
      <c r="A9" s="1" t="s">
        <v>7</v>
      </c>
      <c r="B9">
        <v>6</v>
      </c>
      <c r="D9" s="6">
        <f>SUM('Week of July 1st:Week of July 26th'!D8)</f>
        <v>6983501.97</v>
      </c>
      <c r="E9" s="6">
        <f>SUM('Week of July 1st:Week of July 26th'!E8)</f>
        <v>2382627.8</v>
      </c>
      <c r="F9" s="4"/>
      <c r="G9" s="12">
        <f>(D9/'July 2009'!D9)-1</f>
        <v>0.18236044842795684</v>
      </c>
      <c r="H9" s="12">
        <f>(E9/'July 2009'!E9)-1</f>
        <v>-0.2777314715396296</v>
      </c>
    </row>
    <row r="10" spans="1:8" ht="12.75">
      <c r="A10" s="1" t="s">
        <v>8</v>
      </c>
      <c r="B10">
        <v>7</v>
      </c>
      <c r="D10" s="6">
        <f>SUM('Week of July 1st:Week of July 26th'!D9)</f>
        <v>9402.4</v>
      </c>
      <c r="E10" s="6">
        <f>SUM('Week of July 1st:Week of July 26th'!E9)</f>
        <v>4704.35</v>
      </c>
      <c r="F10" s="4"/>
      <c r="G10" s="12">
        <f>(D10/'July 2009'!D10)-1</f>
        <v>0.2304873580065956</v>
      </c>
      <c r="H10" s="12">
        <f>(E10/'July 2009'!E10)-1</f>
        <v>-0.5243639194592873</v>
      </c>
    </row>
    <row r="11" spans="1:8" ht="12.75">
      <c r="A11" s="1" t="s">
        <v>9</v>
      </c>
      <c r="B11">
        <v>8</v>
      </c>
      <c r="D11" s="6">
        <f>SUM('Week of July 1st:Week of July 26th'!D10)</f>
        <v>503976.89999999997</v>
      </c>
      <c r="E11" s="6">
        <f>SUM('Week of July 1st:Week of July 26th'!E10)</f>
        <v>157753.75</v>
      </c>
      <c r="F11" s="4"/>
      <c r="G11" s="12">
        <f>(D11/'July 2009'!D11)-1</f>
        <v>-0.08533805930330063</v>
      </c>
      <c r="H11" s="12">
        <f>(E11/'July 2009'!E11)-1</f>
        <v>-0.36195798810620894</v>
      </c>
    </row>
    <row r="12" spans="1:8" ht="12.75">
      <c r="A12" s="1" t="s">
        <v>10</v>
      </c>
      <c r="B12">
        <v>9</v>
      </c>
      <c r="D12" s="6">
        <f>SUM('Week of July 1st:Week of July 26th'!D11)</f>
        <v>308132.3</v>
      </c>
      <c r="E12" s="6">
        <f>SUM('Week of July 1st:Week of July 26th'!E11)</f>
        <v>148293.6</v>
      </c>
      <c r="F12" s="4"/>
      <c r="G12" s="12">
        <f>(D12/'July 2009'!D12)-1</f>
        <v>0.12804184263397445</v>
      </c>
      <c r="H12" s="12">
        <f>(E12/'July 2009'!E12)-1</f>
        <v>-0.2912850827232172</v>
      </c>
    </row>
    <row r="13" spans="1:8" ht="12.75">
      <c r="A13" s="1" t="s">
        <v>11</v>
      </c>
      <c r="B13">
        <v>10</v>
      </c>
      <c r="D13" s="6">
        <f>SUM('Week of July 1st:Week of July 26th'!D12)</f>
        <v>392643.3</v>
      </c>
      <c r="E13" s="6">
        <f>SUM('Week of July 1st:Week of July 26th'!E12)</f>
        <v>253890</v>
      </c>
      <c r="F13" s="4"/>
      <c r="G13" s="12">
        <f>(D13/'July 2009'!D13)-1</f>
        <v>0.12431599244735403</v>
      </c>
      <c r="H13" s="12">
        <f>(E13/'July 2009'!E13)-1</f>
        <v>-0.2822646953186917</v>
      </c>
    </row>
    <row r="14" spans="1:8" ht="12.75">
      <c r="A14" s="1" t="s">
        <v>12</v>
      </c>
      <c r="B14">
        <v>11</v>
      </c>
      <c r="D14" s="6">
        <f>SUM('Week of July 1st:Week of July 26th'!D13)</f>
        <v>3066963.2</v>
      </c>
      <c r="E14" s="6">
        <f>SUM('Week of July 1st:Week of July 26th'!E13)</f>
        <v>686644.35</v>
      </c>
      <c r="F14" s="4"/>
      <c r="G14" s="12">
        <f>(D14/'July 2009'!D14)-1</f>
        <v>-0.08581634643773339</v>
      </c>
      <c r="H14" s="12">
        <f>(E14/'July 2009'!E14)-1</f>
        <v>-0.4925660855620506</v>
      </c>
    </row>
    <row r="15" spans="1:8" ht="12.75">
      <c r="A15" s="1" t="s">
        <v>13</v>
      </c>
      <c r="B15">
        <v>12</v>
      </c>
      <c r="D15" s="6">
        <f>SUM('Week of July 1st:Week of July 26th'!D14)</f>
        <v>68568.5</v>
      </c>
      <c r="E15" s="6">
        <f>SUM('Week of July 1st:Week of July 26th'!E14)</f>
        <v>36643.25</v>
      </c>
      <c r="F15" s="4"/>
      <c r="G15" s="12">
        <f>(D15/'July 2009'!D15)-1</f>
        <v>0.036318020720768285</v>
      </c>
      <c r="H15" s="12">
        <f>(E15/'July 2009'!E15)-1</f>
        <v>-0.5165948659118265</v>
      </c>
    </row>
    <row r="16" spans="1:8" ht="12.75">
      <c r="A16" s="1" t="s">
        <v>14</v>
      </c>
      <c r="B16">
        <v>13</v>
      </c>
      <c r="D16" s="6">
        <f>SUM('Week of July 1st:Week of July 26th'!D15)</f>
        <v>7955832.04</v>
      </c>
      <c r="E16" s="6">
        <f>SUM('Week of July 1st:Week of July 26th'!E15)</f>
        <v>2534886.2</v>
      </c>
      <c r="F16" s="4"/>
      <c r="G16" s="12">
        <f>(D16/'July 2009'!D16)-1</f>
        <v>0.011084888801533133</v>
      </c>
      <c r="H16" s="12">
        <f>(E16/'July 2009'!E16)-1</f>
        <v>-0.4119836455451801</v>
      </c>
    </row>
    <row r="17" spans="1:8" ht="12.75">
      <c r="A17" s="1" t="s">
        <v>15</v>
      </c>
      <c r="B17">
        <v>14</v>
      </c>
      <c r="D17" s="6">
        <f>SUM('Week of July 1st:Week of July 26th'!D16)</f>
        <v>61803.25</v>
      </c>
      <c r="E17" s="6">
        <f>SUM('Week of July 1st:Week of July 26th'!E16)</f>
        <v>14623.35</v>
      </c>
      <c r="F17" s="4"/>
      <c r="G17" s="12">
        <f>(D17/'July 2009'!D17)-1</f>
        <v>0.7845809342858296</v>
      </c>
      <c r="H17" s="12">
        <f>(E17/'July 2009'!E17)-1</f>
        <v>-0.04028942230389343</v>
      </c>
    </row>
    <row r="18" spans="1:8" ht="12.75">
      <c r="A18" s="1" t="s">
        <v>16</v>
      </c>
      <c r="B18">
        <v>15</v>
      </c>
      <c r="D18" s="6">
        <f>SUM('Week of July 1st:Week of July 26th'!D17)</f>
        <v>16345</v>
      </c>
      <c r="E18" s="6">
        <f>SUM('Week of July 1st:Week of July 26th'!E17)</f>
        <v>4875.5</v>
      </c>
      <c r="F18" s="4"/>
      <c r="G18" s="12" t="e">
        <f>(D18/'July 2009'!D18)-1</f>
        <v>#DIV/0!</v>
      </c>
      <c r="H18" s="12" t="e">
        <f>(E18/'July 2009'!E18)-1</f>
        <v>#DIV/0!</v>
      </c>
    </row>
    <row r="19" spans="1:8" ht="12.75">
      <c r="A19" s="1" t="s">
        <v>17</v>
      </c>
      <c r="B19">
        <v>16</v>
      </c>
      <c r="D19" s="6">
        <f>SUM('Week of July 1st:Week of July 26th'!D18)</f>
        <v>1713320.7</v>
      </c>
      <c r="E19" s="6">
        <f>SUM('Week of July 1st:Week of July 26th'!E18)</f>
        <v>833152.6000000001</v>
      </c>
      <c r="F19" s="4"/>
      <c r="G19" s="12">
        <f>(D19/'July 2009'!D19)-1</f>
        <v>-0.02224319912818451</v>
      </c>
      <c r="H19" s="12">
        <f>(E19/'July 2009'!E19)-1</f>
        <v>-0.5166071877499017</v>
      </c>
    </row>
    <row r="20" spans="1:8" ht="12.75">
      <c r="A20" s="1" t="s">
        <v>18</v>
      </c>
      <c r="B20">
        <v>17</v>
      </c>
      <c r="D20" s="6">
        <f>SUM('Week of July 1st:Week of July 26th'!D19)</f>
        <v>529208.27</v>
      </c>
      <c r="E20" s="6">
        <f>SUM('Week of July 1st:Week of July 26th'!E19)</f>
        <v>267286.95</v>
      </c>
      <c r="F20" s="4"/>
      <c r="G20" s="12">
        <f>(D20/'July 2009'!D20)-1</f>
        <v>-0.29123582326386965</v>
      </c>
      <c r="H20" s="12">
        <f>(E20/'July 2009'!E20)-1</f>
        <v>-0.38886283610755434</v>
      </c>
    </row>
    <row r="21" spans="1:8" ht="12.75">
      <c r="A21" s="1" t="s">
        <v>19</v>
      </c>
      <c r="B21">
        <v>18</v>
      </c>
      <c r="D21" s="6">
        <f>SUM('Week of July 1st:Week of July 26th'!D20)</f>
        <v>292454.2</v>
      </c>
      <c r="E21" s="6">
        <f>SUM('Week of July 1st:Week of July 26th'!E20)</f>
        <v>98382.20000000001</v>
      </c>
      <c r="F21" s="4"/>
      <c r="G21" s="12">
        <f>(D21/'July 2009'!D21)-1</f>
        <v>-0.23451680997360147</v>
      </c>
      <c r="H21" s="12">
        <f>(E21/'July 2009'!E21)-1</f>
        <v>-0.5448610418461258</v>
      </c>
    </row>
    <row r="22" spans="1:8" ht="12.75">
      <c r="A22" s="1" t="s">
        <v>20</v>
      </c>
      <c r="B22">
        <v>19</v>
      </c>
      <c r="D22" s="6">
        <f>SUM('Week of July 1st:Week of July 26th'!D21)</f>
        <v>60796.399999999994</v>
      </c>
      <c r="E22" s="6">
        <f>SUM('Week of July 1st:Week of July 26th'!E21)</f>
        <v>13423.55</v>
      </c>
      <c r="F22" s="4"/>
      <c r="G22" s="12">
        <f>(D22/'July 2009'!D22)-1</f>
        <v>-0.20685278028912446</v>
      </c>
      <c r="H22" s="12">
        <f>(E22/'July 2009'!E22)-1</f>
        <v>-0.6591904740747323</v>
      </c>
    </row>
    <row r="23" spans="1:8" ht="12.75">
      <c r="A23" s="1" t="s">
        <v>21</v>
      </c>
      <c r="B23">
        <v>20</v>
      </c>
      <c r="D23" s="6">
        <f>SUM('Week of July 1st:Week of July 26th'!D22)</f>
        <v>55930</v>
      </c>
      <c r="E23" s="6">
        <f>SUM('Week of July 1st:Week of July 26th'!E22)</f>
        <v>29787.449999999997</v>
      </c>
      <c r="F23" s="4"/>
      <c r="G23" s="12">
        <f>(D23/'July 2009'!D23)-1</f>
        <v>0.017303064641397414</v>
      </c>
      <c r="H23" s="12">
        <f>(E23/'July 2009'!E23)-1</f>
        <v>-0.43319652011097287</v>
      </c>
    </row>
    <row r="24" spans="1:8" ht="12.75">
      <c r="A24" s="1" t="s">
        <v>22</v>
      </c>
      <c r="B24">
        <v>21</v>
      </c>
      <c r="D24" s="6">
        <f>SUM('Week of July 1st:Week of July 26th'!D23)</f>
        <v>12771.5</v>
      </c>
      <c r="E24" s="6">
        <f>SUM('Week of July 1st:Week of July 26th'!E23)</f>
        <v>3806.9500000000003</v>
      </c>
      <c r="F24" s="4"/>
      <c r="G24" s="12">
        <f>(D24/'July 2009'!D24)-1</f>
        <v>-0.3889409873400763</v>
      </c>
      <c r="H24" s="12">
        <f>(E24/'July 2009'!E24)-1</f>
        <v>-0.7669830116326399</v>
      </c>
    </row>
    <row r="25" spans="1:8" ht="12.75">
      <c r="A25" s="1" t="s">
        <v>23</v>
      </c>
      <c r="B25">
        <v>22</v>
      </c>
      <c r="D25" s="6">
        <f>SUM('Week of July 1st:Week of July 26th'!D24)</f>
        <v>6058.5</v>
      </c>
      <c r="E25" s="6">
        <f>SUM('Week of July 1st:Week of July 26th'!E24)</f>
        <v>7030.1</v>
      </c>
      <c r="F25" s="4"/>
      <c r="G25" s="12">
        <f>(D25/'July 2009'!D25)-1</f>
        <v>-0.8254336425978217</v>
      </c>
      <c r="H25" s="12">
        <f>(E25/'July 2009'!E25)-1</f>
        <v>0.5280334728033473</v>
      </c>
    </row>
    <row r="26" spans="1:8" ht="12.75">
      <c r="A26" s="1" t="s">
        <v>24</v>
      </c>
      <c r="B26">
        <v>23</v>
      </c>
      <c r="D26" s="6">
        <f>SUM('Week of July 1st:Week of July 26th'!D25)</f>
        <v>56492.100000000006</v>
      </c>
      <c r="E26" s="6">
        <f>SUM('Week of July 1st:Week of July 26th'!E25)</f>
        <v>15165.5</v>
      </c>
      <c r="F26" s="4"/>
      <c r="G26" s="12">
        <f>(D26/'July 2009'!D26)-1</f>
        <v>-0.02954545454545443</v>
      </c>
      <c r="H26" s="12">
        <f>(E26/'July 2009'!E26)-1</f>
        <v>-0.4625003101198303</v>
      </c>
    </row>
    <row r="27" spans="1:8" ht="12.75">
      <c r="A27" s="1" t="s">
        <v>25</v>
      </c>
      <c r="B27">
        <v>24</v>
      </c>
      <c r="D27" s="6">
        <f>SUM('Week of July 1st:Week of July 26th'!D26)</f>
        <v>13374.199999999999</v>
      </c>
      <c r="E27" s="6">
        <f>SUM('Week of July 1st:Week of July 26th'!E26)</f>
        <v>9742.25</v>
      </c>
      <c r="F27" s="4"/>
      <c r="G27" s="12">
        <f>(D27/'July 2009'!D27)-1</f>
        <v>0.4133747595798194</v>
      </c>
      <c r="H27" s="12">
        <f>(E27/'July 2009'!E27)-1</f>
        <v>2.55446303154131</v>
      </c>
    </row>
    <row r="28" spans="1:8" ht="12.75">
      <c r="A28" s="1" t="s">
        <v>26</v>
      </c>
      <c r="B28">
        <v>25</v>
      </c>
      <c r="D28" s="6">
        <f>SUM('Week of July 1st:Week of July 26th'!D27)</f>
        <v>26334.000000000004</v>
      </c>
      <c r="E28" s="6">
        <f>SUM('Week of July 1st:Week of July 26th'!E27)</f>
        <v>12532.1</v>
      </c>
      <c r="F28" s="4"/>
      <c r="G28" s="12">
        <f>(D28/'July 2009'!D28)-1</f>
        <v>0.033800494641385015</v>
      </c>
      <c r="H28" s="12">
        <f>(E28/'July 2009'!E28)-1</f>
        <v>-0.39409425501311446</v>
      </c>
    </row>
    <row r="29" spans="1:8" ht="12.75">
      <c r="A29" s="1" t="s">
        <v>27</v>
      </c>
      <c r="B29">
        <v>26</v>
      </c>
      <c r="D29" s="6">
        <f>SUM('Week of July 1st:Week of July 26th'!D28)</f>
        <v>95195.1</v>
      </c>
      <c r="E29" s="6">
        <f>SUM('Week of July 1st:Week of July 26th'!E28)</f>
        <v>27362.65</v>
      </c>
      <c r="F29" s="4"/>
      <c r="G29" s="12">
        <f>(D29/'July 2009'!D29)-1</f>
        <v>0.7197976604489409</v>
      </c>
      <c r="H29" s="12">
        <f>(E29/'July 2009'!E29)-1</f>
        <v>0.15516120452732074</v>
      </c>
    </row>
    <row r="30" spans="1:8" ht="12.75">
      <c r="A30" s="1" t="s">
        <v>28</v>
      </c>
      <c r="B30">
        <v>27</v>
      </c>
      <c r="D30" s="6">
        <f>SUM('Week of July 1st:Week of July 26th'!D29)</f>
        <v>345394</v>
      </c>
      <c r="E30" s="6">
        <f>SUM('Week of July 1st:Week of July 26th'!E29)</f>
        <v>131450.55</v>
      </c>
      <c r="F30" s="4"/>
      <c r="G30" s="12">
        <f>(D30/'July 2009'!D30)-1</f>
        <v>-0.022142598093909394</v>
      </c>
      <c r="H30" s="12">
        <f>(E30/'July 2009'!E30)-1</f>
        <v>-0.38410765443922057</v>
      </c>
    </row>
    <row r="31" spans="1:8" ht="12.75">
      <c r="A31" s="1" t="s">
        <v>29</v>
      </c>
      <c r="B31">
        <v>28</v>
      </c>
      <c r="D31" s="6">
        <f>SUM('Week of July 1st:Week of July 26th'!D30)</f>
        <v>223620.6</v>
      </c>
      <c r="E31" s="6">
        <f>SUM('Week of July 1st:Week of July 26th'!E30)</f>
        <v>75599.65</v>
      </c>
      <c r="F31" s="4"/>
      <c r="G31" s="12">
        <f>(D31/'July 2009'!D31)-1</f>
        <v>0.16585830495856002</v>
      </c>
      <c r="H31" s="12">
        <f>(E31/'July 2009'!E31)-1</f>
        <v>-0.5988764775249078</v>
      </c>
    </row>
    <row r="32" spans="1:8" ht="12.75">
      <c r="A32" s="1" t="s">
        <v>30</v>
      </c>
      <c r="B32">
        <v>29</v>
      </c>
      <c r="D32" s="6">
        <f>SUM('Week of July 1st:Week of July 26th'!D31)</f>
        <v>2618805.6999999997</v>
      </c>
      <c r="E32" s="6">
        <f>SUM('Week of July 1st:Week of July 26th'!E31)</f>
        <v>1587794.25</v>
      </c>
      <c r="F32" s="4"/>
      <c r="G32" s="12">
        <f>(D32/'July 2009'!D32)-1</f>
        <v>0.15905416818216445</v>
      </c>
      <c r="H32" s="12">
        <f>(E32/'July 2009'!E32)-1</f>
        <v>-0.15455085231571797</v>
      </c>
    </row>
    <row r="33" spans="1:8" ht="12.75">
      <c r="A33" s="1" t="s">
        <v>31</v>
      </c>
      <c r="B33">
        <v>30</v>
      </c>
      <c r="D33" s="6">
        <f>SUM('Week of July 1st:Week of July 26th'!D32)</f>
        <v>232515.5</v>
      </c>
      <c r="E33" s="6">
        <f>SUM('Week of July 1st:Week of July 26th'!E32)</f>
        <v>44103.85</v>
      </c>
      <c r="F33" s="4"/>
      <c r="G33" s="12">
        <f>(D33/'July 2009'!D33)-1</f>
        <v>15.45032686212361</v>
      </c>
      <c r="H33" s="12">
        <f>(E33/'July 2009'!E33)-1</f>
        <v>1.9920693339665205</v>
      </c>
    </row>
    <row r="34" spans="1:8" ht="12.75">
      <c r="A34" s="1" t="s">
        <v>32</v>
      </c>
      <c r="B34">
        <v>31</v>
      </c>
      <c r="D34" s="6">
        <f>SUM('Week of July 1st:Week of July 26th'!D33)</f>
        <v>614825.7799999999</v>
      </c>
      <c r="E34" s="6">
        <f>SUM('Week of July 1st:Week of July 26th'!E33)</f>
        <v>167713.35</v>
      </c>
      <c r="F34" s="4"/>
      <c r="G34" s="12">
        <f>(D34/'July 2009'!D34)-1</f>
        <v>0.14229468796717848</v>
      </c>
      <c r="H34" s="12">
        <f>(E34/'July 2009'!E34)-1</f>
        <v>-0.5527700052826006</v>
      </c>
    </row>
    <row r="35" spans="1:8" ht="12.75">
      <c r="A35" s="1" t="s">
        <v>33</v>
      </c>
      <c r="B35">
        <v>32</v>
      </c>
      <c r="D35" s="6">
        <f>SUM('Week of July 1st:Week of July 26th'!D34)</f>
        <v>129464.29999999999</v>
      </c>
      <c r="E35" s="6">
        <f>SUM('Week of July 1st:Week of July 26th'!E34)</f>
        <v>25606</v>
      </c>
      <c r="F35" s="4"/>
      <c r="G35" s="12">
        <f>(D35/'July 2009'!D35)-1</f>
        <v>0.8800215499715376</v>
      </c>
      <c r="H35" s="12">
        <f>(E35/'July 2009'!E35)-1</f>
        <v>1.2852502030361719</v>
      </c>
    </row>
    <row r="36" spans="1:8" ht="12.75">
      <c r="A36" s="1" t="s">
        <v>34</v>
      </c>
      <c r="B36">
        <v>33</v>
      </c>
      <c r="D36" s="6">
        <f>SUM('Week of July 1st:Week of July 26th'!D35)</f>
        <v>16872.8</v>
      </c>
      <c r="E36" s="6">
        <f>SUM('Week of July 1st:Week of July 26th'!E35)</f>
        <v>10201.1</v>
      </c>
      <c r="F36" s="4"/>
      <c r="G36" s="12">
        <f>(D36/'July 2009'!D36)-1</f>
        <v>-0.37045549519431675</v>
      </c>
      <c r="H36" s="12">
        <f>(E36/'July 2009'!E36)-1</f>
        <v>-0.42115506831903393</v>
      </c>
    </row>
    <row r="37" spans="1:8" ht="12.75">
      <c r="A37" s="1" t="s">
        <v>35</v>
      </c>
      <c r="B37">
        <v>34</v>
      </c>
      <c r="D37" s="6">
        <f>SUM('Week of July 1st:Week of July 26th'!D36)</f>
        <v>5931.1</v>
      </c>
      <c r="E37" s="6">
        <f>SUM('Week of July 1st:Week of July 26th'!E36)</f>
        <v>6038.9</v>
      </c>
      <c r="F37" s="4"/>
      <c r="G37" s="12">
        <f>(D37/'July 2009'!D37)-1</f>
        <v>-0.3280196684907605</v>
      </c>
      <c r="H37" s="12">
        <f>(E37/'July 2009'!E37)-1</f>
        <v>-0.3771119133574008</v>
      </c>
    </row>
    <row r="38" spans="1:8" ht="12.75">
      <c r="A38" s="1" t="s">
        <v>36</v>
      </c>
      <c r="B38">
        <v>35</v>
      </c>
      <c r="D38" s="6">
        <f>SUM('Week of July 1st:Week of July 26th'!D37)</f>
        <v>639576.73</v>
      </c>
      <c r="E38" s="6">
        <f>SUM('Week of July 1st:Week of July 26th'!E37)</f>
        <v>288007.3</v>
      </c>
      <c r="F38" s="4"/>
      <c r="G38" s="12">
        <f>(D38/'July 2009'!D38)-1</f>
        <v>-0.15540525113273385</v>
      </c>
      <c r="H38" s="12">
        <f>(E38/'July 2009'!E38)-1</f>
        <v>-0.32642937827288865</v>
      </c>
    </row>
    <row r="39" spans="1:8" ht="12.75">
      <c r="A39" s="1" t="s">
        <v>37</v>
      </c>
      <c r="B39">
        <v>36</v>
      </c>
      <c r="D39" s="6">
        <f>SUM('Week of July 1st:Week of July 26th'!D38)</f>
        <v>3928657.5999999996</v>
      </c>
      <c r="E39" s="6">
        <f>SUM('Week of July 1st:Week of July 26th'!E38)</f>
        <v>805760.55</v>
      </c>
      <c r="F39" s="4"/>
      <c r="G39" s="12">
        <f>(D39/'July 2009'!D39)-1</f>
        <v>-0.05220629609889915</v>
      </c>
      <c r="H39" s="12">
        <f>(E39/'July 2009'!E39)-1</f>
        <v>-0.418320761128959</v>
      </c>
    </row>
    <row r="40" spans="1:8" ht="12.75">
      <c r="A40" s="1" t="s">
        <v>38</v>
      </c>
      <c r="B40">
        <v>37</v>
      </c>
      <c r="D40" s="6">
        <f>SUM('Week of July 1st:Week of July 26th'!D39)</f>
        <v>441466.89999999997</v>
      </c>
      <c r="E40" s="6">
        <f>SUM('Week of July 1st:Week of July 26th'!E39)</f>
        <v>322515.9</v>
      </c>
      <c r="F40" s="4"/>
      <c r="G40" s="12">
        <f>(D40/'July 2009'!D40)-1</f>
        <v>-0.42487990618130456</v>
      </c>
      <c r="H40" s="12">
        <f>(E40/'July 2009'!E40)-1</f>
        <v>-0.517344149878429</v>
      </c>
    </row>
    <row r="41" spans="1:8" ht="12.75">
      <c r="A41" s="1" t="s">
        <v>39</v>
      </c>
      <c r="B41">
        <v>38</v>
      </c>
      <c r="D41" s="6">
        <f>SUM('Week of July 1st:Week of July 26th'!D40)</f>
        <v>74979.1</v>
      </c>
      <c r="E41" s="6">
        <f>SUM('Week of July 1st:Week of July 26th'!E40)</f>
        <v>29947.399999999998</v>
      </c>
      <c r="F41" s="4"/>
      <c r="G41" s="12">
        <f>(D41/'July 2009'!D41)-1</f>
        <v>0.34816427735333755</v>
      </c>
      <c r="H41" s="12">
        <f>(E41/'July 2009'!E41)-1</f>
        <v>-0.5317770408554137</v>
      </c>
    </row>
    <row r="42" spans="1:8" ht="12.75">
      <c r="A42" s="1" t="s">
        <v>40</v>
      </c>
      <c r="B42">
        <v>39</v>
      </c>
      <c r="D42" s="6">
        <f>SUM('Week of July 1st:Week of July 26th'!D41)</f>
        <v>1797.6</v>
      </c>
      <c r="E42" s="6">
        <f>SUM('Week of July 1st:Week of July 26th'!E41)</f>
        <v>1398.6</v>
      </c>
      <c r="F42" s="4"/>
      <c r="G42" s="12">
        <f>(D42/'July 2009'!D42)-1</f>
        <v>-0.6273400087070091</v>
      </c>
      <c r="H42" s="12">
        <f>(E42/'July 2009'!E42)-1</f>
        <v>-0.781746681959692</v>
      </c>
    </row>
    <row r="43" spans="1:8" ht="12.75">
      <c r="A43" s="1" t="s">
        <v>41</v>
      </c>
      <c r="B43">
        <v>40</v>
      </c>
      <c r="D43" s="6">
        <f>SUM('Week of July 1st:Week of July 26th'!D42)</f>
        <v>11067.7</v>
      </c>
      <c r="E43" s="6">
        <f>SUM('Week of July 1st:Week of July 26th'!E42)</f>
        <v>7642.95</v>
      </c>
      <c r="F43" s="4"/>
      <c r="G43" s="12">
        <f>(D43/'July 2009'!D43)-1</f>
        <v>-0.3072946330777656</v>
      </c>
      <c r="H43" s="12">
        <f>(E43/'July 2009'!E43)-1</f>
        <v>-0.5701293332545917</v>
      </c>
    </row>
    <row r="44" spans="1:8" ht="12.75">
      <c r="A44" s="1" t="s">
        <v>42</v>
      </c>
      <c r="B44">
        <v>41</v>
      </c>
      <c r="D44" s="6">
        <f>SUM('Week of July 1st:Week of July 26th'!D43)</f>
        <v>1305761.1</v>
      </c>
      <c r="E44" s="6">
        <f>SUM('Week of July 1st:Week of July 26th'!E43)</f>
        <v>387318.05000000005</v>
      </c>
      <c r="F44" s="4"/>
      <c r="G44" s="12">
        <f>(D44/'July 2009'!D44)-1</f>
        <v>0.19387233944507898</v>
      </c>
      <c r="H44" s="12">
        <f>(E44/'July 2009'!E44)-1</f>
        <v>-0.3759316279804199</v>
      </c>
    </row>
    <row r="45" spans="1:8" ht="12.75">
      <c r="A45" s="1" t="s">
        <v>43</v>
      </c>
      <c r="B45">
        <v>42</v>
      </c>
      <c r="D45" s="6">
        <f>SUM('Week of July 1st:Week of July 26th'!D44)</f>
        <v>714611.13</v>
      </c>
      <c r="E45" s="6">
        <f>SUM('Week of July 1st:Week of July 26th'!E44)</f>
        <v>344143.70999999996</v>
      </c>
      <c r="F45" s="4"/>
      <c r="G45" s="12">
        <f>(D45/'July 2009'!D45)-1</f>
        <v>0.11262478766106176</v>
      </c>
      <c r="H45" s="12">
        <f>(E45/'July 2009'!E45)-1</f>
        <v>-0.30944169281799827</v>
      </c>
    </row>
    <row r="46" spans="1:8" ht="12.75">
      <c r="A46" s="1" t="s">
        <v>44</v>
      </c>
      <c r="B46">
        <v>43</v>
      </c>
      <c r="D46" s="6">
        <f>SUM('Week of July 1st:Week of July 26th'!D45)</f>
        <v>810680.5</v>
      </c>
      <c r="E46" s="6">
        <f>SUM('Week of July 1st:Week of July 26th'!E45)</f>
        <v>279950.3</v>
      </c>
      <c r="F46" s="4"/>
      <c r="G46" s="12">
        <f>(D46/'July 2009'!D46)-1</f>
        <v>0.36562918241366904</v>
      </c>
      <c r="H46" s="12">
        <f>(E46/'July 2009'!E46)-1</f>
        <v>-0.22500162294092396</v>
      </c>
    </row>
    <row r="47" spans="1:8" ht="12.75">
      <c r="A47" s="1" t="s">
        <v>45</v>
      </c>
      <c r="B47">
        <v>44</v>
      </c>
      <c r="D47" s="6">
        <f>SUM('Week of July 1st:Week of July 26th'!D46)</f>
        <v>594281.13</v>
      </c>
      <c r="E47" s="6">
        <f>SUM('Week of July 1st:Week of July 26th'!E46)</f>
        <v>284889.85000000003</v>
      </c>
      <c r="F47" s="4"/>
      <c r="G47" s="12">
        <f>(D47/'July 2009'!D47)-1</f>
        <v>-0.20438376642332634</v>
      </c>
      <c r="H47" s="12">
        <f>(E47/'July 2009'!E47)-1</f>
        <v>-0.20673865136422398</v>
      </c>
    </row>
    <row r="48" spans="1:8" ht="12.75">
      <c r="A48" s="1" t="s">
        <v>46</v>
      </c>
      <c r="B48">
        <v>45</v>
      </c>
      <c r="D48" s="6">
        <f>SUM('Week of July 1st:Week of July 26th'!D47)</f>
        <v>354085.19999999995</v>
      </c>
      <c r="E48" s="6">
        <f>SUM('Week of July 1st:Week of July 26th'!E47)</f>
        <v>184106.65</v>
      </c>
      <c r="F48" s="4"/>
      <c r="G48" s="12">
        <f>(D48/'July 2009'!D48)-1</f>
        <v>0.7710106991823344</v>
      </c>
      <c r="H48" s="12">
        <f>(E48/'July 2009'!E48)-1</f>
        <v>-0.05778641541878626</v>
      </c>
    </row>
    <row r="49" spans="1:8" ht="12.75">
      <c r="A49" s="1" t="s">
        <v>47</v>
      </c>
      <c r="B49">
        <v>46</v>
      </c>
      <c r="D49" s="6">
        <f>SUM('Week of July 1st:Week of July 26th'!D48)</f>
        <v>1146644.23</v>
      </c>
      <c r="E49" s="6">
        <f>SUM('Week of July 1st:Week of July 26th'!E48)</f>
        <v>443903.6</v>
      </c>
      <c r="F49" s="4"/>
      <c r="G49" s="12">
        <f>(D49/'July 2009'!D49)-1</f>
        <v>1.158682313277935</v>
      </c>
      <c r="H49" s="12">
        <f>(E49/'July 2009'!E49)-1</f>
        <v>0.03845990089443907</v>
      </c>
    </row>
    <row r="50" spans="1:8" ht="12.75">
      <c r="A50" s="1" t="s">
        <v>48</v>
      </c>
      <c r="B50">
        <v>47</v>
      </c>
      <c r="D50" s="6">
        <f>SUM('Week of July 1st:Week of July 26th'!D49)</f>
        <v>43120</v>
      </c>
      <c r="E50" s="6">
        <f>SUM('Week of July 1st:Week of July 26th'!E49)</f>
        <v>27509.649999999998</v>
      </c>
      <c r="F50" s="4"/>
      <c r="G50" s="12">
        <f>(D50/'July 2009'!D50)-1</f>
        <v>-0.31776146016768003</v>
      </c>
      <c r="H50" s="12">
        <f>(E50/'July 2009'!E50)-1</f>
        <v>-0.13163709481406205</v>
      </c>
    </row>
    <row r="51" spans="1:8" ht="12.75">
      <c r="A51" s="1" t="s">
        <v>49</v>
      </c>
      <c r="B51">
        <v>48</v>
      </c>
      <c r="D51" s="6">
        <f>SUM('Week of July 1st:Week of July 26th'!D50)</f>
        <v>4115395.37</v>
      </c>
      <c r="E51" s="6">
        <f>SUM('Week of July 1st:Week of July 26th'!E50)</f>
        <v>1522358.2999999998</v>
      </c>
      <c r="F51" s="4"/>
      <c r="G51" s="12">
        <f>(D51/'July 2009'!D51)-1</f>
        <v>-0.04712713427965309</v>
      </c>
      <c r="H51" s="12">
        <f>(E51/'July 2009'!E51)-1</f>
        <v>-0.3675462017371337</v>
      </c>
    </row>
    <row r="52" spans="1:8" ht="12.75">
      <c r="A52" s="1" t="s">
        <v>50</v>
      </c>
      <c r="B52">
        <v>49</v>
      </c>
      <c r="D52" s="6">
        <f>SUM('Week of July 1st:Week of July 26th'!D51)</f>
        <v>1169297.15</v>
      </c>
      <c r="E52" s="6">
        <f>SUM('Week of July 1st:Week of July 26th'!E51)</f>
        <v>302573.95</v>
      </c>
      <c r="F52" s="4"/>
      <c r="G52" s="12">
        <f>(D52/'July 2009'!D52)-1</f>
        <v>-0.1577128689980999</v>
      </c>
      <c r="H52" s="12">
        <f>(E52/'July 2009'!E52)-1</f>
        <v>-0.4735285238650787</v>
      </c>
    </row>
    <row r="53" spans="1:8" ht="12.75">
      <c r="A53" s="1" t="s">
        <v>51</v>
      </c>
      <c r="B53">
        <v>50</v>
      </c>
      <c r="D53" s="6">
        <f>SUM('Week of July 1st:Week of July 26th'!D52)</f>
        <v>5969496.4</v>
      </c>
      <c r="E53" s="6">
        <f>SUM('Week of July 1st:Week of July 26th'!E52)</f>
        <v>1767283.3499999999</v>
      </c>
      <c r="F53" s="4"/>
      <c r="G53" s="12">
        <f>(D53/'July 2009'!D53)-1</f>
        <v>0.10743112426338275</v>
      </c>
      <c r="H53" s="12">
        <f>(E53/'July 2009'!E53)-1</f>
        <v>-0.4474538012014594</v>
      </c>
    </row>
    <row r="54" spans="1:8" ht="12.75">
      <c r="A54" s="1" t="s">
        <v>52</v>
      </c>
      <c r="B54">
        <v>51</v>
      </c>
      <c r="D54" s="6">
        <f>SUM('Week of July 1st:Week of July 26th'!D53)</f>
        <v>1189378.3</v>
      </c>
      <c r="E54" s="6">
        <f>SUM('Week of July 1st:Week of July 26th'!E53)</f>
        <v>464030.69999999995</v>
      </c>
      <c r="F54" s="4"/>
      <c r="G54" s="12">
        <f>(D54/'July 2009'!D54)-1</f>
        <v>-0.022216012651739447</v>
      </c>
      <c r="H54" s="12">
        <f>(E54/'July 2009'!E54)-1</f>
        <v>-0.2791516262956665</v>
      </c>
    </row>
    <row r="55" spans="1:8" ht="12.75">
      <c r="A55" s="1" t="s">
        <v>53</v>
      </c>
      <c r="B55">
        <v>52</v>
      </c>
      <c r="D55" s="6">
        <f>SUM('Week of July 1st:Week of July 26th'!D54)</f>
        <v>2280658.0999999996</v>
      </c>
      <c r="E55" s="6">
        <f>SUM('Week of July 1st:Week of July 26th'!E54)</f>
        <v>928665.1499999999</v>
      </c>
      <c r="F55" s="4"/>
      <c r="G55" s="12">
        <f>(D55/'July 2009'!D55)-1</f>
        <v>0.0837240306189142</v>
      </c>
      <c r="H55" s="12">
        <f>(E55/'July 2009'!E55)-1</f>
        <v>-0.2389339282661549</v>
      </c>
    </row>
    <row r="56" spans="1:8" ht="12.75">
      <c r="A56" s="1" t="s">
        <v>54</v>
      </c>
      <c r="B56">
        <v>53</v>
      </c>
      <c r="D56" s="6">
        <f>SUM('Week of July 1st:Week of July 26th'!D55)</f>
        <v>1183252.89</v>
      </c>
      <c r="E56" s="6">
        <f>SUM('Week of July 1st:Week of July 26th'!E55)</f>
        <v>559304.69</v>
      </c>
      <c r="F56" s="4"/>
      <c r="G56" s="12">
        <f>(D56/'July 2009'!D56)-1</f>
        <v>-0.03771819905104812</v>
      </c>
      <c r="H56" s="12">
        <f>(E56/'July 2009'!E56)-1</f>
        <v>-0.29086047521078595</v>
      </c>
    </row>
    <row r="57" spans="1:8" ht="12.75">
      <c r="A57" s="1" t="s">
        <v>55</v>
      </c>
      <c r="B57">
        <v>54</v>
      </c>
      <c r="D57" s="6">
        <f>SUM('Week of July 1st:Week of July 26th'!D56)</f>
        <v>57017.100000000006</v>
      </c>
      <c r="E57" s="6">
        <f>SUM('Week of July 1st:Week of July 26th'!E56)</f>
        <v>29572.2</v>
      </c>
      <c r="F57" s="4"/>
      <c r="G57" s="12">
        <f>(D57/'July 2009'!D57)-1</f>
        <v>-0.1365284314972648</v>
      </c>
      <c r="H57" s="12">
        <f>(E57/'July 2009'!E57)-1</f>
        <v>-0.39630460566741443</v>
      </c>
    </row>
    <row r="58" spans="1:8" ht="12.75">
      <c r="A58" s="1" t="s">
        <v>56</v>
      </c>
      <c r="B58">
        <v>55</v>
      </c>
      <c r="D58" s="6">
        <f>SUM('Week of July 1st:Week of July 26th'!D57)</f>
        <v>1208767</v>
      </c>
      <c r="E58" s="6">
        <f>SUM('Week of July 1st:Week of July 26th'!E57)</f>
        <v>542129</v>
      </c>
      <c r="F58" s="4"/>
      <c r="G58" s="12">
        <f>(D58/'July 2009'!D58)-1</f>
        <v>0.26326593466726056</v>
      </c>
      <c r="H58" s="12">
        <f>(E58/'July 2009'!E58)-1</f>
        <v>-0.3108011301697481</v>
      </c>
    </row>
    <row r="59" spans="1:8" ht="12.75">
      <c r="A59" s="1" t="s">
        <v>57</v>
      </c>
      <c r="B59">
        <v>56</v>
      </c>
      <c r="D59" s="6">
        <f>SUM('Week of July 1st:Week of July 26th'!D58)</f>
        <v>818258</v>
      </c>
      <c r="E59" s="6">
        <f>SUM('Week of July 1st:Week of July 26th'!E58)</f>
        <v>263316.9</v>
      </c>
      <c r="F59" s="4"/>
      <c r="G59" s="12">
        <f>(D59/'July 2009'!D59)-1</f>
        <v>0.004838774841809279</v>
      </c>
      <c r="H59" s="12">
        <f>(E59/'July 2009'!E59)-1</f>
        <v>-0.22262761278003196</v>
      </c>
    </row>
    <row r="60" spans="1:8" ht="12.75">
      <c r="A60" s="1" t="s">
        <v>58</v>
      </c>
      <c r="B60">
        <v>57</v>
      </c>
      <c r="D60" s="6">
        <f>SUM('Week of July 1st:Week of July 26th'!D59)</f>
        <v>226953.3</v>
      </c>
      <c r="E60" s="6">
        <f>SUM('Week of July 1st:Week of July 26th'!E59)</f>
        <v>123918.2</v>
      </c>
      <c r="F60" s="4"/>
      <c r="G60" s="12">
        <f>(D60/'July 2009'!D60)-1</f>
        <v>-0.4609789591285728</v>
      </c>
      <c r="H60" s="12">
        <f>(E60/'July 2009'!E60)-1</f>
        <v>-0.6150880710047335</v>
      </c>
    </row>
    <row r="61" spans="1:8" ht="12.75">
      <c r="A61" s="1" t="s">
        <v>59</v>
      </c>
      <c r="B61">
        <v>58</v>
      </c>
      <c r="D61" s="6">
        <f>SUM('Week of July 1st:Week of July 26th'!D60)</f>
        <v>1937171.5999999999</v>
      </c>
      <c r="E61" s="6">
        <f>SUM('Week of July 1st:Week of July 26th'!E60)</f>
        <v>522212.25000000006</v>
      </c>
      <c r="F61" s="4"/>
      <c r="G61" s="12">
        <f>(D61/'July 2009'!D61)-1</f>
        <v>-0.016091947484382363</v>
      </c>
      <c r="H61" s="12">
        <f>(E61/'July 2009'!E61)-1</f>
        <v>-0.476679461764124</v>
      </c>
    </row>
    <row r="62" spans="1:8" ht="12.75">
      <c r="A62" s="1" t="s">
        <v>60</v>
      </c>
      <c r="B62">
        <v>59</v>
      </c>
      <c r="D62" s="6">
        <f>SUM('Week of July 1st:Week of July 26th'!D61)</f>
        <v>1671782.68</v>
      </c>
      <c r="E62" s="6">
        <f>SUM('Week of July 1st:Week of July 26th'!E61)</f>
        <v>721662.1</v>
      </c>
      <c r="F62" s="4"/>
      <c r="G62" s="12">
        <f>(D62/'July 2009'!D62)-1</f>
        <v>0.14719853623690704</v>
      </c>
      <c r="H62" s="12">
        <f>(E62/'July 2009'!E62)-1</f>
        <v>-0.3127748485506482</v>
      </c>
    </row>
    <row r="63" spans="1:8" ht="12.75">
      <c r="A63" s="1" t="s">
        <v>61</v>
      </c>
      <c r="B63">
        <v>60</v>
      </c>
      <c r="D63" s="6">
        <f>SUM('Week of July 1st:Week of July 26th'!D62)</f>
        <v>506487.80000000005</v>
      </c>
      <c r="E63" s="6">
        <f>SUM('Week of July 1st:Week of July 26th'!E62)</f>
        <v>267222.9</v>
      </c>
      <c r="F63" s="4"/>
      <c r="G63" s="12">
        <f>(D63/'July 2009'!D63)-1</f>
        <v>-0.1310372491184918</v>
      </c>
      <c r="H63" s="12">
        <f>(E63/'July 2009'!E63)-1</f>
        <v>-0.1502381800373963</v>
      </c>
    </row>
    <row r="64" spans="1:8" ht="12.75">
      <c r="A64" s="1" t="s">
        <v>62</v>
      </c>
      <c r="B64">
        <v>61</v>
      </c>
      <c r="D64" s="6">
        <f>SUM('Week of July 1st:Week of July 26th'!D63)</f>
        <v>59410.57000000001</v>
      </c>
      <c r="E64" s="6">
        <f>SUM('Week of July 1st:Week of July 26th'!E63)</f>
        <v>25544.83</v>
      </c>
      <c r="F64" s="4"/>
      <c r="G64" s="12">
        <f>(D64/'July 2009'!D64)-1</f>
        <v>0.006235517825237791</v>
      </c>
      <c r="H64" s="12">
        <f>(E64/'July 2009'!E64)-1</f>
        <v>-0.32403756412688856</v>
      </c>
    </row>
    <row r="65" spans="1:8" ht="12.75">
      <c r="A65" s="1" t="s">
        <v>63</v>
      </c>
      <c r="B65">
        <v>62</v>
      </c>
      <c r="D65" s="6">
        <f>SUM('Week of July 1st:Week of July 26th'!D64)</f>
        <v>30602.600000000002</v>
      </c>
      <c r="E65" s="6">
        <f>SUM('Week of July 1st:Week of July 26th'!E64)</f>
        <v>5502</v>
      </c>
      <c r="F65" s="4"/>
      <c r="G65" s="12">
        <f>(D65/'July 2009'!D65)-1</f>
        <v>0.46047972205518795</v>
      </c>
      <c r="H65" s="12">
        <f>(E65/'July 2009'!E65)-1</f>
        <v>-0.4209944751381215</v>
      </c>
    </row>
    <row r="66" spans="1:8" ht="12.75">
      <c r="A66" s="1" t="s">
        <v>64</v>
      </c>
      <c r="B66">
        <v>63</v>
      </c>
      <c r="D66" s="6">
        <f>SUM('Week of July 1st:Week of July 26th'!D65)</f>
        <v>215.6</v>
      </c>
      <c r="E66" s="6">
        <f>SUM('Week of July 1st:Week of July 26th'!E65)</f>
        <v>2425.15</v>
      </c>
      <c r="F66" s="4"/>
      <c r="G66" s="12">
        <f>(D66/'July 2009'!D66)-1</f>
        <v>-0.999209536915121</v>
      </c>
      <c r="H66" s="12">
        <f>(E66/'July 2009'!E66)-1</f>
        <v>-0.9869122054888704</v>
      </c>
    </row>
    <row r="67" spans="1:8" ht="12.75">
      <c r="A67" s="1" t="s">
        <v>65</v>
      </c>
      <c r="B67">
        <v>64</v>
      </c>
      <c r="D67" s="6">
        <f>SUM('Week of July 1st:Week of July 26th'!D66)</f>
        <v>1543779.01</v>
      </c>
      <c r="E67" s="6">
        <f>SUM('Week of July 1st:Week of July 26th'!E66)</f>
        <v>620099.6200000001</v>
      </c>
      <c r="F67" s="4"/>
      <c r="G67" s="12">
        <f>(D67/'July 2009'!D67)-1</f>
        <v>0.6355217373625732</v>
      </c>
      <c r="H67" s="12">
        <f>(E67/'July 2009'!E67)-1</f>
        <v>-0.26375210631022417</v>
      </c>
    </row>
    <row r="68" spans="1:8" ht="12.75">
      <c r="A68" s="1" t="s">
        <v>66</v>
      </c>
      <c r="B68">
        <v>65</v>
      </c>
      <c r="D68" s="6">
        <f>SUM('Week of July 1st:Week of July 26th'!D67)</f>
        <v>36787.100000000006</v>
      </c>
      <c r="E68" s="6">
        <f>SUM('Week of July 1st:Week of July 26th'!E67)</f>
        <v>14499.800000000001</v>
      </c>
      <c r="F68" s="4"/>
      <c r="G68" s="12">
        <f>(D68/'July 2009'!D68)-1</f>
        <v>-0.7914505561662427</v>
      </c>
      <c r="H68" s="12">
        <f>(E68/'July 2009'!E68)-1</f>
        <v>-0.8646868998314629</v>
      </c>
    </row>
    <row r="69" spans="1:8" ht="12.75">
      <c r="A69" s="1" t="s">
        <v>67</v>
      </c>
      <c r="B69">
        <v>66</v>
      </c>
      <c r="D69" s="6">
        <f>SUM('Week of July 1st:Week of July 26th'!D68)</f>
        <v>579115.6</v>
      </c>
      <c r="E69" s="6">
        <f>SUM('Week of July 1st:Week of July 26th'!E68)</f>
        <v>189897.05000000002</v>
      </c>
      <c r="F69" s="4"/>
      <c r="G69" s="12">
        <f>(D69/'July 2009'!D69)-1</f>
        <v>-0.05735892139112575</v>
      </c>
      <c r="H69" s="12">
        <f>(E69/'July 2009'!E69)-1</f>
        <v>-0.2358020048536783</v>
      </c>
    </row>
    <row r="70" spans="1:8" ht="12.75">
      <c r="A70" s="1" t="s">
        <v>68</v>
      </c>
      <c r="B70">
        <v>67</v>
      </c>
      <c r="D70" s="6">
        <f>SUM('Week of July 1st:Week of July 26th'!D69)</f>
        <v>116612.99999999999</v>
      </c>
      <c r="E70" s="6">
        <f>SUM('Week of July 1st:Week of July 26th'!E69)</f>
        <v>9605.05</v>
      </c>
      <c r="F70" s="4"/>
      <c r="G70" s="12" t="e">
        <f>(D70/'July 2009'!D70)-1</f>
        <v>#DIV/0!</v>
      </c>
      <c r="H70" s="12" t="e">
        <f>(E70/'July 2009'!E70)-1</f>
        <v>#DIV/0!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63843012.25000001</v>
      </c>
      <c r="E72" s="6">
        <f>SUM(E4:E71)</f>
        <v>23092739.61</v>
      </c>
      <c r="G72" s="12">
        <f>(D72/'July 2009'!D72)-1</f>
        <v>0.03778622517509067</v>
      </c>
      <c r="H72" s="12">
        <f>(E72/'July 2009'!E72)-1</f>
        <v>-0.3615349950828626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>
        <v>3185.7</v>
      </c>
      <c r="E9" s="6">
        <v>1514.45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33586</v>
      </c>
      <c r="E11" s="6">
        <v>19070.8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>
        <v>21413.25</v>
      </c>
      <c r="E16" s="6">
        <v>3789.1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>
        <v>13154.4</v>
      </c>
      <c r="E21" s="6">
        <v>3678.5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2785.3</v>
      </c>
      <c r="E23" s="6">
        <v>486.85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18284.7</v>
      </c>
      <c r="E25" s="6">
        <v>2903.6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35720.3</v>
      </c>
      <c r="E28" s="6">
        <v>12972.75</v>
      </c>
      <c r="F28" s="4"/>
    </row>
    <row r="29" spans="1:6" ht="12.75">
      <c r="A29" s="1" t="s">
        <v>28</v>
      </c>
      <c r="B29">
        <v>27</v>
      </c>
      <c r="D29" s="6">
        <v>57635.9</v>
      </c>
      <c r="E29" s="6">
        <v>20830.6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>
        <v>1808.8</v>
      </c>
      <c r="E32" s="6">
        <v>1063.3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0.7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>
        <v>160868.05</v>
      </c>
      <c r="E44" s="6">
        <v>92204.18</v>
      </c>
      <c r="F44" s="4"/>
    </row>
    <row r="45" spans="1:6" ht="12.75">
      <c r="A45" s="1" t="s">
        <v>44</v>
      </c>
      <c r="B45">
        <v>43</v>
      </c>
      <c r="D45" s="6">
        <v>137389.7</v>
      </c>
      <c r="E45" s="6">
        <v>39414.55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>
        <v>67995.9</v>
      </c>
      <c r="E47" s="6">
        <v>25731.65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>
        <v>6137.6</v>
      </c>
      <c r="E49" s="6">
        <v>12178.6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>
        <v>286628.65</v>
      </c>
      <c r="E51" s="6">
        <v>76985.3</v>
      </c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>
        <v>228087.6</v>
      </c>
      <c r="E53" s="6">
        <v>87634.4</v>
      </c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174792.2</v>
      </c>
      <c r="E55" s="6">
        <v>65504.5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305441.5</v>
      </c>
      <c r="E57" s="6">
        <v>103703.25</v>
      </c>
      <c r="F57" s="4"/>
    </row>
    <row r="58" spans="1:6" ht="12.75">
      <c r="A58" s="1" t="s">
        <v>57</v>
      </c>
      <c r="B58">
        <v>56</v>
      </c>
      <c r="D58" s="6">
        <v>127061.2</v>
      </c>
      <c r="E58" s="6">
        <v>42234.85</v>
      </c>
      <c r="F58" s="4"/>
    </row>
    <row r="59" spans="1:6" ht="12.75">
      <c r="A59" s="1" t="s">
        <v>58</v>
      </c>
      <c r="B59">
        <v>57</v>
      </c>
      <c r="D59" s="6">
        <v>226953.3</v>
      </c>
      <c r="E59" s="6">
        <v>123918.2</v>
      </c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>
        <v>178018.09</v>
      </c>
      <c r="E61" s="6">
        <v>118258.6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4520.6</v>
      </c>
      <c r="E64" s="6">
        <v>1228.85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321898.67</v>
      </c>
      <c r="E66" s="6">
        <v>96842.55</v>
      </c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>
        <v>7189.7</v>
      </c>
      <c r="E69" s="6">
        <v>4462.15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2420557.8100000005</v>
      </c>
      <c r="E71" s="6">
        <f>SUM(E3:E69)</f>
        <v>956611.58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109827.2</v>
      </c>
      <c r="E3" s="6">
        <v>69478.15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387919</v>
      </c>
      <c r="E5" s="6">
        <v>73518.9</v>
      </c>
      <c r="F5" s="4"/>
    </row>
    <row r="6" spans="1:6" ht="12.75">
      <c r="A6" s="1" t="s">
        <v>5</v>
      </c>
      <c r="B6">
        <v>4</v>
      </c>
      <c r="D6" s="6">
        <v>5084.8</v>
      </c>
      <c r="E6" s="6">
        <v>5516.7</v>
      </c>
      <c r="F6" s="4"/>
    </row>
    <row r="7" spans="1:6" ht="12.75">
      <c r="A7" s="1" t="s">
        <v>6</v>
      </c>
      <c r="B7">
        <v>5</v>
      </c>
      <c r="D7" s="6">
        <v>241883.6</v>
      </c>
      <c r="E7" s="6">
        <v>87739.05</v>
      </c>
      <c r="F7" s="4"/>
    </row>
    <row r="8" spans="1:6" ht="12.75">
      <c r="A8" s="1" t="s">
        <v>7</v>
      </c>
      <c r="B8">
        <v>6</v>
      </c>
      <c r="D8" s="6">
        <v>1693508.5</v>
      </c>
      <c r="E8" s="6">
        <v>570438.75</v>
      </c>
      <c r="F8" s="4"/>
    </row>
    <row r="9" spans="1:6" ht="12.75">
      <c r="A9" s="1" t="s">
        <v>8</v>
      </c>
      <c r="B9">
        <v>7</v>
      </c>
      <c r="D9" s="6">
        <v>3.5</v>
      </c>
      <c r="E9" s="6">
        <v>1051.4</v>
      </c>
      <c r="F9" s="4"/>
    </row>
    <row r="10" spans="1:6" ht="12.75">
      <c r="A10" s="1" t="s">
        <v>9</v>
      </c>
      <c r="B10">
        <v>8</v>
      </c>
      <c r="D10" s="6">
        <v>120031.8</v>
      </c>
      <c r="E10" s="6">
        <v>37282.35</v>
      </c>
      <c r="F10" s="4"/>
    </row>
    <row r="11" spans="1:6" ht="12.75">
      <c r="A11" s="1" t="s">
        <v>10</v>
      </c>
      <c r="B11">
        <v>9</v>
      </c>
      <c r="D11" s="6">
        <v>73073.7</v>
      </c>
      <c r="E11" s="6">
        <v>30335.9</v>
      </c>
      <c r="F11" s="4"/>
    </row>
    <row r="12" spans="1:6" ht="12.75">
      <c r="A12" s="1" t="s">
        <v>11</v>
      </c>
      <c r="B12">
        <v>10</v>
      </c>
      <c r="D12" s="6">
        <v>201699.4</v>
      </c>
      <c r="E12" s="6">
        <v>110698</v>
      </c>
      <c r="F12" s="4"/>
    </row>
    <row r="13" spans="1:6" ht="12.75">
      <c r="A13" s="1" t="s">
        <v>12</v>
      </c>
      <c r="B13">
        <v>11</v>
      </c>
      <c r="D13" s="6">
        <v>551523</v>
      </c>
      <c r="E13" s="6">
        <v>155211</v>
      </c>
      <c r="F13" s="4"/>
    </row>
    <row r="14" spans="1:6" ht="12.75">
      <c r="A14" s="1" t="s">
        <v>13</v>
      </c>
      <c r="B14">
        <v>12</v>
      </c>
      <c r="D14" s="6">
        <v>68568.5</v>
      </c>
      <c r="E14" s="6">
        <v>36643.25</v>
      </c>
      <c r="F14" s="4"/>
    </row>
    <row r="15" spans="1:6" ht="12.75">
      <c r="A15" s="1" t="s">
        <v>14</v>
      </c>
      <c r="B15">
        <v>13</v>
      </c>
      <c r="D15" s="6">
        <v>2145076.68</v>
      </c>
      <c r="E15" s="6">
        <v>747475.4</v>
      </c>
      <c r="F15" s="4"/>
    </row>
    <row r="16" spans="1:6" ht="12.75">
      <c r="A16" s="1" t="s">
        <v>15</v>
      </c>
      <c r="B16">
        <v>14</v>
      </c>
      <c r="D16" s="6">
        <v>4825.1</v>
      </c>
      <c r="E16" s="6">
        <v>318.15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314483.4</v>
      </c>
      <c r="E18" s="6">
        <v>145856.2</v>
      </c>
      <c r="F18" s="4"/>
    </row>
    <row r="19" spans="1:6" ht="12.75">
      <c r="A19" s="1" t="s">
        <v>18</v>
      </c>
      <c r="B19">
        <v>17</v>
      </c>
      <c r="D19" s="6">
        <v>212233.57</v>
      </c>
      <c r="E19" s="6">
        <v>86489.2</v>
      </c>
      <c r="F19" s="4"/>
    </row>
    <row r="20" spans="1:6" ht="12.75">
      <c r="A20" s="1" t="s">
        <v>19</v>
      </c>
      <c r="B20">
        <v>18</v>
      </c>
      <c r="D20" s="6">
        <v>55162.1</v>
      </c>
      <c r="E20" s="6">
        <v>26683.65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8647.1</v>
      </c>
      <c r="E22" s="6">
        <v>4427.5</v>
      </c>
      <c r="F22" s="4"/>
    </row>
    <row r="23" spans="1:6" ht="12.75">
      <c r="A23" s="1" t="s">
        <v>22</v>
      </c>
      <c r="B23">
        <v>21</v>
      </c>
      <c r="D23" s="6">
        <v>1057.7</v>
      </c>
      <c r="E23" s="6">
        <v>607.95</v>
      </c>
      <c r="F23" s="4"/>
    </row>
    <row r="24" spans="1:6" ht="12.75">
      <c r="A24" s="1" t="s">
        <v>23</v>
      </c>
      <c r="B24">
        <v>22</v>
      </c>
      <c r="D24" s="6">
        <v>1548.4</v>
      </c>
      <c r="E24" s="6">
        <v>5904.5</v>
      </c>
      <c r="F24" s="4"/>
    </row>
    <row r="25" spans="1:6" ht="12.75">
      <c r="A25" s="1" t="s">
        <v>24</v>
      </c>
      <c r="B25">
        <v>23</v>
      </c>
      <c r="D25" s="6">
        <v>12108.6</v>
      </c>
      <c r="E25" s="6">
        <v>3432.45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3921.4</v>
      </c>
      <c r="E27" s="6">
        <v>1256.85</v>
      </c>
      <c r="F27" s="4"/>
    </row>
    <row r="28" spans="1:6" ht="12.75">
      <c r="A28" s="1" t="s">
        <v>27</v>
      </c>
      <c r="B28">
        <v>26</v>
      </c>
      <c r="D28" s="6">
        <v>40844.3</v>
      </c>
      <c r="E28" s="6">
        <v>6448.4</v>
      </c>
      <c r="F28" s="4"/>
    </row>
    <row r="29" spans="1:6" ht="12.75">
      <c r="A29" s="1" t="s">
        <v>28</v>
      </c>
      <c r="B29">
        <v>27</v>
      </c>
      <c r="D29" s="6">
        <v>102201.4</v>
      </c>
      <c r="E29" s="6">
        <v>37664.2</v>
      </c>
      <c r="F29" s="4"/>
    </row>
    <row r="30" spans="1:6" ht="12.75">
      <c r="A30" s="1" t="s">
        <v>29</v>
      </c>
      <c r="B30">
        <v>28</v>
      </c>
      <c r="D30" s="6">
        <v>44886.8</v>
      </c>
      <c r="E30" s="6">
        <v>18983.65</v>
      </c>
      <c r="F30" s="4"/>
    </row>
    <row r="31" spans="1:6" ht="12.75">
      <c r="A31" s="1" t="s">
        <v>30</v>
      </c>
      <c r="B31">
        <v>29</v>
      </c>
      <c r="D31" s="6">
        <v>608367.2</v>
      </c>
      <c r="E31" s="6">
        <v>310745.4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239187.43</v>
      </c>
      <c r="E33" s="6">
        <v>37141.65</v>
      </c>
      <c r="F33" s="4"/>
    </row>
    <row r="34" spans="1:6" ht="12.75">
      <c r="A34" s="1" t="s">
        <v>33</v>
      </c>
      <c r="B34">
        <v>32</v>
      </c>
      <c r="D34" s="6">
        <v>31095.4</v>
      </c>
      <c r="E34" s="6">
        <v>10331.65</v>
      </c>
      <c r="F34" s="4"/>
    </row>
    <row r="35" spans="1:6" ht="12.75">
      <c r="A35" s="1" t="s">
        <v>34</v>
      </c>
      <c r="B35">
        <v>33</v>
      </c>
      <c r="D35" s="6">
        <v>6224.4</v>
      </c>
      <c r="E35" s="6">
        <v>52.5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145750.6</v>
      </c>
      <c r="E37" s="6">
        <v>57008.35</v>
      </c>
      <c r="F37" s="4"/>
    </row>
    <row r="38" spans="1:6" ht="12.75">
      <c r="A38" s="1" t="s">
        <v>37</v>
      </c>
      <c r="B38">
        <v>36</v>
      </c>
      <c r="D38" s="6">
        <v>717045.7</v>
      </c>
      <c r="E38" s="6">
        <v>148052.1</v>
      </c>
      <c r="F38" s="4"/>
    </row>
    <row r="39" spans="1:6" ht="12.75">
      <c r="A39" s="1" t="s">
        <v>38</v>
      </c>
      <c r="B39">
        <v>37</v>
      </c>
      <c r="D39" s="6">
        <v>106367.8</v>
      </c>
      <c r="E39" s="6">
        <v>65916.55</v>
      </c>
      <c r="F39" s="4"/>
    </row>
    <row r="40" spans="1:6" ht="12.75">
      <c r="A40" s="1" t="s">
        <v>39</v>
      </c>
      <c r="B40">
        <v>38</v>
      </c>
      <c r="D40" s="6">
        <v>35040.5</v>
      </c>
      <c r="E40" s="6">
        <v>11556.3</v>
      </c>
      <c r="F40" s="4"/>
    </row>
    <row r="41" spans="1:6" ht="12.75">
      <c r="A41" s="1" t="s">
        <v>40</v>
      </c>
      <c r="B41">
        <v>39</v>
      </c>
      <c r="D41" s="6">
        <v>756.7</v>
      </c>
      <c r="E41" s="6">
        <v>805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627628.4</v>
      </c>
      <c r="E43" s="6">
        <v>108712.45</v>
      </c>
      <c r="F43" s="4"/>
    </row>
    <row r="44" spans="1:6" ht="12.75">
      <c r="A44" s="1" t="s">
        <v>43</v>
      </c>
      <c r="B44">
        <v>42</v>
      </c>
      <c r="D44" s="6">
        <v>186089.77</v>
      </c>
      <c r="E44" s="6">
        <v>80801.45</v>
      </c>
      <c r="F44" s="4"/>
    </row>
    <row r="45" spans="1:6" ht="12.75">
      <c r="A45" s="1" t="s">
        <v>44</v>
      </c>
      <c r="B45">
        <v>43</v>
      </c>
      <c r="D45" s="6">
        <v>192341.8</v>
      </c>
      <c r="E45" s="6">
        <v>75845.7</v>
      </c>
      <c r="F45" s="4"/>
    </row>
    <row r="46" spans="1:6" ht="12.75">
      <c r="A46" s="1" t="s">
        <v>45</v>
      </c>
      <c r="B46">
        <v>44</v>
      </c>
      <c r="D46" s="6">
        <v>211960.02</v>
      </c>
      <c r="E46" s="6">
        <v>79026.85</v>
      </c>
      <c r="F46" s="4"/>
    </row>
    <row r="47" spans="1:6" ht="12.75">
      <c r="A47" s="1" t="s">
        <v>46</v>
      </c>
      <c r="B47">
        <v>45</v>
      </c>
      <c r="D47" s="6">
        <v>37419.9</v>
      </c>
      <c r="E47" s="6">
        <v>16033.85</v>
      </c>
      <c r="F47" s="4"/>
    </row>
    <row r="48" spans="1:6" ht="12.75">
      <c r="A48" s="1" t="s">
        <v>47</v>
      </c>
      <c r="B48">
        <v>46</v>
      </c>
      <c r="D48" s="6">
        <v>664911.73</v>
      </c>
      <c r="E48" s="6">
        <v>159471.55</v>
      </c>
      <c r="F48" s="4"/>
    </row>
    <row r="49" spans="1:6" ht="12.75">
      <c r="A49" s="1" t="s">
        <v>48</v>
      </c>
      <c r="B49">
        <v>47</v>
      </c>
      <c r="D49" s="6">
        <v>14620.2</v>
      </c>
      <c r="E49" s="6">
        <v>7777.7</v>
      </c>
      <c r="F49" s="4"/>
    </row>
    <row r="50" spans="1:6" ht="12.75">
      <c r="A50" s="1" t="s">
        <v>49</v>
      </c>
      <c r="B50">
        <v>48</v>
      </c>
      <c r="D50" s="6">
        <v>1042701.55</v>
      </c>
      <c r="E50" s="6">
        <v>371244.35</v>
      </c>
      <c r="F50" s="4"/>
    </row>
    <row r="51" spans="1:6" ht="12.75">
      <c r="A51" s="1" t="s">
        <v>50</v>
      </c>
      <c r="B51">
        <v>49</v>
      </c>
      <c r="D51" s="6">
        <v>324322.6</v>
      </c>
      <c r="E51" s="6">
        <v>67112.85</v>
      </c>
      <c r="F51" s="4"/>
    </row>
    <row r="52" spans="1:6" ht="12.75">
      <c r="A52" s="1" t="s">
        <v>51</v>
      </c>
      <c r="B52">
        <v>50</v>
      </c>
      <c r="D52" s="6">
        <v>1456664.3</v>
      </c>
      <c r="E52" s="6">
        <v>431950.05</v>
      </c>
      <c r="F52" s="4"/>
    </row>
    <row r="53" spans="1:6" ht="12.75">
      <c r="A53" s="1" t="s">
        <v>52</v>
      </c>
      <c r="B53">
        <v>51</v>
      </c>
      <c r="D53" s="6">
        <v>373183.3</v>
      </c>
      <c r="E53" s="6">
        <v>162694</v>
      </c>
      <c r="F53" s="4"/>
    </row>
    <row r="54" spans="1:6" ht="12.75">
      <c r="A54" s="1" t="s">
        <v>53</v>
      </c>
      <c r="B54">
        <v>52</v>
      </c>
      <c r="D54" s="6">
        <v>459884.6</v>
      </c>
      <c r="E54" s="6">
        <v>186973.85</v>
      </c>
      <c r="F54" s="4"/>
    </row>
    <row r="55" spans="1:6" ht="12.75">
      <c r="A55" s="1" t="s">
        <v>54</v>
      </c>
      <c r="B55">
        <v>53</v>
      </c>
      <c r="D55" s="6">
        <v>201184.55</v>
      </c>
      <c r="E55" s="6">
        <v>107638.08</v>
      </c>
      <c r="F55" s="4"/>
    </row>
    <row r="56" spans="1:6" ht="12.75">
      <c r="A56" s="1" t="s">
        <v>55</v>
      </c>
      <c r="B56">
        <v>54</v>
      </c>
      <c r="D56" s="6">
        <v>14583.1</v>
      </c>
      <c r="E56" s="6">
        <v>5804.75</v>
      </c>
      <c r="F56" s="4"/>
    </row>
    <row r="57" spans="1:6" ht="12.75">
      <c r="A57" s="1" t="s">
        <v>56</v>
      </c>
      <c r="B57">
        <v>55</v>
      </c>
      <c r="D57" s="6">
        <v>319557</v>
      </c>
      <c r="E57" s="6">
        <v>109831.75</v>
      </c>
      <c r="F57" s="4"/>
    </row>
    <row r="58" spans="1:6" ht="12.75">
      <c r="A58" s="1" t="s">
        <v>57</v>
      </c>
      <c r="B58">
        <v>56</v>
      </c>
      <c r="D58" s="6">
        <v>175478.8</v>
      </c>
      <c r="E58" s="6">
        <v>75756.1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413620.2</v>
      </c>
      <c r="E60" s="6">
        <v>116504.85</v>
      </c>
      <c r="F60" s="4"/>
    </row>
    <row r="61" spans="1:6" ht="12.75">
      <c r="A61" s="1" t="s">
        <v>60</v>
      </c>
      <c r="B61">
        <v>59</v>
      </c>
      <c r="D61" s="6">
        <v>855122.5</v>
      </c>
      <c r="E61" s="6">
        <v>253123.5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8170.44</v>
      </c>
      <c r="E63" s="6">
        <v>13294.8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331659.04</v>
      </c>
      <c r="E66" s="6">
        <v>196898.35</v>
      </c>
      <c r="F66" s="4"/>
    </row>
    <row r="67" spans="1:6" ht="12.75">
      <c r="A67" s="1" t="s">
        <v>66</v>
      </c>
      <c r="B67">
        <v>65</v>
      </c>
      <c r="D67" s="6">
        <v>14704.2</v>
      </c>
      <c r="E67" s="6">
        <v>7164.85</v>
      </c>
      <c r="F67" s="4"/>
    </row>
    <row r="68" spans="1:6" ht="12.75">
      <c r="A68" s="1" t="s">
        <v>67</v>
      </c>
      <c r="B68">
        <v>66</v>
      </c>
      <c r="D68" s="6">
        <v>199530.1</v>
      </c>
      <c r="E68" s="6">
        <v>88137.35</v>
      </c>
      <c r="F68" s="4"/>
    </row>
    <row r="69" spans="1:6" ht="12.75">
      <c r="A69" s="1" t="s">
        <v>68</v>
      </c>
      <c r="B69">
        <v>67</v>
      </c>
      <c r="D69" s="6"/>
      <c r="E69" s="6">
        <v>20.3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16415293.379999999</v>
      </c>
      <c r="E71" s="6">
        <f>SUM(E3:E69)</f>
        <v>5626890.379999998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185991.77</v>
      </c>
      <c r="E3" s="6">
        <v>111410.81</v>
      </c>
      <c r="F3" s="4"/>
    </row>
    <row r="4" spans="1:6" ht="12.75">
      <c r="A4" s="1" t="s">
        <v>3</v>
      </c>
      <c r="B4">
        <v>2</v>
      </c>
      <c r="D4" s="6">
        <v>5516</v>
      </c>
      <c r="E4" s="6">
        <v>5597.9</v>
      </c>
      <c r="F4" s="4"/>
    </row>
    <row r="5" spans="1:6" ht="12.75">
      <c r="A5" s="1" t="s">
        <v>4</v>
      </c>
      <c r="B5">
        <v>3</v>
      </c>
      <c r="D5" s="6">
        <v>143416</v>
      </c>
      <c r="E5" s="6">
        <v>85709.4</v>
      </c>
      <c r="F5" s="4"/>
    </row>
    <row r="6" spans="1:6" ht="12.75">
      <c r="A6" s="1" t="s">
        <v>5</v>
      </c>
      <c r="B6">
        <v>4</v>
      </c>
      <c r="D6" s="6">
        <v>101958.5</v>
      </c>
      <c r="E6" s="6">
        <v>6280.75</v>
      </c>
      <c r="F6" s="4"/>
    </row>
    <row r="7" spans="1:6" ht="12.75">
      <c r="A7" s="1" t="s">
        <v>6</v>
      </c>
      <c r="B7">
        <v>5</v>
      </c>
      <c r="D7" s="6">
        <v>391116.6</v>
      </c>
      <c r="E7" s="6">
        <v>162823.85</v>
      </c>
      <c r="F7" s="4"/>
    </row>
    <row r="8" spans="1:6" ht="12.75">
      <c r="A8" s="1" t="s">
        <v>7</v>
      </c>
      <c r="B8">
        <v>6</v>
      </c>
      <c r="D8" s="6">
        <v>965791.13</v>
      </c>
      <c r="E8" s="6">
        <v>323710.8</v>
      </c>
      <c r="F8" s="4"/>
    </row>
    <row r="9" spans="1:6" ht="12.75">
      <c r="A9" s="1" t="s">
        <v>8</v>
      </c>
      <c r="B9">
        <v>7</v>
      </c>
      <c r="D9" s="6">
        <v>4206.3</v>
      </c>
      <c r="E9" s="6">
        <v>462</v>
      </c>
      <c r="F9" s="4"/>
    </row>
    <row r="10" spans="1:6" ht="12.75">
      <c r="A10" s="1" t="s">
        <v>9</v>
      </c>
      <c r="B10">
        <v>8</v>
      </c>
      <c r="D10" s="6">
        <v>166529.3</v>
      </c>
      <c r="E10" s="6">
        <v>63536.9</v>
      </c>
      <c r="F10" s="4"/>
    </row>
    <row r="11" spans="1:6" ht="12.75">
      <c r="A11" s="1" t="s">
        <v>10</v>
      </c>
      <c r="B11">
        <v>9</v>
      </c>
      <c r="D11" s="6">
        <v>123685.8</v>
      </c>
      <c r="E11" s="6">
        <v>56302.05</v>
      </c>
      <c r="F11" s="4"/>
    </row>
    <row r="12" spans="1:6" ht="12.75">
      <c r="A12" s="1" t="s">
        <v>11</v>
      </c>
      <c r="B12">
        <v>10</v>
      </c>
      <c r="D12" s="6">
        <v>68138</v>
      </c>
      <c r="E12" s="6">
        <v>44918.3</v>
      </c>
      <c r="F12" s="4"/>
    </row>
    <row r="13" spans="1:6" ht="12.75">
      <c r="A13" s="1" t="s">
        <v>12</v>
      </c>
      <c r="B13">
        <v>11</v>
      </c>
      <c r="D13" s="6">
        <v>1077631.1</v>
      </c>
      <c r="E13" s="6">
        <v>258655.6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2087759.18</v>
      </c>
      <c r="E15" s="6">
        <v>763007.35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454925.8</v>
      </c>
      <c r="E18" s="6">
        <v>261504.6</v>
      </c>
      <c r="F18" s="4"/>
    </row>
    <row r="19" spans="1:6" ht="12.75">
      <c r="A19" s="1" t="s">
        <v>18</v>
      </c>
      <c r="B19">
        <v>17</v>
      </c>
      <c r="D19" s="6">
        <v>129851.4</v>
      </c>
      <c r="E19" s="6">
        <v>67814.6</v>
      </c>
      <c r="F19" s="4"/>
    </row>
    <row r="20" spans="1:6" ht="12.75">
      <c r="A20" s="1" t="s">
        <v>19</v>
      </c>
      <c r="B20">
        <v>18</v>
      </c>
      <c r="D20" s="6">
        <v>124345.9</v>
      </c>
      <c r="E20" s="6">
        <v>22308.3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27118.7</v>
      </c>
      <c r="E22" s="6">
        <v>5360.25</v>
      </c>
      <c r="F22" s="4"/>
    </row>
    <row r="23" spans="1:6" ht="12.75">
      <c r="A23" s="1" t="s">
        <v>22</v>
      </c>
      <c r="B23">
        <v>21</v>
      </c>
      <c r="D23" s="6">
        <v>6684.3</v>
      </c>
      <c r="E23" s="6">
        <v>1224.3</v>
      </c>
      <c r="F23" s="4"/>
    </row>
    <row r="24" spans="1:6" ht="12.75">
      <c r="A24" s="1" t="s">
        <v>23</v>
      </c>
      <c r="B24">
        <v>22</v>
      </c>
      <c r="D24" s="6">
        <v>2095.8</v>
      </c>
      <c r="E24" s="6">
        <v>974.05</v>
      </c>
      <c r="F24" s="4"/>
    </row>
    <row r="25" spans="1:6" ht="12.75">
      <c r="A25" s="1" t="s">
        <v>24</v>
      </c>
      <c r="B25">
        <v>23</v>
      </c>
      <c r="D25" s="6">
        <v>6013</v>
      </c>
      <c r="E25" s="6">
        <v>2567.6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54887.7</v>
      </c>
      <c r="E29" s="6">
        <v>18671.8</v>
      </c>
      <c r="F29" s="4"/>
    </row>
    <row r="30" spans="1:6" ht="12.75">
      <c r="A30" s="1" t="s">
        <v>29</v>
      </c>
      <c r="B30">
        <v>28</v>
      </c>
      <c r="D30" s="6">
        <v>111213.2</v>
      </c>
      <c r="E30" s="6">
        <v>34259.75</v>
      </c>
      <c r="F30" s="4"/>
    </row>
    <row r="31" spans="1:6" ht="12.75">
      <c r="A31" s="1" t="s">
        <v>30</v>
      </c>
      <c r="B31">
        <v>29</v>
      </c>
      <c r="D31" s="6">
        <v>844165.7</v>
      </c>
      <c r="E31" s="6">
        <v>649522.3</v>
      </c>
      <c r="F31" s="4"/>
    </row>
    <row r="32" spans="1:6" ht="12.75">
      <c r="A32" s="1" t="s">
        <v>31</v>
      </c>
      <c r="B32">
        <v>30</v>
      </c>
      <c r="D32" s="6">
        <v>227430</v>
      </c>
      <c r="E32" s="6">
        <v>41076.7</v>
      </c>
      <c r="F32" s="4"/>
    </row>
    <row r="33" spans="1:6" ht="12.75">
      <c r="A33" s="1" t="s">
        <v>32</v>
      </c>
      <c r="B33">
        <v>31</v>
      </c>
      <c r="D33" s="6">
        <v>104834.16</v>
      </c>
      <c r="E33" s="6">
        <v>32185.65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8579.9</v>
      </c>
      <c r="E35" s="6">
        <v>5867.4</v>
      </c>
      <c r="F35" s="4"/>
    </row>
    <row r="36" spans="1:6" ht="12.75">
      <c r="A36" s="1" t="s">
        <v>35</v>
      </c>
      <c r="B36">
        <v>34</v>
      </c>
      <c r="D36" s="6">
        <v>1479.1</v>
      </c>
      <c r="E36" s="6">
        <v>3452.4</v>
      </c>
      <c r="F36" s="4"/>
    </row>
    <row r="37" spans="1:6" ht="12.75">
      <c r="A37" s="1" t="s">
        <v>36</v>
      </c>
      <c r="B37">
        <v>35</v>
      </c>
      <c r="D37" s="6">
        <v>201426.43</v>
      </c>
      <c r="E37" s="6">
        <v>79330.65</v>
      </c>
      <c r="F37" s="4"/>
    </row>
    <row r="38" spans="1:6" ht="12.75">
      <c r="A38" s="1" t="s">
        <v>37</v>
      </c>
      <c r="B38">
        <v>36</v>
      </c>
      <c r="D38" s="6">
        <v>1925947.8</v>
      </c>
      <c r="E38" s="6">
        <v>369067.65</v>
      </c>
      <c r="F38" s="4"/>
    </row>
    <row r="39" spans="1:6" ht="12.75">
      <c r="A39" s="1" t="s">
        <v>38</v>
      </c>
      <c r="B39">
        <v>37</v>
      </c>
      <c r="D39" s="6">
        <v>155560.3</v>
      </c>
      <c r="E39" s="6">
        <v>92514.45</v>
      </c>
      <c r="F39" s="4"/>
    </row>
    <row r="40" spans="1:6" ht="12.75">
      <c r="A40" s="1" t="s">
        <v>39</v>
      </c>
      <c r="B40">
        <v>38</v>
      </c>
      <c r="D40" s="6">
        <v>11870</v>
      </c>
      <c r="E40" s="6">
        <v>7613.9</v>
      </c>
      <c r="F40" s="4"/>
    </row>
    <row r="41" spans="1:6" ht="12.75">
      <c r="A41" s="1" t="s">
        <v>40</v>
      </c>
      <c r="B41">
        <v>39</v>
      </c>
      <c r="D41" s="6">
        <v>294.7</v>
      </c>
      <c r="E41" s="6">
        <v>237.3</v>
      </c>
      <c r="F41" s="4"/>
    </row>
    <row r="42" spans="1:6" ht="12.75">
      <c r="A42" s="1" t="s">
        <v>41</v>
      </c>
      <c r="B42">
        <v>40</v>
      </c>
      <c r="D42" s="6">
        <v>11067.7</v>
      </c>
      <c r="E42" s="6">
        <v>7642.95</v>
      </c>
      <c r="F42" s="4"/>
    </row>
    <row r="43" spans="1:6" ht="12.75">
      <c r="A43" s="1" t="s">
        <v>42</v>
      </c>
      <c r="B43">
        <v>41</v>
      </c>
      <c r="D43" s="6">
        <v>219175.6</v>
      </c>
      <c r="E43" s="6">
        <v>119605.85</v>
      </c>
      <c r="F43" s="4"/>
    </row>
    <row r="44" spans="1:6" ht="12.75">
      <c r="A44" s="1" t="s">
        <v>43</v>
      </c>
      <c r="B44">
        <v>42</v>
      </c>
      <c r="D44" s="6">
        <v>92964.9</v>
      </c>
      <c r="E44" s="6">
        <v>62114.85</v>
      </c>
      <c r="F44" s="4"/>
    </row>
    <row r="45" spans="1:6" ht="12.75">
      <c r="A45" s="1" t="s">
        <v>44</v>
      </c>
      <c r="B45">
        <v>43</v>
      </c>
      <c r="D45" s="6">
        <v>165865.7</v>
      </c>
      <c r="E45" s="6">
        <v>54934.25</v>
      </c>
      <c r="F45" s="4"/>
    </row>
    <row r="46" spans="1:6" ht="12.75">
      <c r="A46" s="1" t="s">
        <v>45</v>
      </c>
      <c r="B46">
        <v>44</v>
      </c>
      <c r="D46" s="6">
        <v>154478.81</v>
      </c>
      <c r="E46" s="6">
        <v>131378.79</v>
      </c>
      <c r="F46" s="4"/>
    </row>
    <row r="47" spans="1:6" ht="12.75">
      <c r="A47" s="1" t="s">
        <v>46</v>
      </c>
      <c r="B47">
        <v>45</v>
      </c>
      <c r="D47" s="6">
        <v>132330.8</v>
      </c>
      <c r="E47" s="6">
        <v>64432.2</v>
      </c>
      <c r="F47" s="4"/>
    </row>
    <row r="48" spans="1:6" ht="12.75">
      <c r="A48" s="1" t="s">
        <v>47</v>
      </c>
      <c r="B48">
        <v>46</v>
      </c>
      <c r="D48" s="6">
        <v>238562.6</v>
      </c>
      <c r="E48" s="6">
        <v>133308.35</v>
      </c>
      <c r="F48" s="4"/>
    </row>
    <row r="49" spans="1:6" ht="12.75">
      <c r="A49" s="1" t="s">
        <v>48</v>
      </c>
      <c r="B49">
        <v>47</v>
      </c>
      <c r="D49" s="6">
        <v>10301.2</v>
      </c>
      <c r="E49" s="6">
        <v>1997.1</v>
      </c>
      <c r="F49" s="4"/>
    </row>
    <row r="50" spans="1:6" ht="12.75">
      <c r="A50" s="1" t="s">
        <v>49</v>
      </c>
      <c r="B50">
        <v>48</v>
      </c>
      <c r="D50" s="6">
        <v>1137510.7</v>
      </c>
      <c r="E50" s="6">
        <v>437579.8</v>
      </c>
      <c r="F50" s="4"/>
    </row>
    <row r="51" spans="1:6" ht="12.75">
      <c r="A51" s="1" t="s">
        <v>50</v>
      </c>
      <c r="B51">
        <v>49</v>
      </c>
      <c r="D51" s="6">
        <v>188739.6</v>
      </c>
      <c r="E51" s="6">
        <v>50085</v>
      </c>
      <c r="F51" s="4"/>
    </row>
    <row r="52" spans="1:6" ht="12.75">
      <c r="A52" s="1" t="s">
        <v>51</v>
      </c>
      <c r="B52">
        <v>50</v>
      </c>
      <c r="D52" s="6">
        <v>1892952.6</v>
      </c>
      <c r="E52" s="6">
        <v>413054.6</v>
      </c>
      <c r="F52" s="4"/>
    </row>
    <row r="53" spans="1:6" ht="12.75">
      <c r="A53" s="1" t="s">
        <v>52</v>
      </c>
      <c r="B53">
        <v>51</v>
      </c>
      <c r="D53" s="6">
        <v>221994.5</v>
      </c>
      <c r="E53" s="6">
        <v>89035.1</v>
      </c>
      <c r="F53" s="4"/>
    </row>
    <row r="54" spans="1:6" ht="12.75">
      <c r="A54" s="1" t="s">
        <v>53</v>
      </c>
      <c r="B54">
        <v>52</v>
      </c>
      <c r="D54" s="6">
        <v>918754.2</v>
      </c>
      <c r="E54" s="6">
        <v>329773.5</v>
      </c>
      <c r="F54" s="4"/>
    </row>
    <row r="55" spans="1:6" ht="12.75">
      <c r="A55" s="1" t="s">
        <v>54</v>
      </c>
      <c r="B55">
        <v>53</v>
      </c>
      <c r="D55" s="6">
        <v>331389.1</v>
      </c>
      <c r="E55" s="6">
        <v>154247.86</v>
      </c>
      <c r="F55" s="4"/>
    </row>
    <row r="56" spans="1:6" ht="12.75">
      <c r="A56" s="1" t="s">
        <v>55</v>
      </c>
      <c r="B56">
        <v>54</v>
      </c>
      <c r="D56" s="6">
        <v>13857.2</v>
      </c>
      <c r="E56" s="6">
        <v>7459.9</v>
      </c>
      <c r="F56" s="4"/>
    </row>
    <row r="57" spans="1:6" ht="12.75">
      <c r="A57" s="1" t="s">
        <v>56</v>
      </c>
      <c r="B57">
        <v>55</v>
      </c>
      <c r="D57" s="6">
        <v>164593.1</v>
      </c>
      <c r="E57" s="6">
        <v>102876.2</v>
      </c>
      <c r="F57" s="4"/>
    </row>
    <row r="58" spans="1:6" ht="12.75">
      <c r="A58" s="1" t="s">
        <v>57</v>
      </c>
      <c r="B58">
        <v>56</v>
      </c>
      <c r="D58" s="6">
        <v>108475.5</v>
      </c>
      <c r="E58" s="6">
        <v>38618.3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603882.3</v>
      </c>
      <c r="E60" s="6">
        <v>171073.35</v>
      </c>
      <c r="F60" s="4"/>
    </row>
    <row r="61" spans="1:6" ht="12.75">
      <c r="A61" s="1" t="s">
        <v>60</v>
      </c>
      <c r="B61">
        <v>59</v>
      </c>
      <c r="D61" s="6">
        <v>293130.42</v>
      </c>
      <c r="E61" s="6">
        <v>146589.8</v>
      </c>
      <c r="F61" s="4"/>
    </row>
    <row r="62" spans="1:6" ht="12.75">
      <c r="A62" s="1" t="s">
        <v>61</v>
      </c>
      <c r="B62">
        <v>60</v>
      </c>
      <c r="D62" s="6">
        <v>274240.4</v>
      </c>
      <c r="E62" s="6">
        <v>197541.75</v>
      </c>
      <c r="F62" s="4"/>
    </row>
    <row r="63" spans="1:6" ht="12.75">
      <c r="A63" s="1" t="s">
        <v>62</v>
      </c>
      <c r="B63">
        <v>61</v>
      </c>
      <c r="D63" s="6">
        <v>38647.03</v>
      </c>
      <c r="E63" s="6">
        <v>6957.67</v>
      </c>
      <c r="F63" s="4"/>
    </row>
    <row r="64" spans="1:6" ht="12.75">
      <c r="A64" s="1" t="s">
        <v>63</v>
      </c>
      <c r="B64">
        <v>62</v>
      </c>
      <c r="D64" s="6">
        <v>22896.3</v>
      </c>
      <c r="E64" s="6">
        <v>1934.1</v>
      </c>
      <c r="F64" s="4"/>
    </row>
    <row r="65" spans="1:6" ht="12.75">
      <c r="A65" s="1" t="s">
        <v>64</v>
      </c>
      <c r="B65">
        <v>63</v>
      </c>
      <c r="D65" s="6">
        <v>86.1</v>
      </c>
      <c r="E65" s="6">
        <v>1654.45</v>
      </c>
      <c r="F65" s="4"/>
    </row>
    <row r="66" spans="1:6" ht="12.75">
      <c r="A66" s="1" t="s">
        <v>65</v>
      </c>
      <c r="B66">
        <v>64</v>
      </c>
      <c r="D66" s="6">
        <v>345228.51</v>
      </c>
      <c r="E66" s="6">
        <v>110305.2</v>
      </c>
      <c r="F66" s="4"/>
    </row>
    <row r="67" spans="1:6" ht="12.75">
      <c r="A67" s="1" t="s">
        <v>66</v>
      </c>
      <c r="B67">
        <v>65</v>
      </c>
      <c r="D67" s="6">
        <v>15815.8</v>
      </c>
      <c r="E67" s="6">
        <v>3068.1</v>
      </c>
      <c r="F67" s="4"/>
    </row>
    <row r="68" spans="1:6" ht="12.75">
      <c r="A68" s="1" t="s">
        <v>67</v>
      </c>
      <c r="B68">
        <v>66</v>
      </c>
      <c r="D68" s="6">
        <v>101031</v>
      </c>
      <c r="E68" s="6">
        <v>23144.45</v>
      </c>
      <c r="F68" s="4"/>
    </row>
    <row r="69" spans="1:6" ht="12.75">
      <c r="A69" s="1" t="s">
        <v>68</v>
      </c>
      <c r="B69">
        <v>67</v>
      </c>
      <c r="D69" s="6">
        <v>100898</v>
      </c>
      <c r="E69" s="6">
        <v>2662.1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17519333.240000002</v>
      </c>
      <c r="E71" s="6">
        <f>SUM(E3:E69)</f>
        <v>6441044.929999999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76776.31</v>
      </c>
      <c r="E3" s="6">
        <v>56592.55</v>
      </c>
      <c r="F3" s="4"/>
    </row>
    <row r="4" spans="1:6" ht="12.75">
      <c r="A4" s="1" t="s">
        <v>3</v>
      </c>
      <c r="B4">
        <v>2</v>
      </c>
      <c r="D4" s="6">
        <v>15897</v>
      </c>
      <c r="E4" s="6">
        <v>11089.05</v>
      </c>
      <c r="F4" s="4"/>
    </row>
    <row r="5" spans="1:6" ht="12.75">
      <c r="A5" s="1" t="s">
        <v>4</v>
      </c>
      <c r="B5">
        <v>3</v>
      </c>
      <c r="D5" s="6">
        <v>79795.1</v>
      </c>
      <c r="E5" s="6">
        <v>83102.25</v>
      </c>
      <c r="F5" s="4"/>
    </row>
    <row r="6" spans="1:6" ht="12.75">
      <c r="A6" s="1" t="s">
        <v>5</v>
      </c>
      <c r="B6">
        <v>4</v>
      </c>
      <c r="D6" s="6">
        <v>7697.2</v>
      </c>
      <c r="E6" s="6">
        <v>3498.6</v>
      </c>
      <c r="F6" s="4"/>
    </row>
    <row r="7" spans="1:6" ht="12.75">
      <c r="A7" s="1" t="s">
        <v>6</v>
      </c>
      <c r="B7">
        <v>5</v>
      </c>
      <c r="D7" s="6">
        <v>274864.8</v>
      </c>
      <c r="E7" s="6">
        <v>129825.85</v>
      </c>
      <c r="F7" s="4"/>
    </row>
    <row r="8" spans="1:6" ht="12.75">
      <c r="A8" s="1" t="s">
        <v>7</v>
      </c>
      <c r="B8">
        <v>6</v>
      </c>
      <c r="D8" s="6">
        <v>2451301.05</v>
      </c>
      <c r="E8" s="6">
        <v>884770.25</v>
      </c>
      <c r="F8" s="4"/>
    </row>
    <row r="9" spans="1:6" ht="12.75">
      <c r="A9" s="1" t="s">
        <v>8</v>
      </c>
      <c r="B9">
        <v>7</v>
      </c>
      <c r="D9" s="6">
        <v>1294.3</v>
      </c>
      <c r="E9" s="6">
        <v>658</v>
      </c>
      <c r="F9" s="4"/>
    </row>
    <row r="10" spans="1:6" ht="12.75">
      <c r="A10" s="1" t="s">
        <v>9</v>
      </c>
      <c r="B10">
        <v>8</v>
      </c>
      <c r="D10" s="6">
        <v>106533</v>
      </c>
      <c r="E10" s="6">
        <v>33799.5</v>
      </c>
      <c r="F10" s="4"/>
    </row>
    <row r="11" spans="1:6" ht="12.75">
      <c r="A11" s="1" t="s">
        <v>10</v>
      </c>
      <c r="B11">
        <v>9</v>
      </c>
      <c r="D11" s="6">
        <v>35013.3</v>
      </c>
      <c r="E11" s="6">
        <v>24376.45</v>
      </c>
      <c r="F11" s="4"/>
    </row>
    <row r="12" spans="1:6" ht="12.75">
      <c r="A12" s="1" t="s">
        <v>11</v>
      </c>
      <c r="B12">
        <v>10</v>
      </c>
      <c r="D12" s="6">
        <v>73533.6</v>
      </c>
      <c r="E12" s="6">
        <v>58957.5</v>
      </c>
      <c r="F12" s="4"/>
    </row>
    <row r="13" spans="1:6" ht="12.75">
      <c r="A13" s="1" t="s">
        <v>12</v>
      </c>
      <c r="B13">
        <v>11</v>
      </c>
      <c r="D13" s="6">
        <v>732879</v>
      </c>
      <c r="E13" s="6">
        <v>110159.7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2027142.38</v>
      </c>
      <c r="E15" s="6">
        <v>535717.7</v>
      </c>
      <c r="F15" s="4"/>
    </row>
    <row r="16" spans="1:6" ht="12.75">
      <c r="A16" s="1" t="s">
        <v>15</v>
      </c>
      <c r="B16">
        <v>14</v>
      </c>
      <c r="D16" s="6">
        <v>35564.9</v>
      </c>
      <c r="E16" s="6">
        <v>10516.1</v>
      </c>
      <c r="F16" s="4"/>
    </row>
    <row r="17" spans="1:6" ht="12.75">
      <c r="A17" s="1" t="s">
        <v>16</v>
      </c>
      <c r="B17">
        <v>15</v>
      </c>
      <c r="D17" s="6">
        <v>16345</v>
      </c>
      <c r="E17" s="6">
        <v>4875.5</v>
      </c>
      <c r="F17" s="4"/>
    </row>
    <row r="18" spans="1:6" ht="12.75">
      <c r="A18" s="1" t="s">
        <v>17</v>
      </c>
      <c r="B18">
        <v>16</v>
      </c>
      <c r="D18" s="6">
        <v>269264.8</v>
      </c>
      <c r="E18" s="6">
        <v>189147</v>
      </c>
      <c r="F18" s="4"/>
    </row>
    <row r="19" spans="1:6" ht="12.75">
      <c r="A19" s="1" t="s">
        <v>18</v>
      </c>
      <c r="B19">
        <v>17</v>
      </c>
      <c r="D19" s="6">
        <v>104492.5</v>
      </c>
      <c r="E19" s="6">
        <v>50218.7</v>
      </c>
      <c r="F19" s="4"/>
    </row>
    <row r="20" spans="1:6" ht="12.75">
      <c r="A20" s="1" t="s">
        <v>19</v>
      </c>
      <c r="B20">
        <v>18</v>
      </c>
      <c r="D20" s="6">
        <v>71603.7</v>
      </c>
      <c r="E20" s="6">
        <v>31868.9</v>
      </c>
      <c r="F20" s="4"/>
    </row>
    <row r="21" spans="1:6" ht="12.75">
      <c r="A21" s="1" t="s">
        <v>20</v>
      </c>
      <c r="B21">
        <v>19</v>
      </c>
      <c r="D21" s="6">
        <v>3520.3</v>
      </c>
      <c r="E21" s="6">
        <v>1822.1</v>
      </c>
      <c r="F21" s="4"/>
    </row>
    <row r="22" spans="1:6" ht="12.75">
      <c r="A22" s="1" t="s">
        <v>21</v>
      </c>
      <c r="B22">
        <v>20</v>
      </c>
      <c r="D22" s="6">
        <v>11067.7</v>
      </c>
      <c r="E22" s="6">
        <v>7983.85</v>
      </c>
      <c r="F22" s="4"/>
    </row>
    <row r="23" spans="1:6" ht="12.75">
      <c r="A23" s="1" t="s">
        <v>22</v>
      </c>
      <c r="B23">
        <v>21</v>
      </c>
      <c r="D23" s="6">
        <v>2244.2</v>
      </c>
      <c r="E23" s="6">
        <v>1487.85</v>
      </c>
      <c r="F23" s="4"/>
    </row>
    <row r="24" spans="1:6" ht="12.75">
      <c r="A24" s="1" t="s">
        <v>23</v>
      </c>
      <c r="B24">
        <v>22</v>
      </c>
      <c r="D24" s="6">
        <v>495.6</v>
      </c>
      <c r="E24" s="6">
        <v>140</v>
      </c>
      <c r="F24" s="4"/>
    </row>
    <row r="25" spans="1:6" ht="12.75">
      <c r="A25" s="1" t="s">
        <v>24</v>
      </c>
      <c r="B25">
        <v>23</v>
      </c>
      <c r="D25" s="6">
        <v>10319.4</v>
      </c>
      <c r="E25" s="6">
        <v>1715.7</v>
      </c>
      <c r="F25" s="4"/>
    </row>
    <row r="26" spans="1:6" ht="12.75">
      <c r="A26" s="1" t="s">
        <v>25</v>
      </c>
      <c r="B26">
        <v>24</v>
      </c>
      <c r="D26" s="6">
        <v>12585.3</v>
      </c>
      <c r="E26" s="6">
        <v>9011.1</v>
      </c>
      <c r="F26" s="4"/>
    </row>
    <row r="27" spans="1:6" ht="12.75">
      <c r="A27" s="1" t="s">
        <v>26</v>
      </c>
      <c r="B27">
        <v>25</v>
      </c>
      <c r="D27" s="6">
        <v>22407.7</v>
      </c>
      <c r="E27" s="6">
        <v>10214.05</v>
      </c>
      <c r="F27" s="4"/>
    </row>
    <row r="28" spans="1:6" ht="12.75">
      <c r="A28" s="1" t="s">
        <v>27</v>
      </c>
      <c r="B28">
        <v>26</v>
      </c>
      <c r="D28" s="6">
        <v>14522.9</v>
      </c>
      <c r="E28" s="6">
        <v>4415.25</v>
      </c>
      <c r="F28" s="4"/>
    </row>
    <row r="29" spans="1:6" ht="12.75">
      <c r="A29" s="1" t="s">
        <v>28</v>
      </c>
      <c r="B29">
        <v>27</v>
      </c>
      <c r="D29" s="6">
        <v>61537</v>
      </c>
      <c r="E29" s="6">
        <v>31106.6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674559.2</v>
      </c>
      <c r="E31" s="6">
        <v>351591.1</v>
      </c>
      <c r="F31" s="4"/>
    </row>
    <row r="32" spans="1:6" ht="12.75">
      <c r="A32" s="1" t="s">
        <v>31</v>
      </c>
      <c r="B32">
        <v>30</v>
      </c>
      <c r="D32" s="6">
        <v>2469.6</v>
      </c>
      <c r="E32" s="6">
        <v>882</v>
      </c>
      <c r="F32" s="4"/>
    </row>
    <row r="33" spans="1:6" ht="12.75">
      <c r="A33" s="1" t="s">
        <v>32</v>
      </c>
      <c r="B33">
        <v>31</v>
      </c>
      <c r="D33" s="6">
        <v>163138.59</v>
      </c>
      <c r="E33" s="6">
        <v>51679.95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1302.7</v>
      </c>
      <c r="E35" s="6">
        <v>2366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134163.7</v>
      </c>
      <c r="E37" s="6">
        <v>83012.3</v>
      </c>
      <c r="F37" s="4"/>
    </row>
    <row r="38" spans="1:6" ht="12.75">
      <c r="A38" s="1" t="s">
        <v>37</v>
      </c>
      <c r="B38">
        <v>36</v>
      </c>
      <c r="D38" s="6">
        <v>694079.4</v>
      </c>
      <c r="E38" s="6">
        <v>157316.6</v>
      </c>
      <c r="F38" s="4"/>
    </row>
    <row r="39" spans="1:6" ht="12.75">
      <c r="A39" s="1" t="s">
        <v>38</v>
      </c>
      <c r="B39">
        <v>37</v>
      </c>
      <c r="D39" s="6">
        <v>109209.8</v>
      </c>
      <c r="E39" s="6">
        <v>73916.15</v>
      </c>
      <c r="F39" s="4"/>
    </row>
    <row r="40" spans="1:6" ht="12.75">
      <c r="A40" s="1" t="s">
        <v>39</v>
      </c>
      <c r="B40">
        <v>38</v>
      </c>
      <c r="D40" s="6">
        <v>8633.1</v>
      </c>
      <c r="E40" s="6">
        <v>3781.75</v>
      </c>
      <c r="F40" s="4"/>
    </row>
    <row r="41" spans="1:6" ht="12.75">
      <c r="A41" s="1" t="s">
        <v>40</v>
      </c>
      <c r="B41">
        <v>39</v>
      </c>
      <c r="D41" s="6">
        <v>743.4</v>
      </c>
      <c r="E41" s="6">
        <v>356.3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222917.1</v>
      </c>
      <c r="E43" s="6">
        <v>81921.35</v>
      </c>
      <c r="F43" s="4"/>
    </row>
    <row r="44" spans="1:6" ht="12.75">
      <c r="A44" s="1" t="s">
        <v>43</v>
      </c>
      <c r="B44">
        <v>42</v>
      </c>
      <c r="D44" s="6">
        <v>132632.29</v>
      </c>
      <c r="E44" s="6">
        <v>53680.88</v>
      </c>
      <c r="F44" s="4"/>
    </row>
    <row r="45" spans="1:6" ht="12.75">
      <c r="A45" s="1" t="s">
        <v>44</v>
      </c>
      <c r="B45">
        <v>43</v>
      </c>
      <c r="D45" s="6">
        <v>165735.5</v>
      </c>
      <c r="E45" s="6">
        <v>62566</v>
      </c>
      <c r="F45" s="4"/>
    </row>
    <row r="46" spans="1:6" ht="12.75">
      <c r="A46" s="1" t="s">
        <v>45</v>
      </c>
      <c r="B46">
        <v>44</v>
      </c>
      <c r="D46" s="6">
        <v>149524.2</v>
      </c>
      <c r="E46" s="6">
        <v>45334.1</v>
      </c>
      <c r="F46" s="4"/>
    </row>
    <row r="47" spans="1:6" ht="12.75">
      <c r="A47" s="1" t="s">
        <v>46</v>
      </c>
      <c r="B47">
        <v>45</v>
      </c>
      <c r="D47" s="6">
        <v>63253.26</v>
      </c>
      <c r="E47" s="6">
        <v>25618.6</v>
      </c>
      <c r="F47" s="4"/>
    </row>
    <row r="48" spans="1:6" ht="12.75">
      <c r="A48" s="1" t="s">
        <v>47</v>
      </c>
      <c r="B48">
        <v>46</v>
      </c>
      <c r="D48" s="6">
        <v>103757.95</v>
      </c>
      <c r="E48" s="6">
        <v>63824.6</v>
      </c>
      <c r="F48" s="4"/>
    </row>
    <row r="49" spans="1:6" ht="12.75">
      <c r="A49" s="1" t="s">
        <v>48</v>
      </c>
      <c r="B49">
        <v>47</v>
      </c>
      <c r="D49" s="6">
        <v>5670</v>
      </c>
      <c r="E49" s="6">
        <v>1392.3</v>
      </c>
      <c r="F49" s="4"/>
    </row>
    <row r="50" spans="1:6" ht="12.75">
      <c r="A50" s="1" t="s">
        <v>49</v>
      </c>
      <c r="B50">
        <v>48</v>
      </c>
      <c r="D50" s="6">
        <v>1114084.44</v>
      </c>
      <c r="E50" s="6">
        <v>447383.65</v>
      </c>
      <c r="F50" s="4"/>
    </row>
    <row r="51" spans="1:6" ht="12.75">
      <c r="A51" s="1" t="s">
        <v>50</v>
      </c>
      <c r="B51">
        <v>49</v>
      </c>
      <c r="D51" s="6">
        <v>369606.3</v>
      </c>
      <c r="E51" s="6">
        <v>108390.8</v>
      </c>
      <c r="F51" s="4"/>
    </row>
    <row r="52" spans="1:6" ht="12.75">
      <c r="A52" s="1" t="s">
        <v>51</v>
      </c>
      <c r="B52">
        <v>50</v>
      </c>
      <c r="D52" s="6">
        <v>1273241.9</v>
      </c>
      <c r="E52" s="6">
        <v>399703.5</v>
      </c>
      <c r="F52" s="4"/>
    </row>
    <row r="53" spans="1:6" ht="12.75">
      <c r="A53" s="1" t="s">
        <v>52</v>
      </c>
      <c r="B53">
        <v>51</v>
      </c>
      <c r="D53" s="6">
        <v>178854.2</v>
      </c>
      <c r="E53" s="6">
        <v>60266.85</v>
      </c>
      <c r="F53" s="4"/>
    </row>
    <row r="54" spans="1:6" ht="12.75">
      <c r="A54" s="1" t="s">
        <v>53</v>
      </c>
      <c r="B54">
        <v>52</v>
      </c>
      <c r="D54" s="6">
        <v>474938.8</v>
      </c>
      <c r="E54" s="6">
        <v>256084.85</v>
      </c>
      <c r="F54" s="4"/>
    </row>
    <row r="55" spans="1:6" ht="12.75">
      <c r="A55" s="1" t="s">
        <v>54</v>
      </c>
      <c r="B55">
        <v>53</v>
      </c>
      <c r="D55" s="6">
        <v>274958.72</v>
      </c>
      <c r="E55" s="6">
        <v>134079.05</v>
      </c>
      <c r="F55" s="4"/>
    </row>
    <row r="56" spans="1:6" ht="12.75">
      <c r="A56" s="1" t="s">
        <v>55</v>
      </c>
      <c r="B56">
        <v>54</v>
      </c>
      <c r="D56" s="6">
        <v>14776.3</v>
      </c>
      <c r="E56" s="6">
        <v>8416.1</v>
      </c>
      <c r="F56" s="4"/>
    </row>
    <row r="57" spans="1:6" ht="12.75">
      <c r="A57" s="1" t="s">
        <v>56</v>
      </c>
      <c r="B57">
        <v>55</v>
      </c>
      <c r="D57" s="6">
        <v>221629.1</v>
      </c>
      <c r="E57" s="6">
        <v>108376.45</v>
      </c>
      <c r="F57" s="4"/>
    </row>
    <row r="58" spans="1:6" ht="12.75">
      <c r="A58" s="1" t="s">
        <v>57</v>
      </c>
      <c r="B58">
        <v>56</v>
      </c>
      <c r="D58" s="6">
        <v>234768.1</v>
      </c>
      <c r="E58" s="6">
        <v>66572.1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436724.4</v>
      </c>
      <c r="E60" s="6">
        <v>120389.85</v>
      </c>
      <c r="F60" s="4"/>
    </row>
    <row r="61" spans="1:6" ht="12.75">
      <c r="A61" s="1" t="s">
        <v>60</v>
      </c>
      <c r="B61">
        <v>59</v>
      </c>
      <c r="D61" s="6">
        <v>141828.68</v>
      </c>
      <c r="E61" s="6">
        <v>82792.15</v>
      </c>
      <c r="F61" s="4"/>
    </row>
    <row r="62" spans="1:6" ht="12.75">
      <c r="A62" s="1" t="s">
        <v>61</v>
      </c>
      <c r="B62">
        <v>60</v>
      </c>
      <c r="D62" s="6">
        <v>132440.7</v>
      </c>
      <c r="E62" s="6">
        <v>36065.75</v>
      </c>
      <c r="F62" s="4"/>
    </row>
    <row r="63" spans="1:6" ht="12.75">
      <c r="A63" s="1" t="s">
        <v>62</v>
      </c>
      <c r="B63">
        <v>61</v>
      </c>
      <c r="D63" s="6">
        <v>6162.87</v>
      </c>
      <c r="E63" s="6">
        <v>3229.11</v>
      </c>
      <c r="F63" s="4"/>
    </row>
    <row r="64" spans="1:6" ht="12.75">
      <c r="A64" s="1" t="s">
        <v>63</v>
      </c>
      <c r="B64">
        <v>62</v>
      </c>
      <c r="D64" s="6">
        <v>1509.2</v>
      </c>
      <c r="E64" s="6">
        <v>1099</v>
      </c>
      <c r="F64" s="4"/>
    </row>
    <row r="65" spans="1:6" ht="12.75">
      <c r="A65" s="1" t="s">
        <v>64</v>
      </c>
      <c r="B65">
        <v>63</v>
      </c>
      <c r="D65" s="6">
        <v>129.5</v>
      </c>
      <c r="E65" s="6">
        <v>770.7</v>
      </c>
      <c r="F65" s="4"/>
    </row>
    <row r="66" spans="1:6" ht="12.75">
      <c r="A66" s="1" t="s">
        <v>65</v>
      </c>
      <c r="B66">
        <v>64</v>
      </c>
      <c r="D66" s="6">
        <v>300653.3</v>
      </c>
      <c r="E66" s="6">
        <v>94831.1</v>
      </c>
      <c r="F66" s="4"/>
    </row>
    <row r="67" spans="1:6" ht="12.75">
      <c r="A67" s="1" t="s">
        <v>66</v>
      </c>
      <c r="B67">
        <v>65</v>
      </c>
      <c r="D67" s="6">
        <v>3205.3</v>
      </c>
      <c r="E67" s="6">
        <v>1810.2</v>
      </c>
      <c r="F67" s="4"/>
    </row>
    <row r="68" spans="1:6" ht="12.75">
      <c r="A68" s="1" t="s">
        <v>67</v>
      </c>
      <c r="B68">
        <v>66</v>
      </c>
      <c r="D68" s="6">
        <v>146475.7</v>
      </c>
      <c r="E68" s="6">
        <v>48366.15</v>
      </c>
      <c r="F68" s="4"/>
    </row>
    <row r="69" spans="1:6" ht="12.75">
      <c r="A69" s="1" t="s">
        <v>68</v>
      </c>
      <c r="B69">
        <v>67</v>
      </c>
      <c r="D69" s="6">
        <v>4481.4</v>
      </c>
      <c r="E69" s="6">
        <v>1003.45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14480956.739999998</v>
      </c>
      <c r="E71" s="6">
        <f>SUM(E3:E69)</f>
        <v>5325940.89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26" sqref="E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135567.67</v>
      </c>
      <c r="E3" s="6">
        <v>102029.55</v>
      </c>
      <c r="F3" s="4"/>
    </row>
    <row r="4" spans="1:6" ht="12.75">
      <c r="A4" s="1" t="s">
        <v>3</v>
      </c>
      <c r="B4">
        <v>2</v>
      </c>
      <c r="D4" s="6">
        <v>66546.9</v>
      </c>
      <c r="E4" s="6">
        <v>33405.75</v>
      </c>
      <c r="F4" s="4"/>
    </row>
    <row r="5" spans="1:6" ht="12.75">
      <c r="A5" s="1" t="s">
        <v>4</v>
      </c>
      <c r="B5">
        <v>3</v>
      </c>
      <c r="D5" s="6">
        <v>108185.7</v>
      </c>
      <c r="E5" s="6">
        <v>40243</v>
      </c>
      <c r="F5" s="4"/>
    </row>
    <row r="6" spans="1:6" ht="12.75">
      <c r="A6" s="1" t="s">
        <v>5</v>
      </c>
      <c r="B6">
        <v>4</v>
      </c>
      <c r="D6" s="6">
        <v>2674</v>
      </c>
      <c r="E6" s="6">
        <v>2832.2</v>
      </c>
      <c r="F6" s="4"/>
    </row>
    <row r="7" spans="1:6" ht="12.75">
      <c r="A7" s="1" t="s">
        <v>6</v>
      </c>
      <c r="B7">
        <v>5</v>
      </c>
      <c r="D7" s="6">
        <v>318592.4</v>
      </c>
      <c r="E7" s="6">
        <v>142005.5</v>
      </c>
      <c r="F7" s="4"/>
    </row>
    <row r="8" spans="1:6" ht="12.75">
      <c r="A8" s="1" t="s">
        <v>7</v>
      </c>
      <c r="B8">
        <v>6</v>
      </c>
      <c r="D8" s="6">
        <v>1872901.29</v>
      </c>
      <c r="E8" s="6">
        <v>603708</v>
      </c>
      <c r="F8" s="4"/>
    </row>
    <row r="9" spans="1:6" ht="12.75">
      <c r="A9" s="1" t="s">
        <v>8</v>
      </c>
      <c r="B9">
        <v>7</v>
      </c>
      <c r="D9" s="6">
        <v>712.6</v>
      </c>
      <c r="E9" s="6">
        <v>1018.5</v>
      </c>
      <c r="F9" s="4"/>
    </row>
    <row r="10" spans="1:6" ht="12.75">
      <c r="A10" s="1" t="s">
        <v>9</v>
      </c>
      <c r="B10">
        <v>8</v>
      </c>
      <c r="D10" s="6">
        <v>110882.8</v>
      </c>
      <c r="E10" s="6">
        <v>23135</v>
      </c>
      <c r="F10" s="4"/>
    </row>
    <row r="11" spans="1:6" ht="12.75">
      <c r="A11" s="1" t="s">
        <v>10</v>
      </c>
      <c r="B11">
        <v>9</v>
      </c>
      <c r="D11" s="6">
        <v>42773.5</v>
      </c>
      <c r="E11" s="6">
        <v>18208.4</v>
      </c>
      <c r="F11" s="4"/>
    </row>
    <row r="12" spans="1:6" ht="12.75">
      <c r="A12" s="1" t="s">
        <v>11</v>
      </c>
      <c r="B12">
        <v>10</v>
      </c>
      <c r="D12" s="6">
        <v>49272.3</v>
      </c>
      <c r="E12" s="6">
        <v>39316.2</v>
      </c>
      <c r="F12" s="4"/>
    </row>
    <row r="13" spans="1:6" ht="12.75">
      <c r="A13" s="1" t="s">
        <v>12</v>
      </c>
      <c r="B13">
        <v>11</v>
      </c>
      <c r="D13" s="6">
        <v>704930.1</v>
      </c>
      <c r="E13" s="6">
        <v>162618.05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1695853.8</v>
      </c>
      <c r="E15" s="6">
        <v>488685.75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674646.7</v>
      </c>
      <c r="E18" s="6">
        <v>236644.8</v>
      </c>
      <c r="F18" s="4"/>
    </row>
    <row r="19" spans="1:6" ht="12.75">
      <c r="A19" s="1" t="s">
        <v>18</v>
      </c>
      <c r="B19">
        <v>17</v>
      </c>
      <c r="D19" s="6">
        <v>82630.8</v>
      </c>
      <c r="E19" s="6">
        <v>62764.45</v>
      </c>
      <c r="F19" s="4"/>
    </row>
    <row r="20" spans="1:6" ht="12.75">
      <c r="A20" s="1" t="s">
        <v>19</v>
      </c>
      <c r="B20">
        <v>18</v>
      </c>
      <c r="D20" s="6">
        <v>41342.5</v>
      </c>
      <c r="E20" s="6">
        <v>17521.35</v>
      </c>
      <c r="F20" s="4"/>
    </row>
    <row r="21" spans="1:6" ht="12.75">
      <c r="A21" s="1" t="s">
        <v>20</v>
      </c>
      <c r="B21">
        <v>19</v>
      </c>
      <c r="D21" s="6">
        <v>44121.7</v>
      </c>
      <c r="E21" s="6">
        <v>7922.95</v>
      </c>
      <c r="F21" s="4"/>
    </row>
    <row r="22" spans="1:6" ht="12.75">
      <c r="A22" s="1" t="s">
        <v>21</v>
      </c>
      <c r="B22">
        <v>20</v>
      </c>
      <c r="D22" s="6">
        <v>9096.5</v>
      </c>
      <c r="E22" s="6">
        <v>12015.85</v>
      </c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>
        <v>1918.7</v>
      </c>
      <c r="E24" s="6">
        <v>11.55</v>
      </c>
      <c r="F24" s="4"/>
    </row>
    <row r="25" spans="1:6" ht="12.75">
      <c r="A25" s="1" t="s">
        <v>24</v>
      </c>
      <c r="B25">
        <v>23</v>
      </c>
      <c r="D25" s="6">
        <v>9766.4</v>
      </c>
      <c r="E25" s="6">
        <v>4546.15</v>
      </c>
      <c r="F25" s="4"/>
    </row>
    <row r="26" spans="1:6" ht="12.75">
      <c r="A26" s="1" t="s">
        <v>25</v>
      </c>
      <c r="B26">
        <v>24</v>
      </c>
      <c r="D26" s="6">
        <v>788.9</v>
      </c>
      <c r="E26" s="6">
        <v>731.15</v>
      </c>
      <c r="F26" s="4"/>
    </row>
    <row r="27" spans="1:6" ht="12.75">
      <c r="A27" s="1" t="s">
        <v>26</v>
      </c>
      <c r="B27">
        <v>25</v>
      </c>
      <c r="D27" s="6">
        <v>4.9</v>
      </c>
      <c r="E27" s="6">
        <v>1061.2</v>
      </c>
      <c r="F27" s="4"/>
    </row>
    <row r="28" spans="1:6" ht="12.75">
      <c r="A28" s="1" t="s">
        <v>27</v>
      </c>
      <c r="B28">
        <v>26</v>
      </c>
      <c r="D28" s="6">
        <v>4107.6</v>
      </c>
      <c r="E28" s="6">
        <v>3526.25</v>
      </c>
      <c r="F28" s="4"/>
    </row>
    <row r="29" spans="1:6" ht="12.75">
      <c r="A29" s="1" t="s">
        <v>28</v>
      </c>
      <c r="B29">
        <v>27</v>
      </c>
      <c r="D29" s="6">
        <v>69132</v>
      </c>
      <c r="E29" s="6">
        <v>23177.35</v>
      </c>
      <c r="F29" s="4"/>
    </row>
    <row r="30" spans="1:6" ht="12.75">
      <c r="A30" s="1" t="s">
        <v>29</v>
      </c>
      <c r="B30">
        <v>28</v>
      </c>
      <c r="D30" s="6">
        <v>67520.6</v>
      </c>
      <c r="E30" s="6">
        <v>22356.25</v>
      </c>
      <c r="F30" s="4"/>
    </row>
    <row r="31" spans="1:6" ht="12.75">
      <c r="A31" s="1" t="s">
        <v>30</v>
      </c>
      <c r="B31">
        <v>29</v>
      </c>
      <c r="D31" s="6">
        <v>491713.6</v>
      </c>
      <c r="E31" s="6">
        <v>275935.45</v>
      </c>
      <c r="F31" s="4"/>
    </row>
    <row r="32" spans="1:6" ht="12.75">
      <c r="A32" s="1" t="s">
        <v>31</v>
      </c>
      <c r="B32">
        <v>30</v>
      </c>
      <c r="D32" s="6">
        <v>807.1</v>
      </c>
      <c r="E32" s="6">
        <v>1081.85</v>
      </c>
      <c r="F32" s="4"/>
    </row>
    <row r="33" spans="1:6" ht="12.75">
      <c r="A33" s="1" t="s">
        <v>32</v>
      </c>
      <c r="B33">
        <v>31</v>
      </c>
      <c r="D33" s="6">
        <v>107665.6</v>
      </c>
      <c r="E33" s="6">
        <v>46706.1</v>
      </c>
      <c r="F33" s="4"/>
    </row>
    <row r="34" spans="1:6" ht="12.75">
      <c r="A34" s="1" t="s">
        <v>33</v>
      </c>
      <c r="B34">
        <v>32</v>
      </c>
      <c r="D34" s="6">
        <v>98368.9</v>
      </c>
      <c r="E34" s="6">
        <v>15274.35</v>
      </c>
      <c r="F34" s="4"/>
    </row>
    <row r="35" spans="1:6" ht="12.75">
      <c r="A35" s="1" t="s">
        <v>34</v>
      </c>
      <c r="B35">
        <v>33</v>
      </c>
      <c r="D35" s="6">
        <v>765.8</v>
      </c>
      <c r="E35" s="6">
        <v>1915.2</v>
      </c>
      <c r="F35" s="4"/>
    </row>
    <row r="36" spans="1:6" ht="12.75">
      <c r="A36" s="1" t="s">
        <v>35</v>
      </c>
      <c r="B36">
        <v>34</v>
      </c>
      <c r="D36" s="6">
        <v>4452</v>
      </c>
      <c r="E36" s="6">
        <v>2586.5</v>
      </c>
      <c r="F36" s="4"/>
    </row>
    <row r="37" spans="1:6" ht="12.75">
      <c r="A37" s="1" t="s">
        <v>36</v>
      </c>
      <c r="B37">
        <v>35</v>
      </c>
      <c r="D37" s="6">
        <v>158236</v>
      </c>
      <c r="E37" s="6">
        <v>68656</v>
      </c>
      <c r="F37" s="4"/>
    </row>
    <row r="38" spans="1:6" ht="12.75">
      <c r="A38" s="1" t="s">
        <v>37</v>
      </c>
      <c r="B38">
        <v>36</v>
      </c>
      <c r="D38" s="6">
        <v>591584.7</v>
      </c>
      <c r="E38" s="6">
        <v>131324.2</v>
      </c>
      <c r="F38" s="4"/>
    </row>
    <row r="39" spans="1:6" ht="12.75">
      <c r="A39" s="1" t="s">
        <v>38</v>
      </c>
      <c r="B39">
        <v>37</v>
      </c>
      <c r="D39" s="6">
        <v>70329</v>
      </c>
      <c r="E39" s="6">
        <v>90168.75</v>
      </c>
      <c r="F39" s="4"/>
    </row>
    <row r="40" spans="1:6" ht="12.75">
      <c r="A40" s="1" t="s">
        <v>39</v>
      </c>
      <c r="B40">
        <v>38</v>
      </c>
      <c r="D40" s="6">
        <v>19435.5</v>
      </c>
      <c r="E40" s="6">
        <v>6995.45</v>
      </c>
      <c r="F40" s="4"/>
    </row>
    <row r="41" spans="1:6" ht="12.75">
      <c r="A41" s="1" t="s">
        <v>40</v>
      </c>
      <c r="B41">
        <v>39</v>
      </c>
      <c r="D41" s="6">
        <v>2.1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236040</v>
      </c>
      <c r="E43" s="6">
        <v>77078.4</v>
      </c>
      <c r="F43" s="4"/>
    </row>
    <row r="44" spans="1:6" ht="12.75">
      <c r="A44" s="1" t="s">
        <v>43</v>
      </c>
      <c r="B44">
        <v>42</v>
      </c>
      <c r="D44" s="6">
        <v>142056.12</v>
      </c>
      <c r="E44" s="6">
        <v>55342.35</v>
      </c>
      <c r="F44" s="4"/>
    </row>
    <row r="45" spans="1:6" ht="12.75">
      <c r="A45" s="1" t="s">
        <v>44</v>
      </c>
      <c r="B45">
        <v>43</v>
      </c>
      <c r="D45" s="6">
        <v>149347.8</v>
      </c>
      <c r="E45" s="6">
        <v>47189.8</v>
      </c>
      <c r="F45" s="4"/>
    </row>
    <row r="46" spans="1:6" ht="12.75">
      <c r="A46" s="1" t="s">
        <v>45</v>
      </c>
      <c r="B46">
        <v>44</v>
      </c>
      <c r="D46" s="6">
        <v>78318.1</v>
      </c>
      <c r="E46" s="6">
        <v>29150.11</v>
      </c>
      <c r="F46" s="4"/>
    </row>
    <row r="47" spans="1:6" ht="12.75">
      <c r="A47" s="1" t="s">
        <v>46</v>
      </c>
      <c r="B47">
        <v>45</v>
      </c>
      <c r="D47" s="6">
        <v>53085.34</v>
      </c>
      <c r="E47" s="6">
        <v>52290.35</v>
      </c>
      <c r="F47" s="4"/>
    </row>
    <row r="48" spans="1:6" ht="12.75">
      <c r="A48" s="1" t="s">
        <v>47</v>
      </c>
      <c r="B48">
        <v>46</v>
      </c>
      <c r="D48" s="6">
        <v>139411.95</v>
      </c>
      <c r="E48" s="6">
        <v>87299.1</v>
      </c>
      <c r="F48" s="4"/>
    </row>
    <row r="49" spans="1:6" ht="12.75">
      <c r="A49" s="1" t="s">
        <v>48</v>
      </c>
      <c r="B49">
        <v>47</v>
      </c>
      <c r="D49" s="6">
        <v>6391</v>
      </c>
      <c r="E49" s="6">
        <v>4163.95</v>
      </c>
      <c r="F49" s="4"/>
    </row>
    <row r="50" spans="1:6" ht="12.75">
      <c r="A50" s="1" t="s">
        <v>49</v>
      </c>
      <c r="B50">
        <v>48</v>
      </c>
      <c r="D50" s="6">
        <v>821098.68</v>
      </c>
      <c r="E50" s="6">
        <v>266150.5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1346637.6</v>
      </c>
      <c r="E52" s="6">
        <v>522575.2</v>
      </c>
      <c r="F52" s="4"/>
    </row>
    <row r="53" spans="1:6" ht="12.75">
      <c r="A53" s="1" t="s">
        <v>52</v>
      </c>
      <c r="B53">
        <v>51</v>
      </c>
      <c r="D53" s="6">
        <v>187258.7</v>
      </c>
      <c r="E53" s="6">
        <v>64400.35</v>
      </c>
      <c r="F53" s="4"/>
    </row>
    <row r="54" spans="1:6" ht="12.75">
      <c r="A54" s="1" t="s">
        <v>53</v>
      </c>
      <c r="B54">
        <v>52</v>
      </c>
      <c r="D54" s="6">
        <v>427080.5</v>
      </c>
      <c r="E54" s="6">
        <v>155832.95</v>
      </c>
      <c r="F54" s="4"/>
    </row>
    <row r="55" spans="1:6" ht="12.75">
      <c r="A55" s="1" t="s">
        <v>54</v>
      </c>
      <c r="B55">
        <v>53</v>
      </c>
      <c r="D55" s="6">
        <v>200928.32</v>
      </c>
      <c r="E55" s="6">
        <v>97835.2</v>
      </c>
      <c r="F55" s="4"/>
    </row>
    <row r="56" spans="1:6" ht="12.75">
      <c r="A56" s="1" t="s">
        <v>55</v>
      </c>
      <c r="B56">
        <v>54</v>
      </c>
      <c r="D56" s="6">
        <v>13800.5</v>
      </c>
      <c r="E56" s="6">
        <v>7891.45</v>
      </c>
      <c r="F56" s="4"/>
    </row>
    <row r="57" spans="1:6" ht="12.75">
      <c r="A57" s="1" t="s">
        <v>56</v>
      </c>
      <c r="B57">
        <v>55</v>
      </c>
      <c r="D57" s="6">
        <v>197546.3</v>
      </c>
      <c r="E57" s="6">
        <v>117341.35</v>
      </c>
      <c r="F57" s="4"/>
    </row>
    <row r="58" spans="1:6" ht="12.75">
      <c r="A58" s="1" t="s">
        <v>57</v>
      </c>
      <c r="B58">
        <v>56</v>
      </c>
      <c r="D58" s="6">
        <v>172474.4</v>
      </c>
      <c r="E58" s="6">
        <v>40135.55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482944.7</v>
      </c>
      <c r="E60" s="6">
        <v>114244.2</v>
      </c>
      <c r="F60" s="4"/>
    </row>
    <row r="61" spans="1:6" ht="12.75">
      <c r="A61" s="1" t="s">
        <v>60</v>
      </c>
      <c r="B61">
        <v>59</v>
      </c>
      <c r="D61" s="6">
        <v>203682.99</v>
      </c>
      <c r="E61" s="6">
        <v>120898.05</v>
      </c>
      <c r="F61" s="4"/>
    </row>
    <row r="62" spans="1:6" ht="12.75">
      <c r="A62" s="1" t="s">
        <v>61</v>
      </c>
      <c r="B62">
        <v>60</v>
      </c>
      <c r="D62" s="6">
        <v>99806.7</v>
      </c>
      <c r="E62" s="6">
        <v>33615.4</v>
      </c>
      <c r="F62" s="4"/>
    </row>
    <row r="63" spans="1:6" ht="12.75">
      <c r="A63" s="1" t="s">
        <v>62</v>
      </c>
      <c r="B63">
        <v>61</v>
      </c>
      <c r="D63" s="6">
        <v>6430.23</v>
      </c>
      <c r="E63" s="6">
        <v>2063.25</v>
      </c>
      <c r="F63" s="4"/>
    </row>
    <row r="64" spans="1:6" ht="12.75">
      <c r="A64" s="1" t="s">
        <v>63</v>
      </c>
      <c r="B64">
        <v>62</v>
      </c>
      <c r="D64" s="6">
        <v>1676.5</v>
      </c>
      <c r="E64" s="6">
        <v>1240.05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244339.49</v>
      </c>
      <c r="E66" s="6">
        <v>121222.42</v>
      </c>
      <c r="F66" s="4"/>
    </row>
    <row r="67" spans="1:6" ht="12.75">
      <c r="A67" s="1" t="s">
        <v>66</v>
      </c>
      <c r="B67">
        <v>65</v>
      </c>
      <c r="D67" s="6">
        <v>3061.8</v>
      </c>
      <c r="E67" s="6">
        <v>2456.65</v>
      </c>
      <c r="F67" s="4"/>
    </row>
    <row r="68" spans="1:6" ht="12.75">
      <c r="A68" s="1" t="s">
        <v>67</v>
      </c>
      <c r="B68">
        <v>66</v>
      </c>
      <c r="D68" s="6">
        <v>132078.8</v>
      </c>
      <c r="E68" s="6">
        <v>30249.1</v>
      </c>
      <c r="F68" s="4"/>
    </row>
    <row r="69" spans="1:6" ht="12.75">
      <c r="A69" s="1" t="s">
        <v>68</v>
      </c>
      <c r="B69">
        <v>67</v>
      </c>
      <c r="D69" s="6">
        <v>4043.9</v>
      </c>
      <c r="E69" s="6">
        <v>1457.05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13006871.08</v>
      </c>
      <c r="E71" s="6">
        <f>SUM(E3:E69)</f>
        <v>4742251.830000001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6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ofJuly 01:Week of July 27'!D3)</f>
        <v>598081.78</v>
      </c>
      <c r="E4" s="6">
        <f>SUM('[1]Week ofJuly 01:Week of July 27'!E3)</f>
        <v>496992.94999999995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ofJuly 01:Week of July 27'!D4)</f>
        <v>20013.7</v>
      </c>
      <c r="E5" s="6">
        <f>SUM('[1]Week ofJuly 01:Week of July 27'!E4)</f>
        <v>29626.800000000003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ofJuly 01:Week of July 27'!D5)</f>
        <v>719836.6</v>
      </c>
      <c r="E6" s="6">
        <f>SUM('[1]Week ofJuly 01:Week of July 27'!E5)</f>
        <v>361503.10000000003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ofJuly 01:Week of July 27'!D6)</f>
        <v>20342.7</v>
      </c>
      <c r="E7" s="6">
        <f>SUM('[1]Week ofJuly 01:Week of July 27'!E6)</f>
        <v>26189.449999999997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ofJuly 01:Week of July 27'!D7)</f>
        <v>1450463.7000000002</v>
      </c>
      <c r="E8" s="6">
        <f>SUM('[1]Week ofJuly 01:Week of July 27'!E7)</f>
        <v>922152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ofJuly 01:Week of July 27'!D8)</f>
        <v>5906406.949999999</v>
      </c>
      <c r="E9" s="6">
        <f>SUM('[1]Week ofJuly 01:Week of July 27'!E8)</f>
        <v>3298811.5999999996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ofJuly 01:Week of July 27'!D9)</f>
        <v>7641.200000000001</v>
      </c>
      <c r="E10" s="6">
        <f>SUM('[1]Week ofJuly 01:Week of July 27'!E9)</f>
        <v>9890.65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ofJuly 01:Week of July 27'!D10)</f>
        <v>550998</v>
      </c>
      <c r="E11" s="6">
        <f>SUM('[1]Week ofJuly 01:Week of July 27'!E10)</f>
        <v>247246.65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ofJuly 01:Week of July 27'!D11)</f>
        <v>273156.8</v>
      </c>
      <c r="E12" s="6">
        <f>SUM('[1]Week ofJuly 01:Week of July 27'!E11)</f>
        <v>209242.95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ofJuly 01:Week of July 27'!D12)</f>
        <v>349228.6</v>
      </c>
      <c r="E13" s="6">
        <f>SUM('[1]Week ofJuly 01:Week of July 27'!E12)</f>
        <v>353737.65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ofJuly 01:Week of July 27'!D13)</f>
        <v>3354865.5</v>
      </c>
      <c r="E14" s="6">
        <f>SUM('[1]Week ofJuly 01:Week of July 27'!E13)</f>
        <v>1353170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ofJuly 01:Week of July 27'!D14)</f>
        <v>66165.5</v>
      </c>
      <c r="E15" s="6">
        <f>SUM('[1]Week ofJuly 01:Week of July 27'!E14)</f>
        <v>75802.36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ofJuly 01:Week of July 27'!D15)</f>
        <v>7868609.38</v>
      </c>
      <c r="E16" s="6">
        <f>SUM('[1]Week ofJuly 01:Week of July 27'!E15)</f>
        <v>4310911.050000001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ofJuly 01:Week of July 27'!D16)</f>
        <v>34631.8</v>
      </c>
      <c r="E17" s="6">
        <f>SUM('[1]Week ofJuly 01:Week of July 27'!E16)</f>
        <v>15237.25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ofJuly 01:Week of July 27'!D17)</f>
        <v>0</v>
      </c>
      <c r="E18" s="6">
        <f>SUM('[1]Week ofJuly 01:Week of July 27'!E17)</f>
        <v>0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ofJuly 01:Week of July 27'!D18)</f>
        <v>1752297.4</v>
      </c>
      <c r="E19" s="6">
        <f>SUM('[1]Week ofJuly 01:Week of July 27'!E18)</f>
        <v>1723551.9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ofJuly 01:Week of July 27'!D19)</f>
        <v>746663.4</v>
      </c>
      <c r="E20" s="6">
        <f>SUM('[1]Week ofJuly 01:Week of July 27'!E19)</f>
        <v>437360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ofJuly 01:Week of July 27'!D20)</f>
        <v>382051.76</v>
      </c>
      <c r="E21" s="6">
        <f>SUM('[1]Week ofJuly 01:Week of July 27'!E20)</f>
        <v>216158.59999999998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ofJuly 01:Week of July 27'!D21)</f>
        <v>76652.09999999999</v>
      </c>
      <c r="E22" s="6">
        <f>SUM('[1]Week ofJuly 01:Week of July 27'!E21)</f>
        <v>39387.25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ofJuly 01:Week of July 27'!D22)</f>
        <v>54978.700000000004</v>
      </c>
      <c r="E23" s="6">
        <f>SUM('[1]Week ofJuly 01:Week of July 27'!E22)</f>
        <v>52553.399999999994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ofJuly 01:Week of July 27'!D23)</f>
        <v>20900.6</v>
      </c>
      <c r="E24" s="6">
        <f>SUM('[1]Week ofJuly 01:Week of July 27'!E23)</f>
        <v>16337.650000000001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ofJuly 01:Week of July 27'!D24)</f>
        <v>34706</v>
      </c>
      <c r="E25" s="6">
        <f>SUM('[1]Week ofJuly 01:Week of July 27'!E24)</f>
        <v>4600.75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ofJuly 01:Week of July 27'!D25)</f>
        <v>58212</v>
      </c>
      <c r="E26" s="6">
        <f>SUM('[1]Week ofJuly 01:Week of July 27'!E25)</f>
        <v>28214.899999999998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ofJuly 01:Week of July 27'!D26)</f>
        <v>9462.6</v>
      </c>
      <c r="E27" s="6">
        <f>SUM('[1]Week ofJuly 01:Week of July 27'!E26)</f>
        <v>2740.85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ofJuly 01:Week of July 27'!D27)</f>
        <v>25473.000000000004</v>
      </c>
      <c r="E28" s="6">
        <f>SUM('[1]Week ofJuly 01:Week of July 27'!E27)</f>
        <v>20683.25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ofJuly 01:Week of July 27'!D28)</f>
        <v>55352.5</v>
      </c>
      <c r="E29" s="6">
        <f>SUM('[1]Week ofJuly 01:Week of July 27'!E28)</f>
        <v>23687.3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ofJuly 01:Week of July 27'!D29)</f>
        <v>353215.10000000003</v>
      </c>
      <c r="E30" s="6">
        <f>SUM('[1]Week ofJuly 01:Week of July 27'!E29)</f>
        <v>213431.05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ofJuly 01:Week of July 27'!D30)</f>
        <v>191807.7</v>
      </c>
      <c r="E31" s="6">
        <f>SUM('[1]Week ofJuly 01:Week of July 27'!E30)</f>
        <v>188469.75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ofJuly 01:Week of July 27'!D31)</f>
        <v>2259433.4</v>
      </c>
      <c r="E32" s="6">
        <f>SUM('[1]Week ofJuly 01:Week of July 27'!E31)</f>
        <v>1878048.2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ofJuly 01:Week of July 27'!D32)</f>
        <v>14134.400000000001</v>
      </c>
      <c r="E33" s="6">
        <f>SUM('[1]Week ofJuly 01:Week of July 27'!E32)</f>
        <v>14740.249999999998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ofJuly 01:Week of July 27'!D33)</f>
        <v>538237.4500000001</v>
      </c>
      <c r="E34" s="6">
        <f>SUM('[1]Week ofJuly 01:Week of July 27'!E33)</f>
        <v>375004.70000000007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ofJuly 01:Week of July 27'!D34)</f>
        <v>68863.2</v>
      </c>
      <c r="E35" s="6">
        <f>SUM('[1]Week ofJuly 01:Week of July 27'!E34)</f>
        <v>11204.9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ofJuly 01:Week of July 27'!D35)</f>
        <v>26801.6</v>
      </c>
      <c r="E36" s="6">
        <f>SUM('[1]Week ofJuly 01:Week of July 27'!E35)</f>
        <v>17623.199999999997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ofJuly 01:Week of July 27'!D36)</f>
        <v>8826.3</v>
      </c>
      <c r="E37" s="6">
        <f>SUM('[1]Week ofJuly 01:Week of July 27'!E36)</f>
        <v>9695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ofJuly 01:Week of July 27'!D37)</f>
        <v>757258.7100000001</v>
      </c>
      <c r="E38" s="6">
        <f>SUM('[1]Week ofJuly 01:Week of July 27'!E37)</f>
        <v>427582.93000000005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ofJuly 01:Week of July 27'!D38)</f>
        <v>4145055.5999999996</v>
      </c>
      <c r="E39" s="6">
        <f>SUM('[1]Week ofJuly 01:Week of July 27'!E38)</f>
        <v>1385231.7499999998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ofJuly 01:Week of July 27'!D39)</f>
        <v>767608.2000000001</v>
      </c>
      <c r="E40" s="6">
        <f>SUM('[1]Week ofJuly 01:Week of July 27'!E39)</f>
        <v>668210.9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ofJuly 01:Week of July 27'!D40)</f>
        <v>55615.7</v>
      </c>
      <c r="E41" s="6">
        <f>SUM('[1]Week ofJuly 01:Week of July 27'!E40)</f>
        <v>63959.700000000004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ofJuly 01:Week of July 27'!D41)</f>
        <v>4823.7</v>
      </c>
      <c r="E42" s="6">
        <f>SUM('[1]Week ofJuly 01:Week of July 27'!E41)</f>
        <v>6408.15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ofJuly 01:Week of July 27'!D42)</f>
        <v>15977.5</v>
      </c>
      <c r="E43" s="6">
        <f>SUM('[1]Week ofJuly 01:Week of July 27'!E42)</f>
        <v>17779.65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ofJuly 01:Week of July 27'!D43)</f>
        <v>1093719.2</v>
      </c>
      <c r="E44" s="6">
        <f>SUM('[1]Week ofJuly 01:Week of July 27'!E43)</f>
        <v>620634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ofJuly 01:Week of July 27'!D44)</f>
        <v>642275.04</v>
      </c>
      <c r="E45" s="6">
        <f>SUM('[1]Week ofJuly 01:Week of July 27'!E44)</f>
        <v>498355.76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ofJuly 01:Week of July 27'!D45)</f>
        <v>593631.5</v>
      </c>
      <c r="E46" s="6">
        <f>SUM('[1]Week ofJuly 01:Week of July 27'!E45)</f>
        <v>361226.94999999995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ofJuly 01:Week of July 27'!D46)</f>
        <v>746944.45</v>
      </c>
      <c r="E47" s="6">
        <f>SUM('[1]Week ofJuly 01:Week of July 27'!E46)</f>
        <v>359137.43999999994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ofJuly 01:Week of July 27'!D47)</f>
        <v>199933.97000000003</v>
      </c>
      <c r="E48" s="6">
        <f>SUM('[1]Week ofJuly 01:Week of July 27'!E47)</f>
        <v>195398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ofJuly 01:Week of July 27'!D48)</f>
        <v>531177.85</v>
      </c>
      <c r="E49" s="6">
        <f>SUM('[1]Week ofJuly 01:Week of July 27'!E48)</f>
        <v>427463.4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ofJuly 01:Week of July 27'!D49)</f>
        <v>63203.7</v>
      </c>
      <c r="E50" s="6">
        <f>SUM('[1]Week ofJuly 01:Week of July 27'!E49)</f>
        <v>31679.9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ofJuly 01:Week of July 27'!D50)</f>
        <v>4318934.369999999</v>
      </c>
      <c r="E51" s="6">
        <f>SUM('[1]Week ofJuly 01:Week of July 27'!E50)</f>
        <v>2407066.42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ofJuly 01:Week of July 27'!D51)</f>
        <v>1388240.55</v>
      </c>
      <c r="E52" s="6">
        <f>SUM('[1]Week ofJuly 01:Week of July 27'!E51)</f>
        <v>574720.5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ofJuly 01:Week of July 27'!D52)</f>
        <v>5390399.699999999</v>
      </c>
      <c r="E53" s="6">
        <f>SUM('[1]Week ofJuly 01:Week of July 27'!E52)</f>
        <v>3198435.45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ofJuly 01:Week of July 27'!D53)</f>
        <v>1216401.9</v>
      </c>
      <c r="E54" s="6">
        <f>SUM('[1]Week ofJuly 01:Week of July 27'!E53)</f>
        <v>643728.58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ofJuly 01:Week of July 27'!D54)</f>
        <v>2104463.9</v>
      </c>
      <c r="E55" s="6">
        <f>SUM('[1]Week ofJuly 01:Week of July 27'!E54)</f>
        <v>1220216.2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ofJuly 01:Week of July 27'!D55)</f>
        <v>1229632.41</v>
      </c>
      <c r="E56" s="6">
        <f>SUM('[1]Week ofJuly 01:Week of July 27'!E55)</f>
        <v>788708.95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ofJuly 01:Week of July 27'!D56)</f>
        <v>66032.4</v>
      </c>
      <c r="E57" s="6">
        <f>SUM('[1]Week ofJuly 01:Week of July 27'!E56)</f>
        <v>48985.299999999996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ofJuly 01:Week of July 27'!D57)</f>
        <v>956858.7000000001</v>
      </c>
      <c r="E58" s="6">
        <f>SUM('[1]Week ofJuly 01:Week of July 27'!E57)</f>
        <v>786607.5000000001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ofJuly 01:Week of July 27'!D58)</f>
        <v>814317.7</v>
      </c>
      <c r="E59" s="6">
        <f>SUM('[1]Week ofJuly 01:Week of July 27'!E58)</f>
        <v>338726.85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ofJuly 01:Week of July 27'!D59)</f>
        <v>421047.2</v>
      </c>
      <c r="E60" s="6">
        <f>SUM('[1]Week ofJuly 01:Week of July 27'!E59)</f>
        <v>321939.1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ofJuly 01:Week of July 27'!D60)</f>
        <v>1968854.3000000003</v>
      </c>
      <c r="E61" s="6">
        <f>SUM('[1]Week ofJuly 01:Week of July 27'!E60)</f>
        <v>997882.2000000001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ofJuly 01:Week of July 27'!D61)</f>
        <v>1457274.07</v>
      </c>
      <c r="E62" s="6">
        <f>SUM('[1]Week ofJuly 01:Week of July 27'!E61)</f>
        <v>1050110.14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ofJuly 01:Week of July 27'!D62)</f>
        <v>582864.7999999999</v>
      </c>
      <c r="E63" s="6">
        <f>SUM('[1]Week ofJuly 01:Week of July 27'!E62)</f>
        <v>314467.99999999994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ofJuly 01:Week of July 27'!D63)</f>
        <v>59042.41</v>
      </c>
      <c r="E64" s="6">
        <f>SUM('[1]Week ofJuly 01:Week of July 27'!E63)</f>
        <v>37790.31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ofJuly 01:Week of July 27'!D64)</f>
        <v>20953.800000000003</v>
      </c>
      <c r="E65" s="6">
        <f>SUM('[1]Week ofJuly 01:Week of July 27'!E64)</f>
        <v>9502.5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ofJuly 01:Week of July 27'!D65)</f>
        <v>272751.51</v>
      </c>
      <c r="E66" s="6">
        <f>SUM('[1]Week ofJuly 01:Week of July 27'!E65)</f>
        <v>185298.6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ofJuly 01:Week of July 27'!D66)</f>
        <v>943906.1399999999</v>
      </c>
      <c r="E67" s="6">
        <f>SUM('[1]Week ofJuly 01:Week of July 27'!E66)</f>
        <v>842242.9800000001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ofJuly 01:Week of July 27'!D67)</f>
        <v>176395.1</v>
      </c>
      <c r="E68" s="6">
        <f>SUM('[1]Week ofJuly 01:Week of July 27'!E67)</f>
        <v>107157.4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ofJuly 01:Week of July 27'!D68)</f>
        <v>614354.3</v>
      </c>
      <c r="E69" s="6">
        <f>SUM('[1]Week ofJuly 01:Week of July 27'!E68)</f>
        <v>248491.95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ofJuly 01:Week of July 27'!D69)</f>
        <v>0</v>
      </c>
      <c r="E70" s="6">
        <f>SUM('[1]Week ofJuly 01:Week of July 27'!E69)</f>
        <v>0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61518461.8</v>
      </c>
      <c r="E72" s="6">
        <f>SUM(E4:E71)</f>
        <v>36169154.81999999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2010-08-20T18:11:28Z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