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Mar 2010" sheetId="1" r:id="rId1"/>
    <sheet name="Week of Mar 01" sheetId="2" r:id="rId2"/>
    <sheet name="Week of Mar 08" sheetId="3" r:id="rId3"/>
    <sheet name="Week of Mar 15" sheetId="4" r:id="rId4"/>
    <sheet name="Week of Mar 22" sheetId="5" r:id="rId5"/>
    <sheet name="Week of Mar 29" sheetId="6" r:id="rId6"/>
    <sheet name="Mar 2009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<sst xmlns="http://schemas.openxmlformats.org/spreadsheetml/2006/main" count="536" uniqueCount="83">
  <si>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</si>
  <si>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</si>
  <si>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</si>
  <si>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</si>
  <si>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</si>
  <si>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</si>
  <si>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</si>
  <si>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</si>
  <si>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</si>
  <si>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</si>
  <si>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</si>
  <si>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</si>
  <si>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</si>
  <si>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</si>
  <si>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</si>
  <si>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</si>
  <si>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</si>
  <si>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</si>
  <si>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</si>
  <si>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</si>
  <si>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</si>
  <si>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</si>
  <si>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</si>
  <si>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</si>
  <si>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</si>
  <si>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</si>
  <si>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</si>
  <si>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</si>
  <si>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</si>
  <si>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</si>
  <si>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</si>
  <si>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</si>
  <si>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</si>
  <si>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</si>
  <si>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</si>
  <si>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</si>
  <si>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</si>
  <si>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</si>
  <si>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</si>
  <si>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</si>
  <si>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</si>
  <si>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</si>
  <si>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</si>
  <si>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</si>
  <si>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</si>
  <si>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</si>
  <si>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</si>
  <si>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</si>
  <si>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</si>
  <si>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</si>
  <si>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</si>
  <si>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</si>
  <si>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</si>
  <si>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</si>
  <si>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</si>
  <si>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</si>
  <si>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</si>
  <si>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</si>
  <si>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</si>
  <si>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</si>
  <si>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</si>
  <si>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</si>
  <si>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</si>
  <si>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</si>
  <si>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</si>
  <si>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</si>
  <si>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</si>
  <si>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</si>
  <si>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</si>
  <si>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</si>
  <si>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</si>
  <si>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</si>
  <si>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</si>
  <si>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</si>
  <si>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</si>
  <si>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</si>
  <si>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03/01/2010</t>
  </si>
  <si>
    <t>Week of 03/08/2010</t>
  </si>
  <si>
    <t>Week of 03/15/2010</t>
  </si>
  <si>
    <t>Week of 03/22/2010</t>
  </si>
  <si>
    <t>Week of 03/29/2010</t>
  </si>
  <si>
    <t>March 1 - 31</t>
  </si>
  <si>
    <t>5 Tuesdays in March**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</si>
</sst>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9\docs-monthly-09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2009"/>
      <sheetName val="Week of March 2"/>
      <sheetName val="Week of March 9"/>
      <sheetName val="Week of March 16"/>
      <sheetName val="Week of March 23"/>
      <sheetName val="Week of March 30 "/>
      <sheetName val="Week of"/>
      <sheetName val="March 2008"/>
    </sheetNames>
    <sheetDataSet>
      <sheetData sheetId="1">
        <row r="3">
          <cell r="D3">
            <v>24469.9</v>
          </cell>
          <cell r="E3">
            <v>63908.6</v>
          </cell>
        </row>
        <row r="4">
          <cell r="D4">
            <v>3396.4</v>
          </cell>
          <cell r="E4">
            <v>3739.05</v>
          </cell>
        </row>
        <row r="5">
          <cell r="D5">
            <v>72975</v>
          </cell>
          <cell r="E5">
            <v>73700.9</v>
          </cell>
        </row>
        <row r="6">
          <cell r="D6">
            <v>4848.9</v>
          </cell>
          <cell r="E6">
            <v>10773.7</v>
          </cell>
        </row>
        <row r="7">
          <cell r="D7">
            <v>211853.6</v>
          </cell>
          <cell r="E7">
            <v>172446.75</v>
          </cell>
        </row>
        <row r="8">
          <cell r="D8">
            <v>708037.42</v>
          </cell>
          <cell r="E8">
            <v>434794.85</v>
          </cell>
        </row>
        <row r="9">
          <cell r="D9">
            <v>1816.5</v>
          </cell>
          <cell r="E9">
            <v>729.05</v>
          </cell>
        </row>
        <row r="10">
          <cell r="D10">
            <v>80278.1</v>
          </cell>
          <cell r="E10">
            <v>36074.5</v>
          </cell>
        </row>
        <row r="11">
          <cell r="D11">
            <v>47970.3</v>
          </cell>
          <cell r="E11">
            <v>59843.7</v>
          </cell>
        </row>
        <row r="12">
          <cell r="D12">
            <v>61593</v>
          </cell>
          <cell r="E12">
            <v>66776.15</v>
          </cell>
        </row>
        <row r="13">
          <cell r="D13">
            <v>359101.4</v>
          </cell>
          <cell r="E13">
            <v>159157.6</v>
          </cell>
        </row>
        <row r="15">
          <cell r="D15">
            <v>930081.5</v>
          </cell>
          <cell r="E15">
            <v>549748.5</v>
          </cell>
        </row>
        <row r="16">
          <cell r="D16">
            <v>34041</v>
          </cell>
          <cell r="E16">
            <v>3970.05</v>
          </cell>
        </row>
        <row r="17">
          <cell r="D17">
            <v>10941.7</v>
          </cell>
          <cell r="E17">
            <v>6872.24</v>
          </cell>
        </row>
        <row r="19">
          <cell r="D19">
            <v>84260.63</v>
          </cell>
          <cell r="E19">
            <v>73360.35</v>
          </cell>
        </row>
        <row r="20">
          <cell r="D20">
            <v>25964.4</v>
          </cell>
          <cell r="E20">
            <v>22621.9</v>
          </cell>
        </row>
        <row r="21">
          <cell r="D21">
            <v>31759.7</v>
          </cell>
          <cell r="E21">
            <v>6576.15</v>
          </cell>
        </row>
        <row r="23">
          <cell r="D23">
            <v>4640.3</v>
          </cell>
          <cell r="E23">
            <v>3482.85</v>
          </cell>
        </row>
        <row r="24">
          <cell r="D24">
            <v>3900.4</v>
          </cell>
          <cell r="E24">
            <v>383.25</v>
          </cell>
        </row>
        <row r="25">
          <cell r="D25">
            <v>18935.7</v>
          </cell>
          <cell r="E25">
            <v>13471.5</v>
          </cell>
        </row>
        <row r="26">
          <cell r="D26">
            <v>2480.19</v>
          </cell>
          <cell r="E26">
            <v>2738.68</v>
          </cell>
        </row>
        <row r="27">
          <cell r="D27">
            <v>5226.9</v>
          </cell>
          <cell r="E27">
            <v>1708.7</v>
          </cell>
        </row>
        <row r="29">
          <cell r="D29">
            <v>64677.2</v>
          </cell>
          <cell r="E29">
            <v>50673</v>
          </cell>
        </row>
        <row r="30">
          <cell r="D30">
            <v>48128.5</v>
          </cell>
          <cell r="E30">
            <v>15642.55</v>
          </cell>
        </row>
        <row r="31">
          <cell r="D31">
            <v>309784.3</v>
          </cell>
          <cell r="E31">
            <v>277986.8</v>
          </cell>
        </row>
        <row r="32">
          <cell r="D32">
            <v>1670.2</v>
          </cell>
          <cell r="E32">
            <v>3643.85</v>
          </cell>
        </row>
        <row r="33">
          <cell r="D33">
            <v>157969</v>
          </cell>
          <cell r="E33">
            <v>40118.75</v>
          </cell>
        </row>
        <row r="34">
          <cell r="D34">
            <v>5894.7</v>
          </cell>
          <cell r="E34">
            <v>9052.4</v>
          </cell>
        </row>
        <row r="35">
          <cell r="D35">
            <v>6594</v>
          </cell>
          <cell r="E35">
            <v>3394.3</v>
          </cell>
        </row>
        <row r="36">
          <cell r="D36">
            <v>648.9</v>
          </cell>
          <cell r="E36">
            <v>4763.15</v>
          </cell>
        </row>
        <row r="37">
          <cell r="D37">
            <v>102107.8</v>
          </cell>
          <cell r="E37">
            <v>92668.1</v>
          </cell>
        </row>
        <row r="38">
          <cell r="D38">
            <v>614073.6</v>
          </cell>
          <cell r="E38">
            <v>230269.2</v>
          </cell>
        </row>
        <row r="39">
          <cell r="D39">
            <v>48374.6</v>
          </cell>
          <cell r="E39">
            <v>70599.55</v>
          </cell>
        </row>
        <row r="41">
          <cell r="D41">
            <v>464.8</v>
          </cell>
          <cell r="E41">
            <v>529.55</v>
          </cell>
        </row>
        <row r="42">
          <cell r="D42">
            <v>5250</v>
          </cell>
          <cell r="E42">
            <v>8524.6</v>
          </cell>
        </row>
        <row r="43">
          <cell r="D43">
            <v>173124.7</v>
          </cell>
          <cell r="E43">
            <v>99021.65</v>
          </cell>
        </row>
        <row r="44">
          <cell r="D44">
            <v>130709.6</v>
          </cell>
          <cell r="E44">
            <v>87644.13</v>
          </cell>
        </row>
        <row r="45">
          <cell r="D45">
            <v>147159.6</v>
          </cell>
          <cell r="E45">
            <v>70105</v>
          </cell>
        </row>
        <row r="46">
          <cell r="D46">
            <v>94819.9</v>
          </cell>
          <cell r="E46">
            <v>47446</v>
          </cell>
        </row>
        <row r="47">
          <cell r="D47">
            <v>62988.1</v>
          </cell>
          <cell r="E47">
            <v>81741.45</v>
          </cell>
        </row>
        <row r="48">
          <cell r="D48">
            <v>126923.5</v>
          </cell>
          <cell r="E48">
            <v>117132.05</v>
          </cell>
        </row>
        <row r="49">
          <cell r="D49">
            <v>7557.9</v>
          </cell>
          <cell r="E49">
            <v>4696.65</v>
          </cell>
        </row>
        <row r="50">
          <cell r="D50">
            <v>924433.28</v>
          </cell>
          <cell r="E50">
            <v>458652.95</v>
          </cell>
        </row>
        <row r="51">
          <cell r="D51">
            <v>277006.1</v>
          </cell>
          <cell r="E51">
            <v>80358.95</v>
          </cell>
        </row>
        <row r="52">
          <cell r="D52">
            <v>778080.1</v>
          </cell>
          <cell r="E52">
            <v>307126.4</v>
          </cell>
        </row>
        <row r="53">
          <cell r="D53">
            <v>147534.45</v>
          </cell>
          <cell r="E53">
            <v>115097.85</v>
          </cell>
        </row>
        <row r="54">
          <cell r="D54">
            <v>197924.3</v>
          </cell>
          <cell r="E54">
            <v>139212.85</v>
          </cell>
        </row>
        <row r="56">
          <cell r="D56">
            <v>12933.9</v>
          </cell>
          <cell r="E56">
            <v>10348.45</v>
          </cell>
        </row>
        <row r="57">
          <cell r="D57">
            <v>143229.1</v>
          </cell>
          <cell r="E57">
            <v>130073.3</v>
          </cell>
        </row>
        <row r="58">
          <cell r="D58">
            <v>146645.8</v>
          </cell>
          <cell r="E58">
            <v>80755.85</v>
          </cell>
        </row>
        <row r="60">
          <cell r="D60">
            <v>271751.9</v>
          </cell>
          <cell r="E60">
            <v>143150</v>
          </cell>
        </row>
        <row r="61">
          <cell r="D61">
            <v>100893.79</v>
          </cell>
          <cell r="E61">
            <v>209082.3</v>
          </cell>
        </row>
        <row r="62">
          <cell r="D62">
            <v>147579.6</v>
          </cell>
          <cell r="E62">
            <v>67021.15</v>
          </cell>
        </row>
        <row r="63">
          <cell r="D63">
            <v>9116.17</v>
          </cell>
          <cell r="E63">
            <v>8993.64</v>
          </cell>
        </row>
        <row r="64">
          <cell r="D64">
            <v>14161.35</v>
          </cell>
          <cell r="E64">
            <v>8626.8</v>
          </cell>
        </row>
        <row r="66">
          <cell r="D66">
            <v>198054.07</v>
          </cell>
          <cell r="E66">
            <v>137857.56</v>
          </cell>
        </row>
        <row r="67">
          <cell r="D67">
            <v>20025.6</v>
          </cell>
          <cell r="E67">
            <v>23937.55</v>
          </cell>
        </row>
        <row r="68">
          <cell r="D68">
            <v>190892.1</v>
          </cell>
          <cell r="E68">
            <v>56012.6</v>
          </cell>
        </row>
        <row r="69">
          <cell r="D69">
            <v>23153.2</v>
          </cell>
          <cell r="E69">
            <v>24939.95</v>
          </cell>
        </row>
      </sheetData>
      <sheetData sheetId="2">
        <row r="3">
          <cell r="D3">
            <v>110152</v>
          </cell>
          <cell r="E3">
            <v>82626.25</v>
          </cell>
        </row>
        <row r="4">
          <cell r="D4">
            <v>3881.5</v>
          </cell>
          <cell r="E4">
            <v>9240</v>
          </cell>
        </row>
        <row r="5">
          <cell r="D5">
            <v>149263.8</v>
          </cell>
          <cell r="E5">
            <v>80985.8</v>
          </cell>
        </row>
        <row r="6">
          <cell r="D6">
            <v>6115.9</v>
          </cell>
          <cell r="E6">
            <v>5898.55</v>
          </cell>
        </row>
        <row r="7">
          <cell r="D7">
            <v>246789.2</v>
          </cell>
          <cell r="E7">
            <v>218432.9</v>
          </cell>
        </row>
        <row r="8">
          <cell r="D8">
            <v>1035458.35</v>
          </cell>
          <cell r="E8">
            <v>652178.8</v>
          </cell>
        </row>
        <row r="9">
          <cell r="D9">
            <v>791</v>
          </cell>
          <cell r="E9">
            <v>2453.85</v>
          </cell>
        </row>
        <row r="10">
          <cell r="D10">
            <v>90993</v>
          </cell>
          <cell r="E10">
            <v>41059.2</v>
          </cell>
        </row>
        <row r="11">
          <cell r="D11">
            <v>46148.2</v>
          </cell>
          <cell r="E11">
            <v>58705.5</v>
          </cell>
        </row>
        <row r="12">
          <cell r="D12">
            <v>74265.8</v>
          </cell>
          <cell r="E12">
            <v>74454.8</v>
          </cell>
        </row>
        <row r="13">
          <cell r="D13">
            <v>389536.7</v>
          </cell>
          <cell r="E13">
            <v>229054.7</v>
          </cell>
        </row>
        <row r="14">
          <cell r="D14">
            <v>86916.9</v>
          </cell>
          <cell r="E14">
            <v>82025.48</v>
          </cell>
        </row>
        <row r="15">
          <cell r="D15">
            <v>1069821.61</v>
          </cell>
          <cell r="E15">
            <v>698084.8</v>
          </cell>
        </row>
        <row r="18">
          <cell r="D18">
            <v>440673.8</v>
          </cell>
          <cell r="E18">
            <v>722088.5</v>
          </cell>
        </row>
        <row r="19">
          <cell r="D19">
            <v>107617.69</v>
          </cell>
          <cell r="E19">
            <v>100813.65</v>
          </cell>
        </row>
        <row r="20">
          <cell r="D20">
            <v>70070</v>
          </cell>
          <cell r="E20">
            <v>42526.4</v>
          </cell>
        </row>
        <row r="21">
          <cell r="D21">
            <v>11294.5</v>
          </cell>
          <cell r="E21">
            <v>12413.45</v>
          </cell>
        </row>
        <row r="22">
          <cell r="D22">
            <v>15678.6</v>
          </cell>
          <cell r="E22">
            <v>22659</v>
          </cell>
        </row>
        <row r="23">
          <cell r="D23">
            <v>11798.5</v>
          </cell>
          <cell r="E23">
            <v>6780.55</v>
          </cell>
        </row>
        <row r="24">
          <cell r="D24">
            <v>3184.3</v>
          </cell>
          <cell r="E24">
            <v>422.8</v>
          </cell>
        </row>
        <row r="25">
          <cell r="D25">
            <v>23466.8</v>
          </cell>
          <cell r="E25">
            <v>7899.15</v>
          </cell>
        </row>
        <row r="29">
          <cell r="D29">
            <v>61635</v>
          </cell>
          <cell r="E29">
            <v>44590</v>
          </cell>
        </row>
        <row r="30">
          <cell r="D30">
            <v>40782.7</v>
          </cell>
          <cell r="E30">
            <v>19795.3</v>
          </cell>
        </row>
        <row r="31">
          <cell r="D31">
            <v>389614.4</v>
          </cell>
          <cell r="E31">
            <v>509080.95</v>
          </cell>
        </row>
        <row r="32">
          <cell r="D32">
            <v>3637.2</v>
          </cell>
          <cell r="E32">
            <v>3592.75</v>
          </cell>
        </row>
        <row r="33">
          <cell r="D33">
            <v>125572.3</v>
          </cell>
          <cell r="E33">
            <v>72151.45</v>
          </cell>
        </row>
        <row r="35">
          <cell r="D35">
            <v>1555.4</v>
          </cell>
          <cell r="E35">
            <v>5028.1</v>
          </cell>
        </row>
        <row r="37">
          <cell r="D37">
            <v>156434.7</v>
          </cell>
          <cell r="E37">
            <v>103328.4</v>
          </cell>
        </row>
        <row r="38">
          <cell r="D38">
            <v>746321.8</v>
          </cell>
          <cell r="E38">
            <v>359333.1</v>
          </cell>
        </row>
        <row r="39">
          <cell r="D39">
            <v>163018.8</v>
          </cell>
          <cell r="E39">
            <v>192695.3</v>
          </cell>
        </row>
        <row r="41">
          <cell r="D41">
            <v>30.1</v>
          </cell>
        </row>
        <row r="43">
          <cell r="D43">
            <v>295473.5</v>
          </cell>
          <cell r="E43">
            <v>137470.55</v>
          </cell>
        </row>
        <row r="44">
          <cell r="D44">
            <v>133081.2</v>
          </cell>
          <cell r="E44">
            <v>103507.73</v>
          </cell>
        </row>
        <row r="45">
          <cell r="D45">
            <v>119201.6</v>
          </cell>
          <cell r="E45">
            <v>91493.5</v>
          </cell>
        </row>
        <row r="46">
          <cell r="D46">
            <v>118452.6</v>
          </cell>
          <cell r="E46">
            <v>37790.55</v>
          </cell>
        </row>
        <row r="47">
          <cell r="D47">
            <v>55661.2</v>
          </cell>
          <cell r="E47">
            <v>54130.3</v>
          </cell>
        </row>
        <row r="48">
          <cell r="D48">
            <v>172255.45</v>
          </cell>
          <cell r="E48">
            <v>225007.3</v>
          </cell>
        </row>
        <row r="49">
          <cell r="D49">
            <v>15028.9</v>
          </cell>
          <cell r="E49">
            <v>9217.6</v>
          </cell>
        </row>
        <row r="50">
          <cell r="D50">
            <v>742702.72</v>
          </cell>
          <cell r="E50">
            <v>527608.55</v>
          </cell>
        </row>
        <row r="51">
          <cell r="D51">
            <v>510540.58</v>
          </cell>
          <cell r="E51">
            <v>259777.35</v>
          </cell>
        </row>
        <row r="52">
          <cell r="D52">
            <v>838301.8</v>
          </cell>
          <cell r="E52">
            <v>386671.6</v>
          </cell>
        </row>
        <row r="53">
          <cell r="D53">
            <v>239974.63</v>
          </cell>
          <cell r="E53">
            <v>170507.75</v>
          </cell>
        </row>
        <row r="54">
          <cell r="D54">
            <v>382386.2</v>
          </cell>
          <cell r="E54">
            <v>266474.25</v>
          </cell>
        </row>
        <row r="55">
          <cell r="D55">
            <v>417096.9</v>
          </cell>
          <cell r="E55">
            <v>288757.35</v>
          </cell>
        </row>
        <row r="56">
          <cell r="D56">
            <v>26591.6</v>
          </cell>
          <cell r="E56">
            <v>9260.3</v>
          </cell>
        </row>
        <row r="57">
          <cell r="D57">
            <v>175158.9</v>
          </cell>
          <cell r="E57">
            <v>154278.6</v>
          </cell>
        </row>
        <row r="58">
          <cell r="D58">
            <v>161963.2</v>
          </cell>
          <cell r="E58">
            <v>82078.5</v>
          </cell>
        </row>
        <row r="60">
          <cell r="D60">
            <v>287940.8</v>
          </cell>
          <cell r="E60">
            <v>147596.4</v>
          </cell>
        </row>
        <row r="61">
          <cell r="D61">
            <v>149340.25</v>
          </cell>
          <cell r="E61">
            <v>186657.73</v>
          </cell>
        </row>
        <row r="62">
          <cell r="D62">
            <v>147994</v>
          </cell>
          <cell r="E62">
            <v>102780.65</v>
          </cell>
        </row>
        <row r="63">
          <cell r="D63">
            <v>6100.55</v>
          </cell>
          <cell r="E63">
            <v>7065.51</v>
          </cell>
        </row>
        <row r="64">
          <cell r="D64">
            <v>4457.6</v>
          </cell>
          <cell r="E64">
            <v>5669.65</v>
          </cell>
        </row>
        <row r="66">
          <cell r="D66">
            <v>243420.89</v>
          </cell>
          <cell r="E66">
            <v>173776.95</v>
          </cell>
        </row>
        <row r="67">
          <cell r="D67">
            <v>21173.6</v>
          </cell>
          <cell r="E67">
            <v>8662.85</v>
          </cell>
        </row>
        <row r="68">
          <cell r="D68">
            <v>144811.1</v>
          </cell>
          <cell r="E68">
            <v>64549.45</v>
          </cell>
        </row>
      </sheetData>
      <sheetData sheetId="3">
        <row r="3">
          <cell r="D3">
            <v>85106.7</v>
          </cell>
          <cell r="E3">
            <v>91648.2</v>
          </cell>
        </row>
        <row r="4">
          <cell r="D4">
            <v>6857.9</v>
          </cell>
          <cell r="E4">
            <v>5800.55</v>
          </cell>
        </row>
        <row r="5">
          <cell r="D5">
            <v>121195.2</v>
          </cell>
          <cell r="E5">
            <v>104158.95</v>
          </cell>
        </row>
        <row r="6">
          <cell r="D6">
            <v>7049</v>
          </cell>
          <cell r="E6">
            <v>3120.6</v>
          </cell>
        </row>
        <row r="7">
          <cell r="D7">
            <v>229484.5</v>
          </cell>
          <cell r="E7">
            <v>203436.45</v>
          </cell>
        </row>
        <row r="8">
          <cell r="D8">
            <v>926691.69</v>
          </cell>
          <cell r="E8">
            <v>567210.35</v>
          </cell>
        </row>
        <row r="9">
          <cell r="D9">
            <v>1240.4</v>
          </cell>
          <cell r="E9">
            <v>315</v>
          </cell>
        </row>
        <row r="10">
          <cell r="D10">
            <v>146208.3</v>
          </cell>
          <cell r="E10">
            <v>74267.55</v>
          </cell>
        </row>
        <row r="11">
          <cell r="D11">
            <v>68174.4</v>
          </cell>
          <cell r="E11">
            <v>36925.7</v>
          </cell>
        </row>
        <row r="12">
          <cell r="D12">
            <v>83164.9</v>
          </cell>
          <cell r="E12">
            <v>70565.6</v>
          </cell>
        </row>
        <row r="13">
          <cell r="D13">
            <v>803729.5</v>
          </cell>
          <cell r="E13">
            <v>247488.15</v>
          </cell>
        </row>
        <row r="15">
          <cell r="D15">
            <v>1242516</v>
          </cell>
          <cell r="E15">
            <v>793749.6</v>
          </cell>
        </row>
        <row r="16">
          <cell r="D16">
            <v>20756.7</v>
          </cell>
          <cell r="E16">
            <v>4865.35</v>
          </cell>
        </row>
        <row r="18">
          <cell r="D18">
            <v>226385.6</v>
          </cell>
          <cell r="E18">
            <v>271182.8</v>
          </cell>
        </row>
        <row r="19">
          <cell r="D19">
            <v>83040.16</v>
          </cell>
          <cell r="E19">
            <v>79085.3</v>
          </cell>
        </row>
        <row r="20">
          <cell r="D20">
            <v>62300.78</v>
          </cell>
          <cell r="E20">
            <v>60444.3</v>
          </cell>
        </row>
        <row r="23">
          <cell r="D23">
            <v>2557.8</v>
          </cell>
          <cell r="E23">
            <v>2882.95</v>
          </cell>
        </row>
        <row r="24">
          <cell r="D24">
            <v>1524.6</v>
          </cell>
          <cell r="E24">
            <v>610.05</v>
          </cell>
        </row>
        <row r="25">
          <cell r="D25">
            <v>10040.8</v>
          </cell>
          <cell r="E25">
            <v>14200.2</v>
          </cell>
        </row>
        <row r="27">
          <cell r="D27">
            <v>15722.7</v>
          </cell>
          <cell r="E27">
            <v>10224.2</v>
          </cell>
        </row>
        <row r="28">
          <cell r="D28">
            <v>66184.3</v>
          </cell>
          <cell r="E28">
            <v>18270.35</v>
          </cell>
        </row>
        <row r="29">
          <cell r="D29">
            <v>70101.5</v>
          </cell>
          <cell r="E29">
            <v>39677.05</v>
          </cell>
        </row>
        <row r="31">
          <cell r="D31">
            <v>542038</v>
          </cell>
          <cell r="E31">
            <v>427878.85</v>
          </cell>
        </row>
        <row r="32">
          <cell r="D32">
            <v>1565.2</v>
          </cell>
          <cell r="E32">
            <v>2995.65</v>
          </cell>
        </row>
        <row r="33">
          <cell r="D33">
            <v>84819</v>
          </cell>
          <cell r="E33">
            <v>89523.35</v>
          </cell>
        </row>
        <row r="35">
          <cell r="D35">
            <v>2956.1</v>
          </cell>
          <cell r="E35">
            <v>2539.95</v>
          </cell>
        </row>
        <row r="36">
          <cell r="D36">
            <v>1199.8</v>
          </cell>
          <cell r="E36">
            <v>2634.45</v>
          </cell>
        </row>
        <row r="37">
          <cell r="D37">
            <v>198942.07</v>
          </cell>
          <cell r="E37">
            <v>128990.4</v>
          </cell>
        </row>
        <row r="38">
          <cell r="D38">
            <v>660320.5</v>
          </cell>
          <cell r="E38">
            <v>199785.25</v>
          </cell>
        </row>
        <row r="39">
          <cell r="D39">
            <v>105895.3</v>
          </cell>
          <cell r="E39">
            <v>128526.65</v>
          </cell>
        </row>
        <row r="40">
          <cell r="D40">
            <v>18983.4</v>
          </cell>
          <cell r="E40">
            <v>20540.45</v>
          </cell>
        </row>
        <row r="42">
          <cell r="D42">
            <v>2352</v>
          </cell>
          <cell r="E42">
            <v>2559.55</v>
          </cell>
        </row>
        <row r="43">
          <cell r="D43">
            <v>142835.7</v>
          </cell>
          <cell r="E43">
            <v>92039.85</v>
          </cell>
        </row>
        <row r="44">
          <cell r="D44">
            <v>103577.6</v>
          </cell>
          <cell r="E44">
            <v>76971.89</v>
          </cell>
        </row>
        <row r="45">
          <cell r="D45">
            <v>89735.8</v>
          </cell>
          <cell r="E45">
            <v>44735.95</v>
          </cell>
        </row>
        <row r="46">
          <cell r="D46">
            <v>466125.1</v>
          </cell>
          <cell r="E46">
            <v>179511.15</v>
          </cell>
        </row>
        <row r="48">
          <cell r="D48">
            <v>64151.5</v>
          </cell>
          <cell r="E48">
            <v>128426.2</v>
          </cell>
        </row>
        <row r="49">
          <cell r="D49">
            <v>9753.1</v>
          </cell>
          <cell r="E49">
            <v>1561</v>
          </cell>
        </row>
        <row r="50">
          <cell r="D50">
            <v>637130.4</v>
          </cell>
          <cell r="E50">
            <v>465702.66</v>
          </cell>
        </row>
        <row r="52">
          <cell r="D52">
            <v>1183567.7</v>
          </cell>
          <cell r="E52">
            <v>507096.45</v>
          </cell>
        </row>
        <row r="53">
          <cell r="D53">
            <v>161330.4</v>
          </cell>
          <cell r="E53">
            <v>122249.4</v>
          </cell>
        </row>
        <row r="54">
          <cell r="D54">
            <v>464186.1</v>
          </cell>
          <cell r="E54">
            <v>272952.05</v>
          </cell>
        </row>
        <row r="55">
          <cell r="D55">
            <v>196471.85</v>
          </cell>
          <cell r="E55">
            <v>157779.1</v>
          </cell>
        </row>
        <row r="56">
          <cell r="D56">
            <v>28304.5</v>
          </cell>
          <cell r="E56">
            <v>23916.35</v>
          </cell>
        </row>
        <row r="57">
          <cell r="D57">
            <v>133788.9</v>
          </cell>
          <cell r="E57">
            <v>130576.6</v>
          </cell>
        </row>
        <row r="58">
          <cell r="D58">
            <v>149046.8</v>
          </cell>
          <cell r="E58">
            <v>57804.95</v>
          </cell>
        </row>
        <row r="59">
          <cell r="D59">
            <v>217291.2</v>
          </cell>
          <cell r="E59">
            <v>273013.3</v>
          </cell>
        </row>
        <row r="60">
          <cell r="D60">
            <v>326388.7</v>
          </cell>
          <cell r="E60">
            <v>194795.65</v>
          </cell>
        </row>
        <row r="61">
          <cell r="D61">
            <v>207495.91</v>
          </cell>
          <cell r="E61">
            <v>145856.9</v>
          </cell>
        </row>
        <row r="62">
          <cell r="D62">
            <v>82259.1</v>
          </cell>
          <cell r="E62">
            <v>59761.45</v>
          </cell>
        </row>
        <row r="63">
          <cell r="D63">
            <v>4515.72</v>
          </cell>
          <cell r="E63">
            <v>6854.76</v>
          </cell>
        </row>
        <row r="64">
          <cell r="D64">
            <v>4380.6</v>
          </cell>
          <cell r="E64">
            <v>4926.25</v>
          </cell>
        </row>
        <row r="65">
          <cell r="D65">
            <v>1164.8</v>
          </cell>
          <cell r="E65">
            <v>797.3</v>
          </cell>
        </row>
        <row r="66">
          <cell r="D66">
            <v>221642.52</v>
          </cell>
          <cell r="E66">
            <v>174468.72</v>
          </cell>
        </row>
        <row r="67">
          <cell r="D67">
            <v>12437.6</v>
          </cell>
          <cell r="E67">
            <v>14434.7</v>
          </cell>
        </row>
        <row r="68">
          <cell r="D68">
            <v>135890.3</v>
          </cell>
          <cell r="E68">
            <v>56788.9</v>
          </cell>
        </row>
        <row r="69">
          <cell r="D69">
            <v>7672.7</v>
          </cell>
          <cell r="E69">
            <v>8316.35</v>
          </cell>
        </row>
      </sheetData>
      <sheetData sheetId="4">
        <row r="3">
          <cell r="D3">
            <v>132207.6</v>
          </cell>
          <cell r="E3">
            <v>89755.75</v>
          </cell>
        </row>
        <row r="4">
          <cell r="D4">
            <v>3868.2</v>
          </cell>
          <cell r="E4">
            <v>2639.35</v>
          </cell>
        </row>
        <row r="5">
          <cell r="D5">
            <v>87812.9</v>
          </cell>
          <cell r="E5">
            <v>80168.55</v>
          </cell>
        </row>
        <row r="7">
          <cell r="D7">
            <v>244766.9</v>
          </cell>
          <cell r="E7">
            <v>207566.8</v>
          </cell>
        </row>
        <row r="8">
          <cell r="D8">
            <v>910400.83</v>
          </cell>
          <cell r="E8">
            <v>519284.15</v>
          </cell>
        </row>
        <row r="9">
          <cell r="D9">
            <v>324.8</v>
          </cell>
          <cell r="E9">
            <v>1093.05</v>
          </cell>
        </row>
        <row r="10">
          <cell r="D10">
            <v>125693.75</v>
          </cell>
          <cell r="E10">
            <v>52555.3</v>
          </cell>
        </row>
        <row r="11">
          <cell r="D11">
            <v>43460.9</v>
          </cell>
          <cell r="E11">
            <v>42429.45</v>
          </cell>
        </row>
        <row r="12">
          <cell r="D12">
            <v>58214.1</v>
          </cell>
          <cell r="E12">
            <v>71176.35</v>
          </cell>
        </row>
        <row r="13">
          <cell r="D13">
            <v>398143.2</v>
          </cell>
          <cell r="E13">
            <v>174738.55</v>
          </cell>
        </row>
        <row r="15">
          <cell r="D15">
            <v>1021145</v>
          </cell>
          <cell r="E15">
            <v>657583.85</v>
          </cell>
        </row>
        <row r="17">
          <cell r="D17">
            <v>12516.7</v>
          </cell>
          <cell r="E17">
            <v>15751.05</v>
          </cell>
        </row>
        <row r="18">
          <cell r="D18">
            <v>428106.7</v>
          </cell>
          <cell r="E18">
            <v>328125.7</v>
          </cell>
        </row>
        <row r="19">
          <cell r="D19">
            <v>62074.8</v>
          </cell>
          <cell r="E19">
            <v>70219.45</v>
          </cell>
        </row>
        <row r="20">
          <cell r="D20">
            <v>111820</v>
          </cell>
          <cell r="E20">
            <v>61510.05</v>
          </cell>
        </row>
        <row r="21">
          <cell r="D21">
            <v>16726.5</v>
          </cell>
          <cell r="E21">
            <v>8023.05</v>
          </cell>
        </row>
        <row r="22">
          <cell r="D22">
            <v>6709.85</v>
          </cell>
          <cell r="E22">
            <v>8138.9</v>
          </cell>
        </row>
        <row r="23">
          <cell r="D23">
            <v>3761.1</v>
          </cell>
          <cell r="E23">
            <v>3692.85</v>
          </cell>
        </row>
        <row r="24">
          <cell r="D24">
            <v>2639</v>
          </cell>
          <cell r="E24">
            <v>1221.5</v>
          </cell>
        </row>
        <row r="25">
          <cell r="D25">
            <v>6295.1</v>
          </cell>
          <cell r="E25">
            <v>3920.7</v>
          </cell>
        </row>
        <row r="26">
          <cell r="D26">
            <v>6303.55</v>
          </cell>
          <cell r="E26">
            <v>1815.53</v>
          </cell>
        </row>
        <row r="27">
          <cell r="D27">
            <v>2696.4</v>
          </cell>
          <cell r="E27">
            <v>7069.65</v>
          </cell>
        </row>
        <row r="28">
          <cell r="D28">
            <v>8606.5</v>
          </cell>
          <cell r="E28">
            <v>4799.9</v>
          </cell>
        </row>
        <row r="29">
          <cell r="D29">
            <v>132887.3</v>
          </cell>
          <cell r="E29">
            <v>58413.6</v>
          </cell>
        </row>
        <row r="30">
          <cell r="D30">
            <v>43052.8</v>
          </cell>
          <cell r="E30">
            <v>22159.9</v>
          </cell>
        </row>
        <row r="31">
          <cell r="D31">
            <v>487122.3</v>
          </cell>
          <cell r="E31">
            <v>398233.85</v>
          </cell>
        </row>
        <row r="33">
          <cell r="D33">
            <v>119400.4</v>
          </cell>
          <cell r="E33">
            <v>61139.4</v>
          </cell>
        </row>
        <row r="34">
          <cell r="D34">
            <v>22998.5</v>
          </cell>
          <cell r="E34">
            <v>36641.15</v>
          </cell>
        </row>
        <row r="35">
          <cell r="D35">
            <v>1931.3</v>
          </cell>
          <cell r="E35">
            <v>5271.35</v>
          </cell>
        </row>
        <row r="37">
          <cell r="D37">
            <v>148302</v>
          </cell>
          <cell r="E37">
            <v>101421.95</v>
          </cell>
        </row>
        <row r="38">
          <cell r="D38">
            <v>707440.3</v>
          </cell>
          <cell r="E38">
            <v>214666.9</v>
          </cell>
        </row>
        <row r="40">
          <cell r="D40">
            <v>10793.3</v>
          </cell>
          <cell r="E40">
            <v>8018.15</v>
          </cell>
        </row>
        <row r="41">
          <cell r="D41">
            <v>1272.6</v>
          </cell>
          <cell r="E41">
            <v>1825.25</v>
          </cell>
        </row>
        <row r="42">
          <cell r="D42">
            <v>2240.7</v>
          </cell>
          <cell r="E42">
            <v>5315.8</v>
          </cell>
        </row>
        <row r="43">
          <cell r="D43">
            <v>191177.7</v>
          </cell>
          <cell r="E43">
            <v>106390.55</v>
          </cell>
        </row>
        <row r="44">
          <cell r="D44">
            <v>114074.29</v>
          </cell>
          <cell r="E44">
            <v>69423.38</v>
          </cell>
        </row>
        <row r="45">
          <cell r="D45">
            <v>119618.1</v>
          </cell>
          <cell r="E45">
            <v>36094.45</v>
          </cell>
        </row>
        <row r="46">
          <cell r="D46">
            <v>91367.5</v>
          </cell>
          <cell r="E46">
            <v>54108.6</v>
          </cell>
        </row>
        <row r="47">
          <cell r="D47">
            <v>18847.5</v>
          </cell>
          <cell r="E47">
            <v>27899.55</v>
          </cell>
        </row>
        <row r="48">
          <cell r="D48">
            <v>96958.4</v>
          </cell>
          <cell r="E48">
            <v>95434.5</v>
          </cell>
        </row>
        <row r="49">
          <cell r="D49">
            <v>5725.3</v>
          </cell>
          <cell r="E49">
            <v>4724.3</v>
          </cell>
        </row>
        <row r="50">
          <cell r="D50">
            <v>927132.1</v>
          </cell>
          <cell r="E50">
            <v>602961.45</v>
          </cell>
        </row>
        <row r="51">
          <cell r="D51">
            <v>412586.18</v>
          </cell>
          <cell r="E51">
            <v>149072</v>
          </cell>
        </row>
        <row r="52">
          <cell r="D52">
            <v>848199.1</v>
          </cell>
          <cell r="E52">
            <v>420751.45</v>
          </cell>
        </row>
        <row r="53">
          <cell r="D53">
            <v>184520</v>
          </cell>
          <cell r="E53">
            <v>100845.15</v>
          </cell>
        </row>
        <row r="54">
          <cell r="D54">
            <v>433890.8</v>
          </cell>
          <cell r="E54">
            <v>377583.85</v>
          </cell>
        </row>
        <row r="55">
          <cell r="D55">
            <v>228977.13</v>
          </cell>
          <cell r="E55">
            <v>124777.8</v>
          </cell>
        </row>
        <row r="56">
          <cell r="D56">
            <v>26527.9</v>
          </cell>
          <cell r="E56">
            <v>15247.4</v>
          </cell>
        </row>
        <row r="57">
          <cell r="D57">
            <v>86982</v>
          </cell>
          <cell r="E57">
            <v>100438.1</v>
          </cell>
        </row>
        <row r="58">
          <cell r="D58">
            <v>115978.8</v>
          </cell>
          <cell r="E58">
            <v>48945.4</v>
          </cell>
        </row>
        <row r="60">
          <cell r="D60">
            <v>339617.6</v>
          </cell>
          <cell r="E60">
            <v>182821.45</v>
          </cell>
        </row>
        <row r="61">
          <cell r="D61">
            <v>128095</v>
          </cell>
          <cell r="E61">
            <v>137176.55</v>
          </cell>
        </row>
        <row r="62">
          <cell r="D62">
            <v>94688.3</v>
          </cell>
          <cell r="E62">
            <v>76126.4</v>
          </cell>
        </row>
        <row r="63">
          <cell r="D63">
            <v>5834.54</v>
          </cell>
          <cell r="E63">
            <v>5386.53</v>
          </cell>
        </row>
        <row r="64">
          <cell r="D64">
            <v>1436.4</v>
          </cell>
          <cell r="E64">
            <v>9124.5</v>
          </cell>
        </row>
        <row r="65">
          <cell r="D65">
            <v>4701.2</v>
          </cell>
          <cell r="E65">
            <v>5953.15</v>
          </cell>
        </row>
        <row r="66">
          <cell r="D66">
            <v>190508.2</v>
          </cell>
          <cell r="E66">
            <v>112005.83</v>
          </cell>
        </row>
        <row r="67">
          <cell r="D67">
            <v>10609.2</v>
          </cell>
          <cell r="E67">
            <v>3995.6</v>
          </cell>
        </row>
        <row r="68">
          <cell r="D68">
            <v>120500.8</v>
          </cell>
          <cell r="E68">
            <v>53410.7</v>
          </cell>
        </row>
        <row r="69">
          <cell r="D69">
            <v>4863.6</v>
          </cell>
          <cell r="E69">
            <v>6335.35</v>
          </cell>
        </row>
      </sheetData>
      <sheetData sheetId="5">
        <row r="4">
          <cell r="D4">
            <v>3891.3</v>
          </cell>
          <cell r="E4">
            <v>7186.2</v>
          </cell>
        </row>
        <row r="5">
          <cell r="D5">
            <v>126091.7</v>
          </cell>
          <cell r="E5">
            <v>80737.3</v>
          </cell>
        </row>
        <row r="7">
          <cell r="D7">
            <v>202477.1</v>
          </cell>
          <cell r="E7">
            <v>157509.45</v>
          </cell>
        </row>
        <row r="8">
          <cell r="D8">
            <v>879504.29</v>
          </cell>
          <cell r="E8">
            <v>481268.55</v>
          </cell>
        </row>
        <row r="10">
          <cell r="D10">
            <v>161660.8</v>
          </cell>
          <cell r="E10">
            <v>46470.55</v>
          </cell>
        </row>
        <row r="13">
          <cell r="D13">
            <v>663180</v>
          </cell>
          <cell r="E13">
            <v>197727.95</v>
          </cell>
        </row>
        <row r="15">
          <cell r="D15">
            <v>1016817.8</v>
          </cell>
          <cell r="E15">
            <v>589856.35</v>
          </cell>
        </row>
        <row r="16">
          <cell r="D16">
            <v>12182.1</v>
          </cell>
          <cell r="E16">
            <v>5498.15</v>
          </cell>
        </row>
        <row r="19">
          <cell r="D19">
            <v>73230.9</v>
          </cell>
          <cell r="E19">
            <v>64830.15</v>
          </cell>
        </row>
        <row r="20">
          <cell r="D20">
            <v>54376.15</v>
          </cell>
          <cell r="E20">
            <v>38761.1</v>
          </cell>
        </row>
        <row r="22">
          <cell r="D22">
            <v>3810.1</v>
          </cell>
          <cell r="E22">
            <v>5529.65</v>
          </cell>
        </row>
        <row r="23">
          <cell r="D23">
            <v>2637.6</v>
          </cell>
          <cell r="E23">
            <v>3105.2</v>
          </cell>
        </row>
        <row r="24">
          <cell r="D24">
            <v>385.7</v>
          </cell>
          <cell r="E24">
            <v>377.65</v>
          </cell>
        </row>
        <row r="30">
          <cell r="D30">
            <v>31132.5</v>
          </cell>
          <cell r="E30">
            <v>12026</v>
          </cell>
        </row>
        <row r="31">
          <cell r="D31">
            <v>411823.3</v>
          </cell>
          <cell r="E31">
            <v>410167.45</v>
          </cell>
        </row>
        <row r="32">
          <cell r="D32">
            <v>3280.2</v>
          </cell>
          <cell r="E32">
            <v>6007.4</v>
          </cell>
        </row>
        <row r="33">
          <cell r="D33">
            <v>118403.69</v>
          </cell>
          <cell r="E33">
            <v>60266.85</v>
          </cell>
        </row>
        <row r="37">
          <cell r="D37">
            <v>144025.17</v>
          </cell>
          <cell r="E37">
            <v>85518.3</v>
          </cell>
        </row>
        <row r="39">
          <cell r="D39">
            <v>89096.7</v>
          </cell>
          <cell r="E39">
            <v>93755.2</v>
          </cell>
        </row>
        <row r="41">
          <cell r="D41">
            <v>350</v>
          </cell>
          <cell r="E41">
            <v>1111.25</v>
          </cell>
        </row>
        <row r="43">
          <cell r="D43">
            <v>105337.05</v>
          </cell>
          <cell r="E43">
            <v>180167.4</v>
          </cell>
        </row>
        <row r="46">
          <cell r="D46">
            <v>142286.9</v>
          </cell>
          <cell r="E46">
            <v>75222.35</v>
          </cell>
        </row>
        <row r="47">
          <cell r="D47">
            <v>18874.25</v>
          </cell>
          <cell r="E47">
            <v>59117.8</v>
          </cell>
        </row>
        <row r="50">
          <cell r="D50">
            <v>685591.66</v>
          </cell>
          <cell r="E50">
            <v>508631.2</v>
          </cell>
        </row>
        <row r="52">
          <cell r="D52">
            <v>831205.2</v>
          </cell>
          <cell r="E52">
            <v>2193329.25</v>
          </cell>
        </row>
        <row r="54">
          <cell r="D54">
            <v>334058.9</v>
          </cell>
          <cell r="E54">
            <v>255301.55</v>
          </cell>
        </row>
        <row r="56">
          <cell r="D56">
            <v>29230.6</v>
          </cell>
          <cell r="E56">
            <v>13353.9</v>
          </cell>
        </row>
        <row r="60">
          <cell r="D60">
            <v>312647.3</v>
          </cell>
          <cell r="E60">
            <v>173462.8</v>
          </cell>
        </row>
        <row r="61">
          <cell r="D61">
            <v>255156.85</v>
          </cell>
          <cell r="E61">
            <v>134164.45</v>
          </cell>
        </row>
        <row r="62">
          <cell r="D62">
            <v>80543.4</v>
          </cell>
          <cell r="E62">
            <v>66008.6</v>
          </cell>
        </row>
        <row r="67">
          <cell r="D67">
            <v>11963.7</v>
          </cell>
          <cell r="E67">
            <v>8850.1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81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Mar 01:Week of Mar 22'!D3)</f>
        <v>290275.68</v>
      </c>
      <c r="E4" s="6">
        <f>SUM('Week of Mar 01:Week of Mar 22'!E3)</f>
        <v>252126.2</v>
      </c>
      <c r="F4" s="4"/>
      <c r="G4" s="12">
        <f>(D4/'Mar 2009'!D4)-1</f>
        <v>-0.1752036874865387</v>
      </c>
      <c r="H4" s="12">
        <f>(E4/'Mar 2009'!E4)-1</f>
        <v>-0.23117911024861948</v>
      </c>
    </row>
    <row r="5" spans="1:8" ht="12.75">
      <c r="A5" s="1" t="s">
        <v>3</v>
      </c>
      <c r="B5">
        <v>2</v>
      </c>
      <c r="D5" s="6">
        <f>SUM('Week of Mar 01:Week of Mar 22'!D4)</f>
        <v>74905.6</v>
      </c>
      <c r="E5" s="6">
        <f>SUM('Week of Mar 01:Week of Mar 22'!E4)</f>
        <v>10198.3</v>
      </c>
      <c r="F5" s="4"/>
      <c r="G5" s="12">
        <f>(D5/'Mar 2009'!D5)-1</f>
        <v>2.421081236612424</v>
      </c>
      <c r="H5" s="12">
        <f>(E5/'Mar 2009'!E5)-1</f>
        <v>-0.6434802823967013</v>
      </c>
    </row>
    <row r="6" spans="1:8" ht="12.75">
      <c r="A6" s="1" t="s">
        <v>4</v>
      </c>
      <c r="B6">
        <v>3</v>
      </c>
      <c r="D6" s="6">
        <f>SUM('Week of Mar 01:Week of Mar 22'!D5)</f>
        <v>298011</v>
      </c>
      <c r="E6" s="6">
        <f>SUM('Week of Mar 01:Week of Mar 22'!E5)</f>
        <v>106710.8</v>
      </c>
      <c r="F6" s="4"/>
      <c r="G6" s="12">
        <f>(D6/'Mar 2009'!D6)-1</f>
        <v>-0.46529632076443295</v>
      </c>
      <c r="H6" s="12">
        <f>(E6/'Mar 2009'!E6)-1</f>
        <v>-0.7457762509484778</v>
      </c>
    </row>
    <row r="7" spans="1:8" ht="12.75">
      <c r="A7" s="1" t="s">
        <v>5</v>
      </c>
      <c r="B7">
        <v>4</v>
      </c>
      <c r="D7" s="6">
        <f>SUM('Week of Mar 01:Week of Mar 22'!D6)</f>
        <v>20682.2</v>
      </c>
      <c r="E7" s="6">
        <f>SUM('Week of Mar 01:Week of Mar 22'!E6)</f>
        <v>13635.300000000001</v>
      </c>
      <c r="F7" s="4"/>
      <c r="G7" s="12">
        <f>(D7/'Mar 2009'!D7)-1</f>
        <v>0.14813087743840847</v>
      </c>
      <c r="H7" s="12">
        <f>(E7/'Mar 2009'!E7)-1</f>
        <v>-0.31109971530123237</v>
      </c>
    </row>
    <row r="8" spans="1:8" ht="12.75">
      <c r="A8" s="1" t="s">
        <v>6</v>
      </c>
      <c r="B8">
        <v>5</v>
      </c>
      <c r="D8" s="6">
        <f>SUM('Week of Mar 01:Week of Mar 22'!D7)</f>
        <v>935432.4000000001</v>
      </c>
      <c r="E8" s="6">
        <f>SUM('Week of Mar 01:Week of Mar 22'!E7)</f>
        <v>419574.4</v>
      </c>
      <c r="F8" s="4"/>
      <c r="G8" s="12">
        <f>(D8/'Mar 2009'!D8)-1</f>
        <v>-0.17610001239242168</v>
      </c>
      <c r="H8" s="12">
        <f>(E8/'Mar 2009'!E8)-1</f>
        <v>-0.5626665149039389</v>
      </c>
    </row>
    <row r="9" spans="1:8" ht="12.75">
      <c r="A9" s="1" t="s">
        <v>7</v>
      </c>
      <c r="B9">
        <v>6</v>
      </c>
      <c r="D9" s="6">
        <f>SUM('Week of Mar 01:Week of Mar 22'!D8)</f>
        <v>4908683.05</v>
      </c>
      <c r="E9" s="6">
        <f>SUM('Week of Mar 01:Week of Mar 22'!E8)</f>
        <v>1722033.9500000002</v>
      </c>
      <c r="F9" s="4"/>
      <c r="G9" s="12">
        <f>(D9/'Mar 2009'!D9)-1</f>
        <v>0.1005787350719074</v>
      </c>
      <c r="H9" s="12">
        <f>(E9/'Mar 2009'!E9)-1</f>
        <v>-0.3513353132158077</v>
      </c>
    </row>
    <row r="10" spans="1:8" ht="12.75">
      <c r="A10" s="1" t="s">
        <v>8</v>
      </c>
      <c r="B10">
        <v>7</v>
      </c>
      <c r="D10" s="6">
        <f>SUM('Week of Mar 01:Week of Mar 22'!D9)</f>
        <v>14679.000000000002</v>
      </c>
      <c r="E10" s="6">
        <f>SUM('Week of Mar 01:Week of Mar 22'!E9)</f>
        <v>5505.5</v>
      </c>
      <c r="F10" s="4"/>
      <c r="G10" s="12">
        <f>(D10/'Mar 2009'!D10)-1</f>
        <v>2.5178661298439864</v>
      </c>
      <c r="H10" s="12">
        <f>(E10/'Mar 2009'!E10)-1</f>
        <v>0.1992071357779981</v>
      </c>
    </row>
    <row r="11" spans="1:8" ht="12.75">
      <c r="A11" s="1" t="s">
        <v>9</v>
      </c>
      <c r="B11">
        <v>8</v>
      </c>
      <c r="D11" s="6">
        <f>SUM('Week of Mar 01:Week of Mar 22'!D10)</f>
        <v>623382.2000000001</v>
      </c>
      <c r="E11" s="6">
        <f>SUM('Week of Mar 01:Week of Mar 22'!E10)</f>
        <v>169583.4</v>
      </c>
      <c r="F11" s="4"/>
      <c r="G11" s="12">
        <f>(D11/'Mar 2009'!D11)-1</f>
        <v>0.030666681326337875</v>
      </c>
      <c r="H11" s="12">
        <f>(E11/'Mar 2009'!E11)-1</f>
        <v>-0.3228232886935958</v>
      </c>
    </row>
    <row r="12" spans="1:8" ht="12.75">
      <c r="A12" s="1" t="s">
        <v>10</v>
      </c>
      <c r="B12">
        <v>9</v>
      </c>
      <c r="D12" s="6">
        <f>SUM('Week of Mar 01:Week of Mar 22'!D11)</f>
        <v>254321.2</v>
      </c>
      <c r="E12" s="6">
        <f>SUM('Week of Mar 01:Week of Mar 22'!E11)</f>
        <v>116197.9</v>
      </c>
      <c r="F12" s="4"/>
      <c r="G12" s="12">
        <f>(D12/'Mar 2009'!D12)-1</f>
        <v>0.23604618723931226</v>
      </c>
      <c r="H12" s="12">
        <f>(E12/'Mar 2009'!E12)-1</f>
        <v>-0.41285828229647303</v>
      </c>
    </row>
    <row r="13" spans="1:8" ht="12.75">
      <c r="A13" s="1" t="s">
        <v>11</v>
      </c>
      <c r="B13">
        <v>10</v>
      </c>
      <c r="D13" s="6">
        <f>SUM('Week of Mar 01:Week of Mar 22'!D12)</f>
        <v>295667.4</v>
      </c>
      <c r="E13" s="6">
        <f>SUM('Week of Mar 01:Week of Mar 22'!E12)</f>
        <v>203437.15</v>
      </c>
      <c r="F13" s="4"/>
      <c r="G13" s="12">
        <f>(D13/'Mar 2009'!D13)-1</f>
        <v>0.06647578360526607</v>
      </c>
      <c r="H13" s="12">
        <f>(E13/'Mar 2009'!E13)-1</f>
        <v>-0.2810719683757703</v>
      </c>
    </row>
    <row r="14" spans="1:8" ht="12.75">
      <c r="A14" s="1" t="s">
        <v>12</v>
      </c>
      <c r="B14">
        <v>11</v>
      </c>
      <c r="D14" s="6">
        <f>SUM('Week of Mar 01:Week of Mar 22'!D13)</f>
        <v>2664521.3000000003</v>
      </c>
      <c r="E14" s="6">
        <f>SUM('Week of Mar 01:Week of Mar 22'!E13)</f>
        <v>623736.4</v>
      </c>
      <c r="F14" s="4"/>
      <c r="G14" s="12">
        <f>(D14/'Mar 2009'!D14)-1</f>
        <v>0.019447786249238153</v>
      </c>
      <c r="H14" s="12">
        <f>(E14/'Mar 2009'!E14)-1</f>
        <v>-0.38131635836703426</v>
      </c>
    </row>
    <row r="15" spans="1:8" ht="12.75">
      <c r="A15" s="1" t="s">
        <v>13</v>
      </c>
      <c r="B15">
        <v>12</v>
      </c>
      <c r="D15" s="6">
        <f>SUM('Week of Mar 01:Week of Mar 22'!D14)</f>
        <v>78992.2</v>
      </c>
      <c r="E15" s="6">
        <f>SUM('Week of Mar 01:Week of Mar 22'!E14)</f>
        <v>32874.45</v>
      </c>
      <c r="F15" s="4"/>
      <c r="G15" s="12">
        <f>(D15/'Mar 2009'!D15)-1</f>
        <v>-0.09117559415947873</v>
      </c>
      <c r="H15" s="12">
        <f>(E15/'Mar 2009'!E15)-1</f>
        <v>-0.5992166092779951</v>
      </c>
    </row>
    <row r="16" spans="1:8" ht="12.75">
      <c r="A16" s="1" t="s">
        <v>14</v>
      </c>
      <c r="B16">
        <v>13</v>
      </c>
      <c r="D16" s="6">
        <f>SUM('Week of Mar 01:Week of Mar 22'!D15)</f>
        <v>5796956.2</v>
      </c>
      <c r="E16" s="6">
        <f>SUM('Week of Mar 01:Week of Mar 22'!E15)</f>
        <v>1841107.52</v>
      </c>
      <c r="F16" s="4"/>
      <c r="G16" s="12">
        <f>(D16/'Mar 2009'!D16)-1</f>
        <v>0.09782896366297122</v>
      </c>
      <c r="H16" s="12">
        <f>(E16/'Mar 2009'!E16)-1</f>
        <v>-0.44022663750826196</v>
      </c>
    </row>
    <row r="17" spans="1:8" ht="12.75">
      <c r="A17" s="1" t="s">
        <v>15</v>
      </c>
      <c r="B17">
        <v>14</v>
      </c>
      <c r="D17" s="6">
        <f>SUM('Week of Mar 01:Week of Mar 22'!D16)</f>
        <v>35324.8</v>
      </c>
      <c r="E17" s="6">
        <f>SUM('Week of Mar 01:Week of Mar 22'!E16)</f>
        <v>12704.34</v>
      </c>
      <c r="F17" s="4"/>
      <c r="G17" s="12">
        <f>(D17/'Mar 2009'!D17)-1</f>
        <v>-0.47260517350007014</v>
      </c>
      <c r="H17" s="12">
        <f>(E17/'Mar 2009'!E17)-1</f>
        <v>-0.11366409577529646</v>
      </c>
    </row>
    <row r="18" spans="1:8" ht="12.75">
      <c r="A18" s="1" t="s">
        <v>16</v>
      </c>
      <c r="B18">
        <v>15</v>
      </c>
      <c r="D18" s="6">
        <f>SUM('Week of Mar 01:Week of Mar 22'!D17)</f>
        <v>10613.4</v>
      </c>
      <c r="E18" s="6">
        <f>SUM('Week of Mar 01:Week of Mar 22'!E17)</f>
        <v>4333.7</v>
      </c>
      <c r="F18" s="4"/>
      <c r="G18" s="12">
        <f>(D18/'Mar 2009'!D18)-1</f>
        <v>-0.5475650513248986</v>
      </c>
      <c r="H18" s="12">
        <f>(E18/'Mar 2009'!E18)-1</f>
        <v>-0.808440770551056</v>
      </c>
    </row>
    <row r="19" spans="1:8" ht="12.75">
      <c r="A19" s="1" t="s">
        <v>17</v>
      </c>
      <c r="B19">
        <v>16</v>
      </c>
      <c r="D19" s="6">
        <f>SUM('Week of Mar 01:Week of Mar 22'!D18)</f>
        <v>1265973.1</v>
      </c>
      <c r="E19" s="6">
        <f>SUM('Week of Mar 01:Week of Mar 22'!E18)</f>
        <v>1003692</v>
      </c>
      <c r="F19" s="4"/>
      <c r="G19" s="12">
        <f>(D19/'Mar 2009'!D19)-1</f>
        <v>0.15596446968181366</v>
      </c>
      <c r="H19" s="12">
        <f>(E19/'Mar 2009'!E19)-1</f>
        <v>-0.24043114976044289</v>
      </c>
    </row>
    <row r="20" spans="1:8" ht="12.75">
      <c r="A20" s="1" t="s">
        <v>18</v>
      </c>
      <c r="B20">
        <v>17</v>
      </c>
      <c r="D20" s="6">
        <f>SUM('Week of Mar 01:Week of Mar 22'!D19)</f>
        <v>481327.74</v>
      </c>
      <c r="E20" s="6">
        <f>SUM('Week of Mar 01:Week of Mar 22'!E19)</f>
        <v>276444.35</v>
      </c>
      <c r="F20" s="4"/>
      <c r="G20" s="12">
        <f>(D20/'Mar 2009'!D20)-1</f>
        <v>0.17332854440710954</v>
      </c>
      <c r="H20" s="12">
        <f>(E20/'Mar 2009'!E20)-1</f>
        <v>-0.2880813445172131</v>
      </c>
    </row>
    <row r="21" spans="1:8" ht="12.75">
      <c r="A21" s="1" t="s">
        <v>19</v>
      </c>
      <c r="B21">
        <v>18</v>
      </c>
      <c r="D21" s="6">
        <f>SUM('Week of Mar 01:Week of Mar 22'!D20)</f>
        <v>265068.16</v>
      </c>
      <c r="E21" s="6">
        <f>SUM('Week of Mar 01:Week of Mar 22'!E20)</f>
        <v>81835.6</v>
      </c>
      <c r="F21" s="4"/>
      <c r="G21" s="12">
        <f>(D21/'Mar 2009'!D21)-1</f>
        <v>-0.1832278258003628</v>
      </c>
      <c r="H21" s="12">
        <f>(E21/'Mar 2009'!E21)-1</f>
        <v>-0.6376771394258707</v>
      </c>
    </row>
    <row r="22" spans="1:8" ht="12.75">
      <c r="A22" s="1" t="s">
        <v>20</v>
      </c>
      <c r="B22">
        <v>19</v>
      </c>
      <c r="D22" s="6">
        <f>SUM('Week of Mar 01:Week of Mar 22'!D21)</f>
        <v>80349.5</v>
      </c>
      <c r="E22" s="6">
        <f>SUM('Week of Mar 01:Week of Mar 22'!E21)</f>
        <v>12294.8</v>
      </c>
      <c r="F22" s="4"/>
      <c r="G22" s="12">
        <f>(D22/'Mar 2009'!D22)-1</f>
        <v>0.3440709125185888</v>
      </c>
      <c r="H22" s="12">
        <f>(E22/'Mar 2009'!E22)-1</f>
        <v>-0.5448502831080994</v>
      </c>
    </row>
    <row r="23" spans="1:8" ht="12.75">
      <c r="A23" s="1" t="s">
        <v>21</v>
      </c>
      <c r="B23">
        <v>20</v>
      </c>
      <c r="D23" s="6">
        <f>SUM('Week of Mar 01:Week of Mar 22'!D22)</f>
        <v>29487.5</v>
      </c>
      <c r="E23" s="6">
        <f>SUM('Week of Mar 01:Week of Mar 22'!E22)</f>
        <v>185188.15</v>
      </c>
      <c r="F23" s="4"/>
      <c r="G23" s="12">
        <f>(D23/'Mar 2009'!D23)-1</f>
        <v>0.12553939053878937</v>
      </c>
      <c r="H23" s="12">
        <f>(E23/'Mar 2009'!E23)-1</f>
        <v>4.097732987773742</v>
      </c>
    </row>
    <row r="24" spans="1:8" ht="12.75">
      <c r="A24" s="1" t="s">
        <v>22</v>
      </c>
      <c r="B24">
        <v>21</v>
      </c>
      <c r="D24" s="6">
        <f>SUM('Week of Mar 01:Week of Mar 22'!D23)</f>
        <v>23312.1</v>
      </c>
      <c r="E24" s="6">
        <f>SUM('Week of Mar 01:Week of Mar 22'!E23)</f>
        <v>11032.7</v>
      </c>
      <c r="F24" s="4"/>
      <c r="G24" s="12">
        <f>(D24/'Mar 2009'!D24)-1</f>
        <v>-0.08203092698255177</v>
      </c>
      <c r="H24" s="12">
        <f>(E24/'Mar 2009'!E24)-1</f>
        <v>-0.4468271795591744</v>
      </c>
    </row>
    <row r="25" spans="1:8" ht="12.75">
      <c r="A25" s="1" t="s">
        <v>23</v>
      </c>
      <c r="B25">
        <v>22</v>
      </c>
      <c r="D25" s="6">
        <f>SUM('Week of Mar 01:Week of Mar 22'!D24)</f>
        <v>15155</v>
      </c>
      <c r="E25" s="6">
        <f>SUM('Week of Mar 01:Week of Mar 22'!E24)</f>
        <v>5065.2</v>
      </c>
      <c r="F25" s="4"/>
      <c r="G25" s="12">
        <f>(D25/'Mar 2009'!D25)-1</f>
        <v>0.3026474127557157</v>
      </c>
      <c r="H25" s="12">
        <f>(E25/'Mar 2009'!E25)-1</f>
        <v>0.6798607080673245</v>
      </c>
    </row>
    <row r="26" spans="1:8" ht="12.75">
      <c r="A26" s="1" t="s">
        <v>24</v>
      </c>
      <c r="B26">
        <v>23</v>
      </c>
      <c r="D26" s="6">
        <f>SUM('Week of Mar 01:Week of Mar 22'!D25)</f>
        <v>46872.7</v>
      </c>
      <c r="E26" s="6">
        <f>SUM('Week of Mar 01:Week of Mar 22'!E25)</f>
        <v>24636.149999999998</v>
      </c>
      <c r="F26" s="4"/>
      <c r="G26" s="12">
        <f>(D26/'Mar 2009'!D26)-1</f>
        <v>-0.20200924778339224</v>
      </c>
      <c r="H26" s="12">
        <f>(E26/'Mar 2009'!E26)-1</f>
        <v>-0.37616654702081853</v>
      </c>
    </row>
    <row r="27" spans="1:8" ht="12.75">
      <c r="A27" s="1" t="s">
        <v>25</v>
      </c>
      <c r="B27">
        <v>24</v>
      </c>
      <c r="D27" s="6">
        <f>SUM('Week of Mar 01:Week of Mar 22'!D26)</f>
        <v>1425.2</v>
      </c>
      <c r="E27" s="6">
        <f>SUM('Week of Mar 01:Week of Mar 22'!E26)</f>
        <v>9220.75</v>
      </c>
      <c r="F27" s="4"/>
      <c r="G27" s="12">
        <f>(D27/'Mar 2009'!D27)-1</f>
        <v>-0.8377456527629461</v>
      </c>
      <c r="H27" s="12">
        <f>(E27/'Mar 2009'!E27)-1</f>
        <v>1.0246650901034426</v>
      </c>
    </row>
    <row r="28" spans="1:8" ht="12.75">
      <c r="A28" s="1" t="s">
        <v>26</v>
      </c>
      <c r="B28">
        <v>25</v>
      </c>
      <c r="D28" s="6">
        <f>SUM('Week of Mar 01:Week of Mar 22'!D27)</f>
        <v>38550.4</v>
      </c>
      <c r="E28" s="6">
        <f>SUM('Week of Mar 01:Week of Mar 22'!E27)</f>
        <v>12549.25</v>
      </c>
      <c r="F28" s="4"/>
      <c r="G28" s="12">
        <f>(D28/'Mar 2009'!D28)-1</f>
        <v>0.6303137951450564</v>
      </c>
      <c r="H28" s="12">
        <f>(E28/'Mar 2009'!E28)-1</f>
        <v>-0.33960179028604065</v>
      </c>
    </row>
    <row r="29" spans="1:8" ht="12.75">
      <c r="A29" s="1" t="s">
        <v>27</v>
      </c>
      <c r="B29">
        <v>26</v>
      </c>
      <c r="D29" s="6">
        <f>SUM('Week of Mar 01:Week of Mar 22'!D28)</f>
        <v>152941.59999999998</v>
      </c>
      <c r="E29" s="6">
        <f>SUM('Week of Mar 01:Week of Mar 22'!E28)</f>
        <v>19684.7</v>
      </c>
      <c r="F29" s="4"/>
      <c r="G29" s="12">
        <f>(D29/'Mar 2009'!D29)-1</f>
        <v>1.044925311669349</v>
      </c>
      <c r="H29" s="12">
        <f>(E29/'Mar 2009'!E29)-1</f>
        <v>-0.1467496017598422</v>
      </c>
    </row>
    <row r="30" spans="1:8" ht="12.75">
      <c r="A30" s="1" t="s">
        <v>28</v>
      </c>
      <c r="B30">
        <v>27</v>
      </c>
      <c r="D30" s="6">
        <f>SUM('Week of Mar 01:Week of Mar 22'!D29)</f>
        <v>246391.59999999998</v>
      </c>
      <c r="E30" s="6">
        <f>SUM('Week of Mar 01:Week of Mar 22'!E29)</f>
        <v>104342.70000000001</v>
      </c>
      <c r="F30" s="4"/>
      <c r="G30" s="12">
        <f>(D30/'Mar 2009'!D30)-1</f>
        <v>-0.25177390897689356</v>
      </c>
      <c r="H30" s="12">
        <f>(E30/'Mar 2009'!E30)-1</f>
        <v>-0.46035308875731074</v>
      </c>
    </row>
    <row r="31" spans="1:8" ht="12.75">
      <c r="A31" s="1" t="s">
        <v>29</v>
      </c>
      <c r="B31">
        <v>28</v>
      </c>
      <c r="D31" s="6">
        <f>SUM('Week of Mar 01:Week of Mar 22'!D30)</f>
        <v>185276</v>
      </c>
      <c r="E31" s="6">
        <f>SUM('Week of Mar 01:Week of Mar 22'!E30)</f>
        <v>63775.659999999996</v>
      </c>
      <c r="F31" s="4"/>
      <c r="G31" s="12">
        <f>(D31/'Mar 2009'!D31)-1</f>
        <v>0.1359900427047791</v>
      </c>
      <c r="H31" s="12">
        <f>(E31/'Mar 2009'!E31)-1</f>
        <v>-0.08399561931093924</v>
      </c>
    </row>
    <row r="32" spans="1:8" ht="12.75">
      <c r="A32" s="1" t="s">
        <v>30</v>
      </c>
      <c r="B32">
        <v>29</v>
      </c>
      <c r="D32" s="6">
        <f>SUM('Week of Mar 01:Week of Mar 22'!D31)</f>
        <v>2496332.3</v>
      </c>
      <c r="E32" s="6">
        <f>SUM('Week of Mar 01:Week of Mar 22'!E31)</f>
        <v>2605825.2500000005</v>
      </c>
      <c r="F32" s="4"/>
      <c r="G32" s="12">
        <f>(D32/'Mar 2009'!D32)-1</f>
        <v>0.1663020666915438</v>
      </c>
      <c r="H32" s="12">
        <f>(E32/'Mar 2009'!E32)-1</f>
        <v>0.28787800160318455</v>
      </c>
    </row>
    <row r="33" spans="1:8" ht="12.75">
      <c r="A33" s="1" t="s">
        <v>31</v>
      </c>
      <c r="B33">
        <v>30</v>
      </c>
      <c r="D33" s="6">
        <f>SUM('Week of Mar 01:Week of Mar 22'!D32)</f>
        <v>9207.1</v>
      </c>
      <c r="E33" s="6">
        <f>SUM('Week of Mar 01:Week of Mar 22'!E32)</f>
        <v>6486.549999999999</v>
      </c>
      <c r="F33" s="4"/>
      <c r="G33" s="12">
        <f>(D33/'Mar 2009'!D33)-1</f>
        <v>-0.09314671814671804</v>
      </c>
      <c r="H33" s="12">
        <f>(E33/'Mar 2009'!E33)-1</f>
        <v>-0.6005732882174185</v>
      </c>
    </row>
    <row r="34" spans="1:8" ht="12.75">
      <c r="A34" s="1" t="s">
        <v>32</v>
      </c>
      <c r="B34">
        <v>31</v>
      </c>
      <c r="D34" s="6">
        <f>SUM('Week of Mar 01:Week of Mar 22'!D33)</f>
        <v>401072.19999999995</v>
      </c>
      <c r="E34" s="6">
        <f>SUM('Week of Mar 01:Week of Mar 22'!E33)</f>
        <v>122825.85</v>
      </c>
      <c r="F34" s="4"/>
      <c r="G34" s="12">
        <f>(D34/'Mar 2009'!D34)-1</f>
        <v>-0.3383441742593952</v>
      </c>
      <c r="H34" s="12">
        <f>(E34/'Mar 2009'!E34)-1</f>
        <v>-0.6199692883473319</v>
      </c>
    </row>
    <row r="35" spans="1:8" ht="12.75">
      <c r="A35" s="1" t="s">
        <v>33</v>
      </c>
      <c r="B35">
        <v>32</v>
      </c>
      <c r="D35" s="6">
        <f>SUM('Week of Mar 01:Week of Mar 22'!D34)</f>
        <v>22870.4</v>
      </c>
      <c r="E35" s="6">
        <f>SUM('Week of Mar 01:Week of Mar 22'!E34)</f>
        <v>2698.5</v>
      </c>
      <c r="F35" s="4"/>
      <c r="G35" s="12">
        <f>(D35/'Mar 2009'!D35)-1</f>
        <v>-0.2084504312433375</v>
      </c>
      <c r="H35" s="12">
        <f>(E35/'Mar 2009'!E35)-1</f>
        <v>-0.9409435248519759</v>
      </c>
    </row>
    <row r="36" spans="1:8" ht="12.75">
      <c r="A36" s="1" t="s">
        <v>34</v>
      </c>
      <c r="B36">
        <v>33</v>
      </c>
      <c r="D36" s="6">
        <f>SUM('Week of Mar 01:Week of Mar 22'!D35)</f>
        <v>13132</v>
      </c>
      <c r="E36" s="6">
        <f>SUM('Week of Mar 01:Week of Mar 22'!E35)</f>
        <v>12385.45</v>
      </c>
      <c r="F36" s="4"/>
      <c r="G36" s="12">
        <f>(D36/'Mar 2009'!D36)-1</f>
        <v>0.007302405498281761</v>
      </c>
      <c r="H36" s="12">
        <f>(E36/'Mar 2009'!E36)-1</f>
        <v>-0.23705316717692215</v>
      </c>
    </row>
    <row r="37" spans="1:8" ht="12.75">
      <c r="A37" s="1" t="s">
        <v>35</v>
      </c>
      <c r="B37">
        <v>34</v>
      </c>
      <c r="D37" s="6">
        <f>SUM('Week of Mar 01:Week of Mar 22'!D36)</f>
        <v>2814.7</v>
      </c>
      <c r="E37" s="6">
        <f>SUM('Week of Mar 01:Week of Mar 22'!E36)</f>
        <v>5281.5</v>
      </c>
      <c r="F37" s="4"/>
      <c r="G37" s="12">
        <f>(D37/'Mar 2009'!D37)-1</f>
        <v>0.5225293449450965</v>
      </c>
      <c r="H37" s="12">
        <f>(E37/'Mar 2009'!E37)-1</f>
        <v>-0.28605223315669936</v>
      </c>
    </row>
    <row r="38" spans="1:8" ht="12.75">
      <c r="A38" s="1" t="s">
        <v>36</v>
      </c>
      <c r="B38">
        <v>35</v>
      </c>
      <c r="D38" s="6">
        <f>SUM('Week of Mar 01:Week of Mar 22'!D37)</f>
        <v>565598.2</v>
      </c>
      <c r="E38" s="6">
        <f>SUM('Week of Mar 01:Week of Mar 22'!E37)</f>
        <v>236289.14</v>
      </c>
      <c r="F38" s="4"/>
      <c r="G38" s="12">
        <f>(D38/'Mar 2009'!D38)-1</f>
        <v>-0.2456797222193402</v>
      </c>
      <c r="H38" s="12">
        <f>(E38/'Mar 2009'!E38)-1</f>
        <v>-0.5384320991766114</v>
      </c>
    </row>
    <row r="39" spans="1:8" ht="12.75">
      <c r="A39" s="1" t="s">
        <v>37</v>
      </c>
      <c r="B39">
        <v>36</v>
      </c>
      <c r="D39" s="6">
        <f>SUM('Week of Mar 01:Week of Mar 22'!D38)</f>
        <v>2596776.7</v>
      </c>
      <c r="E39" s="6">
        <f>SUM('Week of Mar 01:Week of Mar 22'!E38)</f>
        <v>540221.5</v>
      </c>
      <c r="F39" s="4"/>
      <c r="G39" s="12">
        <f>(D39/'Mar 2009'!D39)-1</f>
        <v>-0.048156883392527106</v>
      </c>
      <c r="H39" s="12">
        <f>(E39/'Mar 2009'!E39)-1</f>
        <v>-0.4619599564545529</v>
      </c>
    </row>
    <row r="40" spans="1:8" ht="12.75">
      <c r="A40" s="1" t="s">
        <v>38</v>
      </c>
      <c r="B40">
        <v>37</v>
      </c>
      <c r="D40" s="6">
        <f>SUM('Week of Mar 01:Week of Mar 22'!D39)</f>
        <v>320837.3</v>
      </c>
      <c r="E40" s="6">
        <f>SUM('Week of Mar 01:Week of Mar 22'!E39)</f>
        <v>262469.55000000005</v>
      </c>
      <c r="F40" s="4"/>
      <c r="G40" s="12">
        <f>(D40/'Mar 2009'!D40)-1</f>
        <v>-0.21050977717211306</v>
      </c>
      <c r="H40" s="12">
        <f>(E40/'Mar 2009'!E40)-1</f>
        <v>-0.4594684011815229</v>
      </c>
    </row>
    <row r="41" spans="1:8" ht="12.75">
      <c r="A41" s="1" t="s">
        <v>39</v>
      </c>
      <c r="B41">
        <v>38</v>
      </c>
      <c r="D41" s="6">
        <f>SUM('Week of Mar 01:Week of Mar 22'!D40)</f>
        <v>89574.1</v>
      </c>
      <c r="E41" s="6">
        <f>SUM('Week of Mar 01:Week of Mar 22'!E40)</f>
        <v>29586.55</v>
      </c>
      <c r="F41" s="4"/>
      <c r="G41" s="12">
        <f>(D41/'Mar 2009'!D41)-1</f>
        <v>2.008194326436442</v>
      </c>
      <c r="H41" s="12">
        <f>(E41/'Mar 2009'!E41)-1</f>
        <v>0.035994411490759326</v>
      </c>
    </row>
    <row r="42" spans="1:8" ht="12.75">
      <c r="A42" s="1" t="s">
        <v>40</v>
      </c>
      <c r="B42">
        <v>39</v>
      </c>
      <c r="D42" s="6">
        <f>SUM('Week of Mar 01:Week of Mar 22'!D41)</f>
        <v>2150.4</v>
      </c>
      <c r="E42" s="6">
        <f>SUM('Week of Mar 01:Week of Mar 22'!E41)</f>
        <v>706.65</v>
      </c>
      <c r="F42" s="4"/>
      <c r="G42" s="12">
        <f>(D42/'Mar 2009'!D42)-1</f>
        <v>0.015537190082644647</v>
      </c>
      <c r="H42" s="12">
        <f>(E42/'Mar 2009'!E42)-1</f>
        <v>-0.7961223871554075</v>
      </c>
    </row>
    <row r="43" spans="1:8" ht="12.75">
      <c r="A43" s="1" t="s">
        <v>41</v>
      </c>
      <c r="B43">
        <v>40</v>
      </c>
      <c r="D43" s="6">
        <f>SUM('Week of Mar 01:Week of Mar 22'!D42)</f>
        <v>13368.6</v>
      </c>
      <c r="E43" s="6">
        <f>SUM('Week of Mar 01:Week of Mar 22'!E42)</f>
        <v>6431.25</v>
      </c>
      <c r="F43" s="4"/>
      <c r="G43" s="12">
        <f>(D43/'Mar 2009'!D43)-1</f>
        <v>0.35822487732024744</v>
      </c>
      <c r="H43" s="12">
        <f>(E43/'Mar 2009'!E43)-1</f>
        <v>-0.6078494141750432</v>
      </c>
    </row>
    <row r="44" spans="1:8" ht="12.75">
      <c r="A44" s="1" t="s">
        <v>42</v>
      </c>
      <c r="B44">
        <v>41</v>
      </c>
      <c r="D44" s="6">
        <f>SUM('Week of Mar 01:Week of Mar 22'!D43)</f>
        <v>1171023.7</v>
      </c>
      <c r="E44" s="6">
        <f>SUM('Week of Mar 01:Week of Mar 22'!E43)</f>
        <v>439194.35</v>
      </c>
      <c r="F44" s="4"/>
      <c r="G44" s="12">
        <f>(D44/'Mar 2009'!D44)-1</f>
        <v>0.2897466172784109</v>
      </c>
      <c r="H44" s="12">
        <f>(E44/'Mar 2009'!E44)-1</f>
        <v>-0.2859673381131217</v>
      </c>
    </row>
    <row r="45" spans="1:8" ht="12.75">
      <c r="A45" s="1" t="s">
        <v>43</v>
      </c>
      <c r="B45">
        <v>42</v>
      </c>
      <c r="D45" s="6">
        <f>SUM('Week of Mar 01:Week of Mar 22'!D44)</f>
        <v>573028.98</v>
      </c>
      <c r="E45" s="6">
        <f>SUM('Week of Mar 01:Week of Mar 22'!E44)</f>
        <v>242486.81</v>
      </c>
      <c r="F45" s="4"/>
      <c r="G45" s="12">
        <f>(D45/'Mar 2009'!D45)-1</f>
        <v>0.1902330057187076</v>
      </c>
      <c r="H45" s="12">
        <f>(E45/'Mar 2009'!E45)-1</f>
        <v>-0.2816208806159899</v>
      </c>
    </row>
    <row r="46" spans="1:8" ht="12.75">
      <c r="A46" s="1" t="s">
        <v>44</v>
      </c>
      <c r="B46">
        <v>43</v>
      </c>
      <c r="D46" s="6">
        <f>SUM('Week of Mar 01:Week of Mar 22'!D45)</f>
        <v>504528.50000000006</v>
      </c>
      <c r="E46" s="6">
        <f>SUM('Week of Mar 01:Week of Mar 22'!E45)</f>
        <v>198636.55</v>
      </c>
      <c r="F46" s="4"/>
      <c r="G46" s="12">
        <f>(D46/'Mar 2009'!D46)-1</f>
        <v>0.060568605032718326</v>
      </c>
      <c r="H46" s="12">
        <f>(E46/'Mar 2009'!E46)-1</f>
        <v>-0.18063997320451497</v>
      </c>
    </row>
    <row r="47" spans="1:8" ht="12.75">
      <c r="A47" s="1" t="s">
        <v>45</v>
      </c>
      <c r="B47">
        <v>44</v>
      </c>
      <c r="D47" s="6">
        <f>SUM('Week of Mar 01:Week of Mar 22'!D46)</f>
        <v>692123.61</v>
      </c>
      <c r="E47" s="6">
        <f>SUM('Week of Mar 01:Week of Mar 22'!E46)</f>
        <v>235489.1</v>
      </c>
      <c r="F47" s="4"/>
      <c r="G47" s="12">
        <f>(D47/'Mar 2009'!D47)-1</f>
        <v>-0.2419669306895993</v>
      </c>
      <c r="H47" s="12">
        <f>(E47/'Mar 2009'!E47)-1</f>
        <v>-0.4024312151901658</v>
      </c>
    </row>
    <row r="48" spans="1:8" ht="12.75">
      <c r="A48" s="1" t="s">
        <v>46</v>
      </c>
      <c r="B48">
        <v>45</v>
      </c>
      <c r="D48" s="6">
        <f>SUM('Week of Mar 01:Week of Mar 22'!D47)</f>
        <v>196155.89</v>
      </c>
      <c r="E48" s="6">
        <f>SUM('Week of Mar 01:Week of Mar 22'!E47)</f>
        <v>112955.85</v>
      </c>
      <c r="F48" s="4"/>
      <c r="G48" s="12">
        <f>(D48/'Mar 2009'!D48)-1</f>
        <v>0.2544258671921691</v>
      </c>
      <c r="H48" s="12">
        <f>(E48/'Mar 2009'!E48)-1</f>
        <v>-0.493219497947634</v>
      </c>
    </row>
    <row r="49" spans="1:8" ht="12.75">
      <c r="A49" s="1" t="s">
        <v>47</v>
      </c>
      <c r="B49">
        <v>46</v>
      </c>
      <c r="D49" s="6">
        <f>SUM('Week of Mar 01:Week of Mar 22'!D48)</f>
        <v>533926.82</v>
      </c>
      <c r="E49" s="6">
        <f>SUM('Week of Mar 01:Week of Mar 22'!E48)</f>
        <v>438452.35000000003</v>
      </c>
      <c r="F49" s="4"/>
      <c r="G49" s="12">
        <f>(D49/'Mar 2009'!D49)-1</f>
        <v>0.15998208516239298</v>
      </c>
      <c r="H49" s="12">
        <f>(E49/'Mar 2009'!E49)-1</f>
        <v>-0.22534927337903943</v>
      </c>
    </row>
    <row r="50" spans="1:8" ht="12.75">
      <c r="A50" s="1" t="s">
        <v>48</v>
      </c>
      <c r="B50">
        <v>47</v>
      </c>
      <c r="D50" s="6">
        <f>SUM('Week of Mar 01:Week of Mar 22'!D49)</f>
        <v>66132.90000000001</v>
      </c>
      <c r="E50" s="6">
        <f>SUM('Week of Mar 01:Week of Mar 22'!E49)</f>
        <v>33516</v>
      </c>
      <c r="F50" s="4"/>
      <c r="G50" s="12">
        <f>(D50/'Mar 2009'!D50)-1</f>
        <v>0.7373585322026419</v>
      </c>
      <c r="H50" s="12">
        <f>(E50/'Mar 2009'!E50)-1</f>
        <v>0.6592448841682117</v>
      </c>
    </row>
    <row r="51" spans="1:8" ht="12.75">
      <c r="A51" s="1" t="s">
        <v>49</v>
      </c>
      <c r="B51">
        <v>48</v>
      </c>
      <c r="D51" s="6">
        <f>SUM('Week of Mar 01:Week of Mar 22'!D50)</f>
        <v>4180522.6199999996</v>
      </c>
      <c r="E51" s="6">
        <f>SUM('Week of Mar 01:Week of Mar 22'!E50)</f>
        <v>3210329.15</v>
      </c>
      <c r="F51" s="4"/>
      <c r="G51" s="12">
        <f>(D51/'Mar 2009'!D51)-1</f>
        <v>0.06727932653269653</v>
      </c>
      <c r="H51" s="12">
        <f>(E51/'Mar 2009'!E51)-1</f>
        <v>0.25229491208349697</v>
      </c>
    </row>
    <row r="52" spans="1:8" ht="12.75">
      <c r="A52" s="1" t="s">
        <v>50</v>
      </c>
      <c r="B52">
        <v>49</v>
      </c>
      <c r="D52" s="6">
        <f>SUM('Week of Mar 01:Week of Mar 22'!D51)</f>
        <v>1227088</v>
      </c>
      <c r="E52" s="6">
        <f>SUM('Week of Mar 01:Week of Mar 22'!E51)</f>
        <v>364414.4</v>
      </c>
      <c r="F52" s="4"/>
      <c r="G52" s="12">
        <f>(D52/'Mar 2009'!D52)-1</f>
        <v>0.022460129955945263</v>
      </c>
      <c r="H52" s="12">
        <f>(E52/'Mar 2009'!E52)-1</f>
        <v>-0.25509358692401574</v>
      </c>
    </row>
    <row r="53" spans="1:8" ht="12.75">
      <c r="A53" s="1" t="s">
        <v>51</v>
      </c>
      <c r="B53">
        <v>50</v>
      </c>
      <c r="D53" s="6">
        <f>SUM('Week of Mar 01:Week of Mar 22'!D52)</f>
        <v>4981797.1</v>
      </c>
      <c r="E53" s="6">
        <f>SUM('Week of Mar 01:Week of Mar 22'!E52)</f>
        <v>1869691.5999999999</v>
      </c>
      <c r="F53" s="4"/>
      <c r="G53" s="12">
        <f>(D53/'Mar 2009'!D53)-1</f>
        <v>0.112168676826361</v>
      </c>
      <c r="H53" s="12">
        <f>(E53/'Mar 2009'!E53)-1</f>
        <v>-0.5099072663684323</v>
      </c>
    </row>
    <row r="54" spans="1:8" ht="12.75">
      <c r="A54" s="1" t="s">
        <v>52</v>
      </c>
      <c r="B54">
        <v>51</v>
      </c>
      <c r="D54" s="6">
        <f>SUM('Week of Mar 01:Week of Mar 22'!D53)</f>
        <v>794488.1</v>
      </c>
      <c r="E54" s="6">
        <f>SUM('Week of Mar 01:Week of Mar 22'!E53)</f>
        <v>316775.19999999995</v>
      </c>
      <c r="F54" s="4"/>
      <c r="G54" s="12">
        <f>(D54/'Mar 2009'!D54)-1</f>
        <v>0.08335423713347234</v>
      </c>
      <c r="H54" s="12">
        <f>(E54/'Mar 2009'!E54)-1</f>
        <v>-0.3772850273387969</v>
      </c>
    </row>
    <row r="55" spans="1:8" ht="12.75">
      <c r="A55" s="1" t="s">
        <v>53</v>
      </c>
      <c r="B55">
        <v>52</v>
      </c>
      <c r="D55" s="6">
        <f>SUM('Week of Mar 01:Week of Mar 22'!D54)</f>
        <v>2139278.4000000004</v>
      </c>
      <c r="E55" s="6">
        <f>SUM('Week of Mar 01:Week of Mar 22'!E54)</f>
        <v>888468</v>
      </c>
      <c r="F55" s="4"/>
      <c r="G55" s="12">
        <f>(D55/'Mar 2009'!D55)-1</f>
        <v>0.18032650125965155</v>
      </c>
      <c r="H55" s="12">
        <f>(E55/'Mar 2009'!E55)-1</f>
        <v>-0.3225685329336764</v>
      </c>
    </row>
    <row r="56" spans="1:8" ht="12.75">
      <c r="A56" s="1" t="s">
        <v>54</v>
      </c>
      <c r="B56">
        <v>53</v>
      </c>
      <c r="D56" s="6">
        <f>SUM('Week of Mar 01:Week of Mar 22'!D55)</f>
        <v>757474.83</v>
      </c>
      <c r="E56" s="6">
        <f>SUM('Week of Mar 01:Week of Mar 22'!E55)</f>
        <v>306675.20999999996</v>
      </c>
      <c r="F56" s="4"/>
      <c r="G56" s="12">
        <f>(D56/'Mar 2009'!D56)-1</f>
        <v>-0.10096904159094577</v>
      </c>
      <c r="H56" s="12">
        <f>(E56/'Mar 2009'!E56)-1</f>
        <v>-0.46321099114891684</v>
      </c>
    </row>
    <row r="57" spans="1:8" ht="12.75">
      <c r="A57" s="1" t="s">
        <v>55</v>
      </c>
      <c r="B57">
        <v>54</v>
      </c>
      <c r="D57" s="6">
        <f>SUM('Week of Mar 01:Week of Mar 22'!D56)</f>
        <v>56254.799999999996</v>
      </c>
      <c r="E57" s="6">
        <f>SUM('Week of Mar 01:Week of Mar 22'!E56)</f>
        <v>24935.399999999998</v>
      </c>
      <c r="F57" s="4"/>
      <c r="G57" s="12">
        <f>(D57/'Mar 2009'!D57)-1</f>
        <v>-0.5448217269406135</v>
      </c>
      <c r="H57" s="12">
        <f>(E57/'Mar 2009'!E57)-1</f>
        <v>-0.6542819272832139</v>
      </c>
    </row>
    <row r="58" spans="1:8" ht="12.75">
      <c r="A58" s="1" t="s">
        <v>56</v>
      </c>
      <c r="B58">
        <v>55</v>
      </c>
      <c r="D58" s="6">
        <f>SUM('Week of Mar 01:Week of Mar 22'!D57)</f>
        <v>665513.1</v>
      </c>
      <c r="E58" s="6">
        <f>SUM('Week of Mar 01:Week of Mar 22'!E57)</f>
        <v>383101.6</v>
      </c>
      <c r="F58" s="4"/>
      <c r="G58" s="12">
        <f>(D58/'Mar 2009'!D58)-1</f>
        <v>0.23435428776191936</v>
      </c>
      <c r="H58" s="12">
        <f>(E58/'Mar 2009'!E58)-1</f>
        <v>-0.25664255308745276</v>
      </c>
    </row>
    <row r="59" spans="1:8" ht="12.75">
      <c r="A59" s="1" t="s">
        <v>57</v>
      </c>
      <c r="B59">
        <v>56</v>
      </c>
      <c r="D59" s="6">
        <f>SUM('Week of Mar 01:Week of Mar 22'!D58)</f>
        <v>692849.5</v>
      </c>
      <c r="E59" s="6">
        <f>SUM('Week of Mar 01:Week of Mar 22'!E58)</f>
        <v>180896.09999999998</v>
      </c>
      <c r="F59" s="4"/>
      <c r="G59" s="12">
        <f>(D59/'Mar 2009'!D59)-1</f>
        <v>0.20782376097955035</v>
      </c>
      <c r="H59" s="12">
        <f>(E59/'Mar 2009'!E59)-1</f>
        <v>-0.3289823198423354</v>
      </c>
    </row>
    <row r="60" spans="1:8" ht="12.75">
      <c r="A60" s="1" t="s">
        <v>58</v>
      </c>
      <c r="B60">
        <v>57</v>
      </c>
      <c r="D60" s="6">
        <f>SUM('Week of Mar 01:Week of Mar 22'!D59)</f>
        <v>98655.9</v>
      </c>
      <c r="E60" s="6">
        <f>SUM('Week of Mar 01:Week of Mar 22'!E59)</f>
        <v>91582.4</v>
      </c>
      <c r="F60" s="4"/>
      <c r="G60" s="12">
        <f>(D60/'Mar 2009'!D60)-1</f>
        <v>-0.5459737900108242</v>
      </c>
      <c r="H60" s="12">
        <f>(E60/'Mar 2009'!E60)-1</f>
        <v>-0.6645496757850259</v>
      </c>
    </row>
    <row r="61" spans="1:8" ht="12.75">
      <c r="A61" s="1" t="s">
        <v>59</v>
      </c>
      <c r="B61">
        <v>58</v>
      </c>
      <c r="D61" s="6">
        <f>SUM('Week of Mar 01:Week of Mar 22'!D60)</f>
        <v>1980255.9</v>
      </c>
      <c r="E61" s="6">
        <f>SUM('Week of Mar 01:Week of Mar 22'!E60)</f>
        <v>615543.95</v>
      </c>
      <c r="F61" s="4"/>
      <c r="G61" s="12">
        <f>(D61/'Mar 2009'!D61)-1</f>
        <v>0.28726275741684426</v>
      </c>
      <c r="H61" s="12">
        <f>(E61/'Mar 2009'!E61)-1</f>
        <v>-0.2687993354448538</v>
      </c>
    </row>
    <row r="62" spans="1:8" ht="12.75">
      <c r="A62" s="1" t="s">
        <v>60</v>
      </c>
      <c r="B62">
        <v>59</v>
      </c>
      <c r="D62" s="6">
        <f>SUM('Week of Mar 01:Week of Mar 22'!D61)</f>
        <v>971870.29</v>
      </c>
      <c r="E62" s="6">
        <f>SUM('Week of Mar 01:Week of Mar 22'!E61)</f>
        <v>340443.25</v>
      </c>
      <c r="F62" s="4"/>
      <c r="G62" s="12">
        <f>(D62/'Mar 2009'!D62)-1</f>
        <v>0.15563772010286092</v>
      </c>
      <c r="H62" s="12">
        <f>(E62/'Mar 2009'!E62)-1</f>
        <v>-0.5812186423630152</v>
      </c>
    </row>
    <row r="63" spans="1:8" ht="12.75">
      <c r="A63" s="1" t="s">
        <v>61</v>
      </c>
      <c r="B63">
        <v>60</v>
      </c>
      <c r="D63" s="6">
        <f>SUM('Week of Mar 01:Week of Mar 22'!D62)</f>
        <v>611300.2</v>
      </c>
      <c r="E63" s="6">
        <f>SUM('Week of Mar 01:Week of Mar 22'!E62)</f>
        <v>169655.15000000002</v>
      </c>
      <c r="F63" s="4"/>
      <c r="G63" s="12">
        <f>(D63/'Mar 2009'!D63)-1</f>
        <v>0.10529659837082272</v>
      </c>
      <c r="H63" s="12">
        <f>(E63/'Mar 2009'!E63)-1</f>
        <v>-0.5435675309205786</v>
      </c>
    </row>
    <row r="64" spans="1:8" ht="12.75">
      <c r="A64" s="1" t="s">
        <v>62</v>
      </c>
      <c r="B64">
        <v>61</v>
      </c>
      <c r="D64" s="6">
        <f>SUM('Week of Mar 01:Week of Mar 22'!D63)</f>
        <v>27872.84</v>
      </c>
      <c r="E64" s="6">
        <f>SUM('Week of Mar 01:Week of Mar 22'!E63)</f>
        <v>11705.14</v>
      </c>
      <c r="F64" s="4"/>
      <c r="G64" s="12">
        <f>(D64/'Mar 2009'!D64)-1</f>
        <v>0.09018898594984615</v>
      </c>
      <c r="H64" s="12">
        <f>(E64/'Mar 2009'!E64)-1</f>
        <v>-0.5863972432937439</v>
      </c>
    </row>
    <row r="65" spans="1:8" ht="12.75">
      <c r="A65" s="1" t="s">
        <v>63</v>
      </c>
      <c r="B65">
        <v>62</v>
      </c>
      <c r="D65" s="6">
        <f>SUM('Week of Mar 01:Week of Mar 22'!D64)</f>
        <v>44613.8</v>
      </c>
      <c r="E65" s="6">
        <f>SUM('Week of Mar 01:Week of Mar 22'!E64)</f>
        <v>8444.099999999999</v>
      </c>
      <c r="F65" s="4"/>
      <c r="G65" s="12">
        <f>(D65/'Mar 2009'!D65)-1</f>
        <v>0.8257444461950525</v>
      </c>
      <c r="H65" s="12">
        <f>(E65/'Mar 2009'!E65)-1</f>
        <v>-0.7021187277755828</v>
      </c>
    </row>
    <row r="66" spans="1:8" ht="12.75">
      <c r="A66" s="1" t="s">
        <v>64</v>
      </c>
      <c r="B66">
        <v>63</v>
      </c>
      <c r="D66" s="6">
        <f>SUM('Week of Mar 01:Week of Mar 22'!D65)</f>
        <v>7645.400000000001</v>
      </c>
      <c r="E66" s="6">
        <f>SUM('Week of Mar 01:Week of Mar 22'!E65)</f>
        <v>5059.25</v>
      </c>
      <c r="F66" s="4"/>
      <c r="G66" s="12">
        <f>(D66/'Mar 2009'!D66)-1</f>
        <v>0.3033412887828164</v>
      </c>
      <c r="H66" s="12">
        <f>(E66/'Mar 2009'!E66)-1</f>
        <v>-0.2505314460517447</v>
      </c>
    </row>
    <row r="67" spans="1:8" ht="12.75">
      <c r="A67" s="1" t="s">
        <v>65</v>
      </c>
      <c r="B67">
        <v>64</v>
      </c>
      <c r="D67" s="6">
        <f>SUM('Week of Mar 01:Week of Mar 22'!D66)</f>
        <v>961154.13</v>
      </c>
      <c r="E67" s="6">
        <f>SUM('Week of Mar 01:Week of Mar 22'!E66)</f>
        <v>358794.79000000004</v>
      </c>
      <c r="F67" s="4"/>
      <c r="G67" s="12">
        <f>(D67/'Mar 2009'!D67)-1</f>
        <v>0.12596674692354615</v>
      </c>
      <c r="H67" s="12">
        <f>(E67/'Mar 2009'!E67)-1</f>
        <v>-0.4001181155824657</v>
      </c>
    </row>
    <row r="68" spans="1:8" ht="12.75">
      <c r="A68" s="1" t="s">
        <v>66</v>
      </c>
      <c r="B68">
        <v>65</v>
      </c>
      <c r="D68" s="6">
        <f>SUM('Week of Mar 01:Week of Mar 22'!D67)</f>
        <v>44083.799999999996</v>
      </c>
      <c r="E68" s="6">
        <f>SUM('Week of Mar 01:Week of Mar 22'!E67)</f>
        <v>29430.1</v>
      </c>
      <c r="F68" s="4"/>
      <c r="G68" s="12">
        <f>(D68/'Mar 2009'!D68)-1</f>
        <v>-0.42154607615566</v>
      </c>
      <c r="H68" s="12">
        <f>(E68/'Mar 2009'!E68)-1</f>
        <v>-0.508521930234733</v>
      </c>
    </row>
    <row r="69" spans="1:8" ht="12.75">
      <c r="A69" s="1" t="s">
        <v>67</v>
      </c>
      <c r="B69">
        <v>66</v>
      </c>
      <c r="D69" s="6">
        <f>SUM('Week of Mar 01:Week of Mar 22'!D68)</f>
        <v>910300.3</v>
      </c>
      <c r="E69" s="6">
        <f>SUM('Week of Mar 01:Week of Mar 22'!E68)</f>
        <v>334531.05000000005</v>
      </c>
      <c r="F69" s="4"/>
      <c r="G69" s="12">
        <f>(D69/'Mar 2009'!D69)-1</f>
        <v>0.537424528491492</v>
      </c>
      <c r="H69" s="12">
        <f>(E69/'Mar 2009'!E69)-1</f>
        <v>0.4496821720593527</v>
      </c>
    </row>
    <row r="70" spans="1:8" ht="12.75">
      <c r="A70" s="1" t="s">
        <v>68</v>
      </c>
      <c r="B70">
        <v>67</v>
      </c>
      <c r="D70" s="6">
        <f>SUM('Week of Mar 01:Week of Mar 22'!D69)</f>
        <v>44220.4</v>
      </c>
      <c r="E70" s="6">
        <f>SUM('Week of Mar 01:Week of Mar 22'!E69)</f>
        <v>33282.55</v>
      </c>
      <c r="F70" s="4"/>
      <c r="G70" s="12">
        <f>(D70/'Mar 2009'!D70)-1</f>
        <v>0.23903108757477698</v>
      </c>
      <c r="H70" s="12">
        <f>(E70/'Mar 2009'!E70)-1</f>
        <v>-0.15935430829480457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50602472.03999999</v>
      </c>
      <c r="E72" s="6">
        <f>SUM(E4:E71)</f>
        <v>22419218.460000005</v>
      </c>
      <c r="G72" s="12">
        <f>(D72/'Mar 2009'!D72)-1</f>
        <v>0.06614129649780764</v>
      </c>
      <c r="H72" s="12">
        <f>(E72/'Mar 2009'!E72)-1</f>
        <v>-0.30420806078605567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43092.7</v>
      </c>
      <c r="E3" s="6">
        <v>53743.9</v>
      </c>
      <c r="F3" s="4"/>
    </row>
    <row r="4" spans="1:6" ht="12.75">
      <c r="A4" s="1" t="s">
        <v>3</v>
      </c>
      <c r="B4">
        <v>2</v>
      </c>
      <c r="D4" s="6">
        <v>2178.4</v>
      </c>
      <c r="E4" s="6">
        <v>2975.7</v>
      </c>
      <c r="F4" s="4"/>
    </row>
    <row r="5" spans="1:6" ht="12.75">
      <c r="A5" s="1" t="s">
        <v>4</v>
      </c>
      <c r="B5">
        <v>3</v>
      </c>
      <c r="D5" s="6">
        <v>167773.9</v>
      </c>
      <c r="E5" s="6">
        <v>44950.15</v>
      </c>
      <c r="F5" s="4"/>
    </row>
    <row r="6" spans="1:6" ht="12.75">
      <c r="A6" s="1" t="s">
        <v>5</v>
      </c>
      <c r="B6">
        <v>4</v>
      </c>
      <c r="D6" s="6">
        <v>16072</v>
      </c>
      <c r="E6" s="6">
        <v>8360.45</v>
      </c>
      <c r="F6" s="4"/>
    </row>
    <row r="7" spans="1:6" ht="12.75">
      <c r="A7" s="1" t="s">
        <v>6</v>
      </c>
      <c r="B7">
        <v>5</v>
      </c>
      <c r="D7" s="6">
        <v>208464.9</v>
      </c>
      <c r="E7" s="6">
        <v>93005.15</v>
      </c>
      <c r="F7" s="4"/>
    </row>
    <row r="8" spans="1:6" ht="12.75">
      <c r="A8" s="1" t="s">
        <v>7</v>
      </c>
      <c r="B8">
        <v>6</v>
      </c>
      <c r="D8" s="6">
        <v>874491.65</v>
      </c>
      <c r="E8" s="6">
        <v>325793.3</v>
      </c>
      <c r="F8" s="4"/>
    </row>
    <row r="9" spans="1:6" ht="12.75">
      <c r="A9" s="1" t="s">
        <v>8</v>
      </c>
      <c r="B9">
        <v>7</v>
      </c>
      <c r="D9" s="6">
        <v>8400.7</v>
      </c>
      <c r="E9" s="6">
        <v>1423.45</v>
      </c>
      <c r="F9" s="4"/>
    </row>
    <row r="10" spans="1:6" ht="12.75">
      <c r="A10" s="1" t="s">
        <v>9</v>
      </c>
      <c r="B10">
        <v>8</v>
      </c>
      <c r="D10" s="6">
        <v>127299.2</v>
      </c>
      <c r="E10" s="6">
        <v>31824.1</v>
      </c>
      <c r="F10" s="4"/>
    </row>
    <row r="11" spans="1:6" ht="12.75">
      <c r="A11" s="1" t="s">
        <v>10</v>
      </c>
      <c r="B11">
        <v>9</v>
      </c>
      <c r="D11" s="6">
        <v>49744.1</v>
      </c>
      <c r="E11" s="6">
        <v>20692.7</v>
      </c>
      <c r="F11" s="4"/>
    </row>
    <row r="12" spans="1:6" ht="12.75">
      <c r="A12" s="1" t="s">
        <v>11</v>
      </c>
      <c r="B12">
        <v>10</v>
      </c>
      <c r="D12" s="6">
        <v>74919.6</v>
      </c>
      <c r="E12" s="6">
        <v>57286.25</v>
      </c>
      <c r="F12" s="4"/>
    </row>
    <row r="13" spans="1:6" ht="12.75">
      <c r="A13" s="1" t="s">
        <v>12</v>
      </c>
      <c r="B13">
        <v>11</v>
      </c>
      <c r="D13" s="6">
        <v>472055.5</v>
      </c>
      <c r="E13" s="6">
        <v>131205.55</v>
      </c>
      <c r="F13" s="4"/>
    </row>
    <row r="14" spans="1:6" ht="12.75">
      <c r="A14" s="1" t="s">
        <v>13</v>
      </c>
      <c r="B14">
        <v>12</v>
      </c>
      <c r="D14" s="6">
        <v>78992.2</v>
      </c>
      <c r="E14" s="6">
        <v>32874.45</v>
      </c>
      <c r="F14" s="4"/>
    </row>
    <row r="15" spans="1:6" ht="12.75">
      <c r="A15" s="1" t="s">
        <v>14</v>
      </c>
      <c r="B15">
        <v>13</v>
      </c>
      <c r="D15" s="6">
        <v>870605.8</v>
      </c>
      <c r="E15" s="6">
        <v>334243</v>
      </c>
      <c r="F15" s="4"/>
    </row>
    <row r="16" spans="1:6" ht="12.75">
      <c r="A16" s="1" t="s">
        <v>15</v>
      </c>
      <c r="B16">
        <v>14</v>
      </c>
      <c r="D16" s="6">
        <v>7281.4</v>
      </c>
      <c r="E16" s="6">
        <v>2354.45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182725.2</v>
      </c>
      <c r="E18" s="6">
        <v>139564.95</v>
      </c>
      <c r="F18" s="4"/>
    </row>
    <row r="19" spans="1:6" ht="12.75">
      <c r="A19" s="1" t="s">
        <v>18</v>
      </c>
      <c r="B19">
        <v>17</v>
      </c>
      <c r="D19" s="6">
        <v>95590.4</v>
      </c>
      <c r="E19" s="6">
        <v>68107.2</v>
      </c>
      <c r="F19" s="4"/>
    </row>
    <row r="20" spans="1:6" ht="12.75">
      <c r="A20" s="1" t="s">
        <v>19</v>
      </c>
      <c r="B20">
        <v>18</v>
      </c>
      <c r="D20" s="6">
        <v>52235.4</v>
      </c>
      <c r="E20" s="6">
        <v>15619.8</v>
      </c>
      <c r="F20" s="4"/>
    </row>
    <row r="21" spans="1:6" ht="12.75">
      <c r="A21" s="1" t="s">
        <v>20</v>
      </c>
      <c r="B21">
        <v>19</v>
      </c>
      <c r="D21" s="6">
        <v>10062.5</v>
      </c>
      <c r="E21" s="6">
        <v>556.5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9902.9</v>
      </c>
      <c r="E23" s="6">
        <v>1285.9</v>
      </c>
      <c r="F23" s="4"/>
    </row>
    <row r="24" spans="1:6" ht="12.75">
      <c r="A24" s="1" t="s">
        <v>23</v>
      </c>
      <c r="B24">
        <v>22</v>
      </c>
      <c r="D24" s="6">
        <v>235.9</v>
      </c>
      <c r="E24" s="6">
        <v>404.6</v>
      </c>
      <c r="F24" s="4"/>
    </row>
    <row r="25" spans="1:6" ht="12.75">
      <c r="A25" s="1" t="s">
        <v>24</v>
      </c>
      <c r="B25">
        <v>23</v>
      </c>
      <c r="D25" s="6">
        <v>22791.3</v>
      </c>
      <c r="E25" s="6">
        <v>11809</v>
      </c>
      <c r="F25" s="4"/>
    </row>
    <row r="26" spans="1:6" ht="12.75">
      <c r="A26" s="1" t="s">
        <v>25</v>
      </c>
      <c r="B26">
        <v>24</v>
      </c>
      <c r="D26" s="6">
        <v>1425.2</v>
      </c>
      <c r="E26" s="6">
        <v>9220.75</v>
      </c>
      <c r="F26" s="4"/>
    </row>
    <row r="27" spans="1:6" ht="12.75">
      <c r="A27" s="1" t="s">
        <v>26</v>
      </c>
      <c r="B27">
        <v>25</v>
      </c>
      <c r="D27" s="6">
        <v>17983</v>
      </c>
      <c r="E27" s="6">
        <v>5204.15</v>
      </c>
      <c r="F27" s="4"/>
    </row>
    <row r="28" spans="1:6" ht="12.75">
      <c r="A28" s="1" t="s">
        <v>27</v>
      </c>
      <c r="B28">
        <v>26</v>
      </c>
      <c r="D28" s="6">
        <v>14303.8</v>
      </c>
      <c r="E28" s="6">
        <v>10561.25</v>
      </c>
      <c r="F28" s="4"/>
    </row>
    <row r="29" spans="1:6" ht="12.75">
      <c r="A29" s="1" t="s">
        <v>28</v>
      </c>
      <c r="B29">
        <v>27</v>
      </c>
      <c r="D29" s="6">
        <v>64423.1</v>
      </c>
      <c r="E29" s="6">
        <v>22904.7</v>
      </c>
      <c r="F29" s="4"/>
    </row>
    <row r="30" spans="1:6" ht="12.75">
      <c r="A30" s="1" t="s">
        <v>29</v>
      </c>
      <c r="B30">
        <v>28</v>
      </c>
      <c r="D30" s="6">
        <v>24558.8</v>
      </c>
      <c r="E30" s="6">
        <v>9680.3</v>
      </c>
      <c r="F30" s="4"/>
    </row>
    <row r="31" spans="1:6" ht="12.75">
      <c r="A31" s="1" t="s">
        <v>30</v>
      </c>
      <c r="B31">
        <v>29</v>
      </c>
      <c r="D31" s="6">
        <v>570706.5</v>
      </c>
      <c r="E31" s="6">
        <v>299950.35</v>
      </c>
      <c r="F31" s="4"/>
    </row>
    <row r="32" spans="1:6" ht="12.75">
      <c r="A32" s="1" t="s">
        <v>31</v>
      </c>
      <c r="B32">
        <v>30</v>
      </c>
      <c r="D32" s="6">
        <v>3176.6</v>
      </c>
      <c r="E32" s="6">
        <v>2138.5</v>
      </c>
      <c r="F32" s="4"/>
    </row>
    <row r="33" spans="1:6" ht="12.75">
      <c r="A33" s="1" t="s">
        <v>32</v>
      </c>
      <c r="B33">
        <v>31</v>
      </c>
      <c r="D33" s="6">
        <v>67564.7</v>
      </c>
      <c r="E33" s="6">
        <v>27777.05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79.1</v>
      </c>
      <c r="E35" s="6">
        <v>1666.7</v>
      </c>
      <c r="F35" s="4"/>
    </row>
    <row r="36" spans="1:6" ht="12.75">
      <c r="A36" s="1" t="s">
        <v>35</v>
      </c>
      <c r="B36">
        <v>34</v>
      </c>
      <c r="D36" s="6">
        <v>690.2</v>
      </c>
      <c r="E36" s="6">
        <v>1936.9</v>
      </c>
      <c r="F36" s="4"/>
    </row>
    <row r="37" spans="1:6" ht="12.75">
      <c r="A37" s="1" t="s">
        <v>36</v>
      </c>
      <c r="B37">
        <v>35</v>
      </c>
      <c r="D37" s="6">
        <v>138956.3</v>
      </c>
      <c r="E37" s="6">
        <v>68279.05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55281.8</v>
      </c>
      <c r="E39" s="6">
        <v>48724.2</v>
      </c>
      <c r="F39" s="4"/>
    </row>
    <row r="40" spans="1:6" ht="12.75">
      <c r="A40" s="1" t="s">
        <v>39</v>
      </c>
      <c r="B40">
        <v>38</v>
      </c>
      <c r="D40" s="6">
        <v>8849.4</v>
      </c>
      <c r="E40" s="6">
        <v>5443.9</v>
      </c>
      <c r="F40" s="4"/>
    </row>
    <row r="41" spans="1:6" ht="12.75">
      <c r="A41" s="1" t="s">
        <v>40</v>
      </c>
      <c r="B41">
        <v>39</v>
      </c>
      <c r="D41" s="6">
        <v>1830.5</v>
      </c>
      <c r="E41" s="6">
        <v>671.65</v>
      </c>
      <c r="F41" s="4"/>
    </row>
    <row r="42" spans="1:6" ht="12.75">
      <c r="A42" s="1" t="s">
        <v>41</v>
      </c>
      <c r="B42">
        <v>40</v>
      </c>
      <c r="D42" s="6">
        <v>4434.5</v>
      </c>
      <c r="E42" s="6">
        <v>2215.15</v>
      </c>
      <c r="F42" s="4"/>
    </row>
    <row r="43" spans="1:6" ht="12.75">
      <c r="A43" s="1" t="s">
        <v>42</v>
      </c>
      <c r="B43">
        <v>41</v>
      </c>
      <c r="D43" s="6">
        <v>329568.4</v>
      </c>
      <c r="E43" s="6">
        <v>89229.35</v>
      </c>
      <c r="F43" s="4"/>
    </row>
    <row r="44" spans="1:6" ht="12.75">
      <c r="A44" s="1" t="s">
        <v>43</v>
      </c>
      <c r="B44">
        <v>42</v>
      </c>
      <c r="D44" s="6">
        <v>149684.2</v>
      </c>
      <c r="E44" s="6">
        <v>78432.13</v>
      </c>
      <c r="F44" s="4"/>
    </row>
    <row r="45" spans="1:6" ht="12.75">
      <c r="A45" s="1" t="s">
        <v>44</v>
      </c>
      <c r="B45">
        <v>43</v>
      </c>
      <c r="D45" s="6">
        <v>172757.2</v>
      </c>
      <c r="E45" s="6">
        <v>56904.4</v>
      </c>
      <c r="F45" s="4"/>
    </row>
    <row r="46" spans="1:6" ht="12.75">
      <c r="A46" s="1" t="s">
        <v>45</v>
      </c>
      <c r="B46">
        <v>44</v>
      </c>
      <c r="D46" s="6">
        <v>140872.9</v>
      </c>
      <c r="E46" s="6">
        <v>60341.75</v>
      </c>
      <c r="F46" s="4"/>
    </row>
    <row r="47" spans="1:6" ht="12.75">
      <c r="A47" s="1" t="s">
        <v>46</v>
      </c>
      <c r="B47">
        <v>45</v>
      </c>
      <c r="D47" s="6">
        <v>68864.25</v>
      </c>
      <c r="E47" s="6">
        <v>44004.45</v>
      </c>
      <c r="F47" s="4"/>
    </row>
    <row r="48" spans="1:6" ht="12.75">
      <c r="A48" s="1" t="s">
        <v>47</v>
      </c>
      <c r="B48">
        <v>46</v>
      </c>
      <c r="D48" s="6">
        <v>95372.2</v>
      </c>
      <c r="E48" s="6">
        <v>66078.6</v>
      </c>
      <c r="F48" s="4"/>
    </row>
    <row r="49" spans="1:6" ht="12.75">
      <c r="A49" s="1" t="s">
        <v>48</v>
      </c>
      <c r="B49">
        <v>47</v>
      </c>
      <c r="D49" s="6">
        <v>16097.9</v>
      </c>
      <c r="E49" s="6">
        <v>17715.25</v>
      </c>
      <c r="F49" s="4"/>
    </row>
    <row r="50" spans="1:6" ht="12.75">
      <c r="A50" s="1" t="s">
        <v>49</v>
      </c>
      <c r="B50">
        <v>48</v>
      </c>
      <c r="D50" s="6">
        <v>660685.53</v>
      </c>
      <c r="E50" s="6">
        <v>231500.15</v>
      </c>
      <c r="F50" s="4"/>
    </row>
    <row r="51" spans="1:6" ht="12.75">
      <c r="A51" s="1" t="s">
        <v>50</v>
      </c>
      <c r="B51">
        <v>49</v>
      </c>
      <c r="D51" s="6">
        <v>351178.7</v>
      </c>
      <c r="E51" s="6">
        <v>83428.45</v>
      </c>
      <c r="F51" s="4"/>
    </row>
    <row r="52" spans="1:6" ht="12.75">
      <c r="A52" s="1" t="s">
        <v>51</v>
      </c>
      <c r="B52">
        <v>50</v>
      </c>
      <c r="D52" s="6">
        <v>620867.1</v>
      </c>
      <c r="E52" s="6">
        <v>268042.6</v>
      </c>
      <c r="F52" s="4"/>
    </row>
    <row r="53" spans="1:6" ht="12.75">
      <c r="A53" s="1" t="s">
        <v>52</v>
      </c>
      <c r="B53">
        <v>51</v>
      </c>
      <c r="D53" s="6">
        <v>188854.4</v>
      </c>
      <c r="E53" s="6">
        <v>66686.55</v>
      </c>
      <c r="F53" s="4"/>
    </row>
    <row r="54" spans="1:6" ht="12.75">
      <c r="A54" s="1" t="s">
        <v>53</v>
      </c>
      <c r="B54">
        <v>52</v>
      </c>
      <c r="D54" s="6">
        <v>332650.5</v>
      </c>
      <c r="E54" s="6">
        <v>143570.7</v>
      </c>
      <c r="F54" s="4"/>
    </row>
    <row r="55" spans="1:6" ht="12.75">
      <c r="A55" s="1" t="s">
        <v>54</v>
      </c>
      <c r="B55">
        <v>53</v>
      </c>
      <c r="D55" s="6">
        <v>162053.5</v>
      </c>
      <c r="E55" s="6">
        <v>73198.15</v>
      </c>
      <c r="F55" s="4"/>
    </row>
    <row r="56" spans="1:6" ht="12.75">
      <c r="A56" s="1" t="s">
        <v>55</v>
      </c>
      <c r="B56">
        <v>54</v>
      </c>
      <c r="D56" s="6">
        <v>9864.4</v>
      </c>
      <c r="E56" s="6">
        <v>5337.15</v>
      </c>
      <c r="F56" s="4"/>
    </row>
    <row r="57" spans="1:6" ht="12.75">
      <c r="A57" s="1" t="s">
        <v>56</v>
      </c>
      <c r="B57">
        <v>55</v>
      </c>
      <c r="D57" s="6">
        <v>178426.5</v>
      </c>
      <c r="E57" s="6">
        <v>88862.9</v>
      </c>
      <c r="F57" s="4"/>
    </row>
    <row r="58" spans="1:6" ht="12.75">
      <c r="A58" s="1" t="s">
        <v>57</v>
      </c>
      <c r="B58">
        <v>56</v>
      </c>
      <c r="D58" s="6">
        <v>140023.8</v>
      </c>
      <c r="E58" s="6">
        <v>35075.6</v>
      </c>
      <c r="F58" s="4"/>
    </row>
    <row r="59" spans="1:6" ht="12.75">
      <c r="A59" s="1" t="s">
        <v>58</v>
      </c>
      <c r="B59">
        <v>57</v>
      </c>
      <c r="D59" s="6">
        <v>98655.9</v>
      </c>
      <c r="E59" s="6">
        <v>91582.4</v>
      </c>
      <c r="F59" s="4"/>
    </row>
    <row r="60" spans="1:6" ht="12.75">
      <c r="A60" s="1" t="s">
        <v>59</v>
      </c>
      <c r="B60">
        <v>58</v>
      </c>
      <c r="D60" s="6">
        <v>412188</v>
      </c>
      <c r="E60" s="6">
        <v>125335</v>
      </c>
      <c r="F60" s="4"/>
    </row>
    <row r="61" spans="1:6" ht="12.75">
      <c r="A61" s="1" t="s">
        <v>60</v>
      </c>
      <c r="B61">
        <v>59</v>
      </c>
      <c r="D61" s="6">
        <v>286432.23</v>
      </c>
      <c r="E61" s="6">
        <v>85034.6</v>
      </c>
      <c r="F61" s="4"/>
    </row>
    <row r="62" spans="1:6" ht="12.75">
      <c r="A62" s="1" t="s">
        <v>61</v>
      </c>
      <c r="B62">
        <v>60</v>
      </c>
      <c r="D62" s="6">
        <v>94907.4</v>
      </c>
      <c r="E62" s="6">
        <v>32566.45</v>
      </c>
      <c r="F62" s="4"/>
    </row>
    <row r="63" spans="1:6" ht="12.75">
      <c r="A63" s="1" t="s">
        <v>62</v>
      </c>
      <c r="B63">
        <v>61</v>
      </c>
      <c r="D63" s="6">
        <v>1501.53</v>
      </c>
      <c r="E63" s="6">
        <v>4033.41</v>
      </c>
      <c r="F63" s="4"/>
    </row>
    <row r="64" spans="1:6" ht="12.75">
      <c r="A64" s="1" t="s">
        <v>63</v>
      </c>
      <c r="B64">
        <v>62</v>
      </c>
      <c r="D64" s="6">
        <v>11913.3</v>
      </c>
      <c r="E64" s="6">
        <v>2380.35</v>
      </c>
      <c r="F64" s="4"/>
    </row>
    <row r="65" spans="1:6" ht="12.75">
      <c r="A65" s="1" t="s">
        <v>64</v>
      </c>
      <c r="B65">
        <v>63</v>
      </c>
      <c r="D65" s="6">
        <v>4807.06</v>
      </c>
      <c r="E65" s="6">
        <v>3471.3</v>
      </c>
      <c r="F65" s="4"/>
    </row>
    <row r="66" spans="1:6" ht="12.75">
      <c r="A66" s="1" t="s">
        <v>65</v>
      </c>
      <c r="B66">
        <v>64</v>
      </c>
      <c r="D66" s="6">
        <v>220298.61</v>
      </c>
      <c r="E66" s="6">
        <v>84779.39</v>
      </c>
      <c r="F66" s="4"/>
    </row>
    <row r="67" spans="1:6" ht="12.75">
      <c r="A67" s="1" t="s">
        <v>66</v>
      </c>
      <c r="B67">
        <v>65</v>
      </c>
      <c r="D67" s="6">
        <v>9710.3</v>
      </c>
      <c r="E67" s="6">
        <v>8347.85</v>
      </c>
      <c r="F67" s="4"/>
    </row>
    <row r="68" spans="1:6" ht="12.75">
      <c r="A68" s="1" t="s">
        <v>67</v>
      </c>
      <c r="B68">
        <v>66</v>
      </c>
      <c r="D68" s="6">
        <v>108948</v>
      </c>
      <c r="E68" s="6">
        <v>26179.3</v>
      </c>
      <c r="F68" s="4"/>
    </row>
    <row r="69" spans="1:6" ht="12.75">
      <c r="A69" s="1" t="s">
        <v>68</v>
      </c>
      <c r="B69">
        <v>67</v>
      </c>
      <c r="D69" s="6">
        <v>44220.4</v>
      </c>
      <c r="E69" s="6">
        <v>33282.55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9260583.360000005</v>
      </c>
      <c r="E71" s="6">
        <f>SUM(E3:E69)</f>
        <v>3799855.9299999992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86130.63</v>
      </c>
      <c r="E3" s="6">
        <v>44567.08</v>
      </c>
      <c r="F3" s="4"/>
    </row>
    <row r="4" spans="1:6" ht="12.75">
      <c r="A4" s="1" t="s">
        <v>3</v>
      </c>
      <c r="B4">
        <v>2</v>
      </c>
      <c r="D4" s="6">
        <v>59871.7</v>
      </c>
      <c r="E4" s="6">
        <v>2304.75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1901.9</v>
      </c>
      <c r="E6" s="6">
        <v>1373.4</v>
      </c>
      <c r="F6" s="4"/>
    </row>
    <row r="7" spans="1:6" ht="12.75">
      <c r="A7" s="1" t="s">
        <v>6</v>
      </c>
      <c r="B7">
        <v>5</v>
      </c>
      <c r="D7" s="6">
        <v>234619</v>
      </c>
      <c r="E7" s="6">
        <v>113059.1</v>
      </c>
      <c r="F7" s="4"/>
    </row>
    <row r="8" spans="1:6" ht="12.75">
      <c r="A8" s="1" t="s">
        <v>7</v>
      </c>
      <c r="B8">
        <v>6</v>
      </c>
      <c r="D8" s="6">
        <v>1357910.9</v>
      </c>
      <c r="E8" s="6">
        <v>423424.05</v>
      </c>
      <c r="F8" s="4"/>
    </row>
    <row r="9" spans="1:6" ht="12.75">
      <c r="A9" s="1" t="s">
        <v>8</v>
      </c>
      <c r="B9">
        <v>7</v>
      </c>
      <c r="D9" s="6">
        <v>3330.6</v>
      </c>
      <c r="E9" s="6">
        <v>1842.05</v>
      </c>
      <c r="F9" s="4"/>
    </row>
    <row r="10" spans="1:6" ht="12.75">
      <c r="A10" s="1" t="s">
        <v>9</v>
      </c>
      <c r="B10">
        <v>8</v>
      </c>
      <c r="D10" s="6">
        <v>138901.7</v>
      </c>
      <c r="E10" s="6">
        <v>31890.95</v>
      </c>
      <c r="F10" s="4"/>
    </row>
    <row r="11" spans="1:6" ht="12.75">
      <c r="A11" s="1" t="s">
        <v>10</v>
      </c>
      <c r="B11">
        <v>9</v>
      </c>
      <c r="D11" s="6">
        <v>89887</v>
      </c>
      <c r="E11" s="6">
        <v>25557</v>
      </c>
      <c r="F11" s="4"/>
    </row>
    <row r="12" spans="1:6" ht="12.75">
      <c r="A12" s="1" t="s">
        <v>11</v>
      </c>
      <c r="B12">
        <v>10</v>
      </c>
      <c r="D12" s="6">
        <v>72580.2</v>
      </c>
      <c r="E12" s="6">
        <v>56085.4</v>
      </c>
      <c r="F12" s="4"/>
    </row>
    <row r="13" spans="1:6" ht="12.75">
      <c r="A13" s="1" t="s">
        <v>12</v>
      </c>
      <c r="B13">
        <v>11</v>
      </c>
      <c r="D13" s="6">
        <v>472820.6</v>
      </c>
      <c r="E13" s="6">
        <v>127436.05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1417417.6</v>
      </c>
      <c r="E15" s="6">
        <v>391286</v>
      </c>
      <c r="F15" s="4"/>
    </row>
    <row r="16" spans="1:6" ht="12.75">
      <c r="A16" s="1" t="s">
        <v>15</v>
      </c>
      <c r="B16">
        <v>14</v>
      </c>
      <c r="D16" s="6">
        <v>3949.4</v>
      </c>
      <c r="E16" s="6">
        <v>4613.91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329533.4</v>
      </c>
      <c r="E18" s="6">
        <v>207206.45</v>
      </c>
      <c r="F18" s="4"/>
    </row>
    <row r="19" spans="1:6" ht="12.75">
      <c r="A19" s="1" t="s">
        <v>18</v>
      </c>
      <c r="B19">
        <v>17</v>
      </c>
      <c r="D19" s="6">
        <v>209069.64</v>
      </c>
      <c r="E19" s="6">
        <v>118756.75</v>
      </c>
      <c r="F19" s="4"/>
    </row>
    <row r="20" spans="1:6" ht="12.75">
      <c r="A20" s="1" t="s">
        <v>19</v>
      </c>
      <c r="B20">
        <v>18</v>
      </c>
      <c r="D20" s="6">
        <v>109691.4</v>
      </c>
      <c r="E20" s="6">
        <v>15111.95</v>
      </c>
      <c r="F20" s="4"/>
    </row>
    <row r="21" spans="1:6" ht="12.75">
      <c r="A21" s="1" t="s">
        <v>20</v>
      </c>
      <c r="B21">
        <v>19</v>
      </c>
      <c r="D21" s="6">
        <v>23916.9</v>
      </c>
      <c r="E21" s="6">
        <v>2989</v>
      </c>
      <c r="F21" s="4"/>
    </row>
    <row r="22" spans="1:6" ht="12.75">
      <c r="A22" s="1" t="s">
        <v>21</v>
      </c>
      <c r="B22">
        <v>20</v>
      </c>
      <c r="D22" s="6">
        <v>4445.7</v>
      </c>
      <c r="E22" s="6">
        <v>3584</v>
      </c>
      <c r="F22" s="4"/>
    </row>
    <row r="23" spans="1:6" ht="12.75">
      <c r="A23" s="1" t="s">
        <v>22</v>
      </c>
      <c r="B23">
        <v>21</v>
      </c>
      <c r="D23" s="6">
        <v>3815.7</v>
      </c>
      <c r="E23" s="6">
        <v>5757.15</v>
      </c>
      <c r="F23" s="4"/>
    </row>
    <row r="24" spans="1:6" ht="12.75">
      <c r="A24" s="1" t="s">
        <v>23</v>
      </c>
      <c r="B24">
        <v>22</v>
      </c>
      <c r="D24" s="6">
        <v>7146.3</v>
      </c>
      <c r="E24" s="6">
        <v>1462.65</v>
      </c>
      <c r="F24" s="4"/>
    </row>
    <row r="25" spans="1:6" ht="12.75">
      <c r="A25" s="1" t="s">
        <v>24</v>
      </c>
      <c r="B25">
        <v>23</v>
      </c>
      <c r="D25" s="6">
        <v>10220.7</v>
      </c>
      <c r="E25" s="6">
        <v>6832.35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14427</v>
      </c>
      <c r="E27" s="6">
        <v>5563.25</v>
      </c>
      <c r="F27" s="4"/>
    </row>
    <row r="28" spans="1:6" ht="12.75">
      <c r="A28" s="1" t="s">
        <v>27</v>
      </c>
      <c r="B28">
        <v>26</v>
      </c>
      <c r="D28" s="6">
        <v>138637.8</v>
      </c>
      <c r="E28" s="6">
        <v>9123.45</v>
      </c>
      <c r="F28" s="4"/>
    </row>
    <row r="29" spans="1:6" ht="12.75">
      <c r="A29" s="1" t="s">
        <v>28</v>
      </c>
      <c r="B29">
        <v>27</v>
      </c>
      <c r="D29" s="6">
        <v>64549.8</v>
      </c>
      <c r="E29" s="6">
        <v>31537.1</v>
      </c>
      <c r="F29" s="4"/>
    </row>
    <row r="30" spans="1:6" ht="12.75">
      <c r="A30" s="1" t="s">
        <v>29</v>
      </c>
      <c r="B30">
        <v>28</v>
      </c>
      <c r="D30" s="6">
        <v>99197</v>
      </c>
      <c r="E30" s="6">
        <v>34794.96</v>
      </c>
      <c r="F30" s="4"/>
    </row>
    <row r="31" spans="1:6" ht="12.75">
      <c r="A31" s="1" t="s">
        <v>30</v>
      </c>
      <c r="B31">
        <v>29</v>
      </c>
      <c r="D31" s="6">
        <v>438196.5</v>
      </c>
      <c r="E31" s="6">
        <v>1525884.85</v>
      </c>
      <c r="F31" s="4"/>
    </row>
    <row r="32" spans="1:6" ht="12.75">
      <c r="A32" s="1" t="s">
        <v>31</v>
      </c>
      <c r="B32">
        <v>30</v>
      </c>
      <c r="D32" s="6">
        <v>3111.5</v>
      </c>
      <c r="E32" s="6">
        <v>488.25</v>
      </c>
      <c r="F32" s="4"/>
    </row>
    <row r="33" spans="1:6" ht="12.75">
      <c r="A33" s="1" t="s">
        <v>32</v>
      </c>
      <c r="B33">
        <v>31</v>
      </c>
      <c r="D33" s="6">
        <v>107844.9</v>
      </c>
      <c r="E33" s="6">
        <v>33372.5</v>
      </c>
      <c r="F33" s="4"/>
    </row>
    <row r="34" spans="1:6" ht="12.75">
      <c r="A34" s="1" t="s">
        <v>33</v>
      </c>
      <c r="B34">
        <v>32</v>
      </c>
      <c r="D34" s="6">
        <v>22870.4</v>
      </c>
      <c r="E34" s="6">
        <v>2698.5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109188.41</v>
      </c>
      <c r="E37" s="6">
        <v>45804.85</v>
      </c>
      <c r="F37" s="4"/>
    </row>
    <row r="38" spans="1:6" ht="12.75">
      <c r="A38" s="1" t="s">
        <v>37</v>
      </c>
      <c r="B38">
        <v>36</v>
      </c>
      <c r="D38" s="6">
        <v>1915956</v>
      </c>
      <c r="E38" s="6">
        <v>409075.8</v>
      </c>
      <c r="F38" s="4"/>
    </row>
    <row r="39" spans="1:6" ht="12.75">
      <c r="A39" s="1" t="s">
        <v>38</v>
      </c>
      <c r="B39">
        <v>37</v>
      </c>
      <c r="D39" s="6">
        <v>114559.2</v>
      </c>
      <c r="E39" s="6">
        <v>76354.6</v>
      </c>
      <c r="F39" s="4"/>
    </row>
    <row r="40" spans="1:6" ht="12.75">
      <c r="A40" s="1" t="s">
        <v>39</v>
      </c>
      <c r="B40">
        <v>38</v>
      </c>
      <c r="D40" s="6">
        <v>44970.1</v>
      </c>
      <c r="E40" s="6">
        <v>10647.7</v>
      </c>
      <c r="F40" s="4"/>
    </row>
    <row r="41" spans="1:6" ht="12.75">
      <c r="A41" s="1" t="s">
        <v>40</v>
      </c>
      <c r="B41">
        <v>39</v>
      </c>
      <c r="D41" s="6">
        <v>71.4</v>
      </c>
      <c r="E41" s="6">
        <v>35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321710.2</v>
      </c>
      <c r="E43" s="6">
        <v>191254</v>
      </c>
      <c r="F43" s="4"/>
    </row>
    <row r="44" spans="1:6" ht="12.75">
      <c r="A44" s="1" t="s">
        <v>43</v>
      </c>
      <c r="B44">
        <v>42</v>
      </c>
      <c r="D44" s="6">
        <v>168142.6</v>
      </c>
      <c r="E44" s="6">
        <v>60892.8</v>
      </c>
      <c r="F44" s="4"/>
    </row>
    <row r="45" spans="1:6" ht="12.75">
      <c r="A45" s="1" t="s">
        <v>44</v>
      </c>
      <c r="B45">
        <v>43</v>
      </c>
      <c r="D45" s="6">
        <v>112810.6</v>
      </c>
      <c r="E45" s="6">
        <v>35777.7</v>
      </c>
      <c r="F45" s="4"/>
    </row>
    <row r="46" spans="1:6" ht="12.75">
      <c r="A46" s="1" t="s">
        <v>45</v>
      </c>
      <c r="B46">
        <v>44</v>
      </c>
      <c r="D46" s="6">
        <v>190702.4</v>
      </c>
      <c r="E46" s="6">
        <v>56682.5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171207.4</v>
      </c>
      <c r="E48" s="6">
        <v>221282.95</v>
      </c>
      <c r="F48" s="4"/>
    </row>
    <row r="49" spans="1:6" ht="12.75">
      <c r="A49" s="1" t="s">
        <v>48</v>
      </c>
      <c r="B49">
        <v>47</v>
      </c>
      <c r="D49" s="6">
        <v>7784</v>
      </c>
      <c r="E49" s="6">
        <v>807.1</v>
      </c>
      <c r="F49" s="4"/>
    </row>
    <row r="50" spans="1:6" ht="12.75">
      <c r="A50" s="1" t="s">
        <v>49</v>
      </c>
      <c r="B50">
        <v>48</v>
      </c>
      <c r="D50" s="6">
        <v>1001057.96</v>
      </c>
      <c r="E50" s="6">
        <v>2170928.2</v>
      </c>
      <c r="F50" s="4"/>
    </row>
    <row r="51" spans="1:6" ht="12.75">
      <c r="A51" s="1" t="s">
        <v>50</v>
      </c>
      <c r="B51">
        <v>49</v>
      </c>
      <c r="D51" s="6">
        <v>238963.2</v>
      </c>
      <c r="E51" s="6">
        <v>71754.2</v>
      </c>
      <c r="F51" s="4"/>
    </row>
    <row r="52" spans="1:6" ht="12.75">
      <c r="A52" s="1" t="s">
        <v>51</v>
      </c>
      <c r="B52">
        <v>50</v>
      </c>
      <c r="D52" s="6">
        <v>1027922.7</v>
      </c>
      <c r="E52" s="6">
        <v>324668.75</v>
      </c>
      <c r="F52" s="4"/>
    </row>
    <row r="53" spans="1:6" ht="12.75">
      <c r="A53" s="1" t="s">
        <v>52</v>
      </c>
      <c r="B53">
        <v>51</v>
      </c>
      <c r="D53" s="6">
        <v>202696.8</v>
      </c>
      <c r="E53" s="6">
        <v>95557</v>
      </c>
      <c r="F53" s="4"/>
    </row>
    <row r="54" spans="1:6" ht="12.75">
      <c r="A54" s="1" t="s">
        <v>53</v>
      </c>
      <c r="B54">
        <v>52</v>
      </c>
      <c r="D54" s="6">
        <v>429853.9</v>
      </c>
      <c r="E54" s="6">
        <v>156566.55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17330.6</v>
      </c>
      <c r="E56" s="6">
        <v>7707.35</v>
      </c>
      <c r="F56" s="4"/>
    </row>
    <row r="57" spans="1:6" ht="12.75">
      <c r="A57" s="1" t="s">
        <v>56</v>
      </c>
      <c r="B57">
        <v>55</v>
      </c>
      <c r="D57" s="6">
        <v>190807.4</v>
      </c>
      <c r="E57" s="6">
        <v>108131.45</v>
      </c>
      <c r="F57" s="4"/>
    </row>
    <row r="58" spans="1:6" ht="12.75">
      <c r="A58" s="1" t="s">
        <v>57</v>
      </c>
      <c r="B58">
        <v>56</v>
      </c>
      <c r="D58" s="6">
        <v>225962.8</v>
      </c>
      <c r="E58" s="6">
        <v>40850.6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390361.3</v>
      </c>
      <c r="E60" s="6">
        <v>98297.5</v>
      </c>
      <c r="F60" s="4"/>
    </row>
    <row r="61" spans="1:6" ht="12.75">
      <c r="A61" s="1" t="s">
        <v>60</v>
      </c>
      <c r="B61">
        <v>59</v>
      </c>
      <c r="D61" s="6">
        <v>218491</v>
      </c>
      <c r="E61" s="6">
        <v>115115.7</v>
      </c>
      <c r="F61" s="4"/>
    </row>
    <row r="62" spans="1:6" ht="12.75">
      <c r="A62" s="1" t="s">
        <v>61</v>
      </c>
      <c r="B62">
        <v>60</v>
      </c>
      <c r="D62" s="6">
        <v>118308.4</v>
      </c>
      <c r="E62" s="6">
        <v>34118.35</v>
      </c>
      <c r="F62" s="4"/>
    </row>
    <row r="63" spans="1:6" ht="12.75">
      <c r="A63" s="1" t="s">
        <v>62</v>
      </c>
      <c r="B63">
        <v>61</v>
      </c>
      <c r="D63" s="6">
        <v>7090.4</v>
      </c>
      <c r="E63" s="6">
        <v>1849.41</v>
      </c>
      <c r="F63" s="4"/>
    </row>
    <row r="64" spans="1:6" ht="12.75">
      <c r="A64" s="1" t="s">
        <v>63</v>
      </c>
      <c r="B64">
        <v>62</v>
      </c>
      <c r="D64" s="6">
        <v>4190.9</v>
      </c>
      <c r="E64" s="6">
        <v>3024.7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264704.59</v>
      </c>
      <c r="E66" s="6">
        <v>100651.93</v>
      </c>
      <c r="F66" s="4"/>
    </row>
    <row r="67" spans="1:6" ht="12.75">
      <c r="A67" s="1" t="s">
        <v>66</v>
      </c>
      <c r="B67">
        <v>65</v>
      </c>
      <c r="D67" s="6">
        <v>14952</v>
      </c>
      <c r="E67" s="6">
        <v>9961</v>
      </c>
      <c r="F67" s="4"/>
    </row>
    <row r="68" spans="1:6" ht="12.75">
      <c r="A68" s="1" t="s">
        <v>67</v>
      </c>
      <c r="B68">
        <v>66</v>
      </c>
      <c r="D68" s="6">
        <v>181387.5</v>
      </c>
      <c r="E68" s="6">
        <v>40842.2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13217179.630000003</v>
      </c>
      <c r="E71" s="6">
        <f>SUM(E3:E69)</f>
        <v>7717242.789999999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73768.1</v>
      </c>
      <c r="E3" s="6">
        <v>92774.52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130237.1</v>
      </c>
      <c r="E5" s="6">
        <v>61760.65</v>
      </c>
      <c r="F5" s="4"/>
    </row>
    <row r="6" spans="1:6" ht="12.75">
      <c r="A6" s="1" t="s">
        <v>5</v>
      </c>
      <c r="B6">
        <v>4</v>
      </c>
      <c r="D6" s="6">
        <v>2457</v>
      </c>
      <c r="E6" s="6">
        <v>2315.6</v>
      </c>
      <c r="F6" s="4"/>
    </row>
    <row r="7" spans="1:6" ht="12.75">
      <c r="A7" s="1" t="s">
        <v>6</v>
      </c>
      <c r="B7">
        <v>5</v>
      </c>
      <c r="D7" s="6">
        <v>262056.2</v>
      </c>
      <c r="E7" s="6">
        <v>95807.95</v>
      </c>
      <c r="F7" s="4"/>
    </row>
    <row r="8" spans="1:6" ht="12.75">
      <c r="A8" s="1" t="s">
        <v>7</v>
      </c>
      <c r="B8">
        <v>6</v>
      </c>
      <c r="D8" s="6">
        <v>1235300.76</v>
      </c>
      <c r="E8" s="6">
        <v>474448.45</v>
      </c>
      <c r="F8" s="4"/>
    </row>
    <row r="9" spans="1:6" ht="12.75">
      <c r="A9" s="1" t="s">
        <v>8</v>
      </c>
      <c r="B9">
        <v>7</v>
      </c>
      <c r="D9" s="6">
        <v>1377.6</v>
      </c>
      <c r="E9" s="6">
        <v>1333.5</v>
      </c>
      <c r="F9" s="4"/>
    </row>
    <row r="10" spans="1:6" ht="12.75">
      <c r="A10" s="1" t="s">
        <v>9</v>
      </c>
      <c r="B10">
        <v>8</v>
      </c>
      <c r="D10" s="6">
        <v>234360</v>
      </c>
      <c r="E10" s="6">
        <v>74797.8</v>
      </c>
      <c r="F10" s="4"/>
    </row>
    <row r="11" spans="1:6" ht="12.75">
      <c r="A11" s="1" t="s">
        <v>10</v>
      </c>
      <c r="B11">
        <v>9</v>
      </c>
      <c r="D11" s="6">
        <v>47850.6</v>
      </c>
      <c r="E11" s="6">
        <v>16868.95</v>
      </c>
      <c r="F11" s="4"/>
    </row>
    <row r="12" spans="1:6" ht="12.75">
      <c r="A12" s="1" t="s">
        <v>11</v>
      </c>
      <c r="B12">
        <v>10</v>
      </c>
      <c r="D12" s="6">
        <v>60816</v>
      </c>
      <c r="E12" s="6">
        <v>41112.4</v>
      </c>
      <c r="F12" s="4"/>
    </row>
    <row r="13" spans="1:6" ht="12.75">
      <c r="A13" s="1" t="s">
        <v>12</v>
      </c>
      <c r="B13">
        <v>11</v>
      </c>
      <c r="D13" s="6">
        <v>1086692.6</v>
      </c>
      <c r="E13" s="6">
        <v>244382.25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1732325</v>
      </c>
      <c r="E15" s="6">
        <v>565270.68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>
        <v>10613.4</v>
      </c>
      <c r="E17" s="6">
        <v>4333.7</v>
      </c>
      <c r="F17" s="4"/>
    </row>
    <row r="18" spans="1:6" ht="12.75">
      <c r="A18" s="1" t="s">
        <v>17</v>
      </c>
      <c r="B18">
        <v>16</v>
      </c>
      <c r="D18" s="6">
        <v>265203.4</v>
      </c>
      <c r="E18" s="6">
        <v>218619.1</v>
      </c>
      <c r="F18" s="4"/>
    </row>
    <row r="19" spans="1:6" ht="12.75">
      <c r="A19" s="1" t="s">
        <v>18</v>
      </c>
      <c r="B19">
        <v>17</v>
      </c>
      <c r="D19" s="6">
        <v>102917.1</v>
      </c>
      <c r="E19" s="6">
        <v>44827.3</v>
      </c>
      <c r="F19" s="4"/>
    </row>
    <row r="20" spans="1:6" ht="12.75">
      <c r="A20" s="1" t="s">
        <v>19</v>
      </c>
      <c r="B20">
        <v>18</v>
      </c>
      <c r="D20" s="6">
        <v>52963.96</v>
      </c>
      <c r="E20" s="6">
        <v>26569.2</v>
      </c>
      <c r="F20" s="4"/>
    </row>
    <row r="21" spans="1:6" ht="12.75">
      <c r="A21" s="1" t="s">
        <v>20</v>
      </c>
      <c r="B21">
        <v>19</v>
      </c>
      <c r="D21" s="6">
        <v>37504.6</v>
      </c>
      <c r="E21" s="6">
        <v>6343.05</v>
      </c>
      <c r="F21" s="4"/>
    </row>
    <row r="22" spans="1:6" ht="12.75">
      <c r="A22" s="1" t="s">
        <v>21</v>
      </c>
      <c r="B22">
        <v>20</v>
      </c>
      <c r="D22" s="6">
        <v>10051.3</v>
      </c>
      <c r="E22" s="6">
        <v>172437.3</v>
      </c>
      <c r="F22" s="4"/>
    </row>
    <row r="23" spans="1:6" ht="12.75">
      <c r="A23" s="1" t="s">
        <v>22</v>
      </c>
      <c r="B23">
        <v>21</v>
      </c>
      <c r="D23" s="6">
        <v>8463</v>
      </c>
      <c r="E23" s="6">
        <v>2310.7</v>
      </c>
      <c r="F23" s="4"/>
    </row>
    <row r="24" spans="1:6" ht="12.75">
      <c r="A24" s="1" t="s">
        <v>23</v>
      </c>
      <c r="B24">
        <v>22</v>
      </c>
      <c r="D24" s="6">
        <v>5519.5</v>
      </c>
      <c r="E24" s="6">
        <v>1545.25</v>
      </c>
      <c r="F24" s="4"/>
    </row>
    <row r="25" spans="1:6" ht="12.75">
      <c r="A25" s="1" t="s">
        <v>24</v>
      </c>
      <c r="B25">
        <v>23</v>
      </c>
      <c r="D25" s="6">
        <v>13860.7</v>
      </c>
      <c r="E25" s="6">
        <v>5994.8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58580.2</v>
      </c>
      <c r="E29" s="6">
        <v>24365.25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888640.9</v>
      </c>
      <c r="E31" s="6">
        <v>549281.6</v>
      </c>
      <c r="F31" s="4"/>
    </row>
    <row r="32" spans="1:6" ht="12.75">
      <c r="A32" s="1" t="s">
        <v>31</v>
      </c>
      <c r="B32">
        <v>30</v>
      </c>
      <c r="D32" s="6">
        <v>322</v>
      </c>
      <c r="E32" s="6">
        <v>2355.15</v>
      </c>
      <c r="F32" s="4"/>
    </row>
    <row r="33" spans="1:6" ht="12.75">
      <c r="A33" s="1" t="s">
        <v>32</v>
      </c>
      <c r="B33">
        <v>31</v>
      </c>
      <c r="D33" s="6">
        <v>132589.2</v>
      </c>
      <c r="E33" s="6">
        <v>51622.55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8976.1</v>
      </c>
      <c r="E35" s="6">
        <v>7738.85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149742.59</v>
      </c>
      <c r="E37" s="6">
        <v>60500.3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94874.5</v>
      </c>
      <c r="E39" s="6">
        <v>77574.35</v>
      </c>
      <c r="F39" s="4"/>
    </row>
    <row r="40" spans="1:6" ht="12.75">
      <c r="A40" s="1" t="s">
        <v>39</v>
      </c>
      <c r="B40">
        <v>38</v>
      </c>
      <c r="D40" s="6">
        <v>15645</v>
      </c>
      <c r="E40" s="6">
        <v>3888.15</v>
      </c>
      <c r="F40" s="4"/>
    </row>
    <row r="41" spans="1:6" ht="12.75">
      <c r="A41" s="1" t="s">
        <v>40</v>
      </c>
      <c r="B41">
        <v>39</v>
      </c>
      <c r="D41" s="6">
        <v>1.4</v>
      </c>
      <c r="E41" s="6"/>
      <c r="F41" s="4"/>
    </row>
    <row r="42" spans="1:6" ht="12.75">
      <c r="A42" s="1" t="s">
        <v>41</v>
      </c>
      <c r="B42">
        <v>40</v>
      </c>
      <c r="D42" s="6">
        <v>8934.1</v>
      </c>
      <c r="E42" s="6">
        <v>4216.1</v>
      </c>
      <c r="F42" s="4"/>
    </row>
    <row r="43" spans="1:6" ht="12.75">
      <c r="A43" s="1" t="s">
        <v>42</v>
      </c>
      <c r="B43">
        <v>41</v>
      </c>
      <c r="D43" s="6">
        <v>261191.7</v>
      </c>
      <c r="E43" s="6">
        <v>75434.1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80542.7</v>
      </c>
      <c r="E45" s="6">
        <v>55113.45</v>
      </c>
      <c r="F45" s="4"/>
    </row>
    <row r="46" spans="1:6" ht="12.75">
      <c r="A46" s="1" t="s">
        <v>45</v>
      </c>
      <c r="B46">
        <v>44</v>
      </c>
      <c r="D46" s="6">
        <v>174845.3</v>
      </c>
      <c r="E46" s="6">
        <v>69247.85</v>
      </c>
      <c r="F46" s="4"/>
    </row>
    <row r="47" spans="1:6" ht="12.75">
      <c r="A47" s="1" t="s">
        <v>46</v>
      </c>
      <c r="B47">
        <v>45</v>
      </c>
      <c r="D47" s="6">
        <v>52983.7</v>
      </c>
      <c r="E47" s="6">
        <v>27744.15</v>
      </c>
      <c r="F47" s="4"/>
    </row>
    <row r="48" spans="1:6" ht="12.75">
      <c r="A48" s="1" t="s">
        <v>47</v>
      </c>
      <c r="B48">
        <v>46</v>
      </c>
      <c r="D48" s="6">
        <v>159036.02</v>
      </c>
      <c r="E48" s="6">
        <v>79407.3</v>
      </c>
      <c r="F48" s="4"/>
    </row>
    <row r="49" spans="1:6" ht="12.75">
      <c r="A49" s="1" t="s">
        <v>48</v>
      </c>
      <c r="B49">
        <v>47</v>
      </c>
      <c r="D49" s="6">
        <v>9313.2</v>
      </c>
      <c r="E49" s="6">
        <v>9536.1</v>
      </c>
      <c r="F49" s="4"/>
    </row>
    <row r="50" spans="1:6" ht="12.75">
      <c r="A50" s="1" t="s">
        <v>49</v>
      </c>
      <c r="B50">
        <v>48</v>
      </c>
      <c r="D50" s="6">
        <v>1613823.02</v>
      </c>
      <c r="E50" s="6">
        <v>422983.4</v>
      </c>
      <c r="F50" s="4"/>
    </row>
    <row r="51" spans="1:6" ht="12.75">
      <c r="A51" s="1" t="s">
        <v>50</v>
      </c>
      <c r="B51">
        <v>49</v>
      </c>
      <c r="D51" s="6">
        <v>342407.02</v>
      </c>
      <c r="E51" s="6">
        <v>108668.35</v>
      </c>
      <c r="F51" s="4"/>
    </row>
    <row r="52" spans="1:6" ht="12.75">
      <c r="A52" s="1" t="s">
        <v>51</v>
      </c>
      <c r="B52">
        <v>50</v>
      </c>
      <c r="D52" s="6">
        <v>1495614.4</v>
      </c>
      <c r="E52" s="6">
        <v>707721.7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589323.7</v>
      </c>
      <c r="E54" s="6">
        <v>265293.35</v>
      </c>
      <c r="F54" s="4"/>
    </row>
    <row r="55" spans="1:6" ht="12.75">
      <c r="A55" s="1" t="s">
        <v>54</v>
      </c>
      <c r="B55">
        <v>53</v>
      </c>
      <c r="D55" s="6">
        <v>430214.42</v>
      </c>
      <c r="E55" s="6">
        <v>169521.21</v>
      </c>
      <c r="F55" s="4"/>
    </row>
    <row r="56" spans="1:6" ht="12.75">
      <c r="A56" s="1" t="s">
        <v>55</v>
      </c>
      <c r="B56">
        <v>54</v>
      </c>
      <c r="D56" s="6">
        <v>15183.7</v>
      </c>
      <c r="E56" s="6">
        <v>4713.1</v>
      </c>
      <c r="F56" s="4"/>
    </row>
    <row r="57" spans="1:6" ht="12.75">
      <c r="A57" s="1" t="s">
        <v>56</v>
      </c>
      <c r="B57">
        <v>55</v>
      </c>
      <c r="D57" s="6">
        <v>146750.1</v>
      </c>
      <c r="E57" s="6">
        <v>94248</v>
      </c>
      <c r="F57" s="4"/>
    </row>
    <row r="58" spans="1:6" ht="12.75">
      <c r="A58" s="1" t="s">
        <v>57</v>
      </c>
      <c r="B58">
        <v>56</v>
      </c>
      <c r="D58" s="6">
        <v>199232.6</v>
      </c>
      <c r="E58" s="6">
        <v>53046.35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507374.7</v>
      </c>
      <c r="E60" s="6">
        <v>157933.65</v>
      </c>
      <c r="F60" s="4"/>
    </row>
    <row r="61" spans="1:6" ht="12.75">
      <c r="A61" s="1" t="s">
        <v>60</v>
      </c>
      <c r="B61">
        <v>59</v>
      </c>
      <c r="D61" s="6">
        <v>212066.03</v>
      </c>
      <c r="E61" s="6">
        <v>67548.95</v>
      </c>
      <c r="F61" s="4"/>
    </row>
    <row r="62" spans="1:6" ht="12.75">
      <c r="A62" s="1" t="s">
        <v>61</v>
      </c>
      <c r="B62">
        <v>60</v>
      </c>
      <c r="D62" s="6">
        <v>226487.8</v>
      </c>
      <c r="E62" s="6">
        <v>50691.9</v>
      </c>
      <c r="F62" s="4"/>
    </row>
    <row r="63" spans="1:6" ht="12.75">
      <c r="A63" s="1" t="s">
        <v>62</v>
      </c>
      <c r="B63">
        <v>61</v>
      </c>
      <c r="D63" s="6">
        <v>15204.05</v>
      </c>
      <c r="E63" s="6">
        <v>2028.63</v>
      </c>
      <c r="F63" s="4"/>
    </row>
    <row r="64" spans="1:6" ht="12.75">
      <c r="A64" s="1" t="s">
        <v>63</v>
      </c>
      <c r="B64">
        <v>62</v>
      </c>
      <c r="D64" s="6">
        <v>6806.1</v>
      </c>
      <c r="E64" s="6">
        <v>1551.9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254266.47</v>
      </c>
      <c r="E66" s="6">
        <v>97935.77</v>
      </c>
      <c r="F66" s="4"/>
    </row>
    <row r="67" spans="1:6" ht="12.75">
      <c r="A67" s="1" t="s">
        <v>66</v>
      </c>
      <c r="B67">
        <v>65</v>
      </c>
      <c r="D67" s="6">
        <v>12847.8</v>
      </c>
      <c r="E67" s="6">
        <v>7217.7</v>
      </c>
      <c r="F67" s="4"/>
    </row>
    <row r="68" spans="1:6" ht="12.75">
      <c r="A68" s="1" t="s">
        <v>67</v>
      </c>
      <c r="B68">
        <v>66</v>
      </c>
      <c r="D68" s="6">
        <v>199946.6</v>
      </c>
      <c r="E68" s="6">
        <v>44473.1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13738105.04</v>
      </c>
      <c r="E71" s="6">
        <f>SUM(E3:E69)</f>
        <v>5507455.459999999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87284.25</v>
      </c>
      <c r="E3" s="6">
        <v>61040.7</v>
      </c>
      <c r="F3" s="4"/>
    </row>
    <row r="4" spans="1:6" ht="12.75">
      <c r="A4" s="1" t="s">
        <v>3</v>
      </c>
      <c r="B4">
        <v>2</v>
      </c>
      <c r="D4" s="6">
        <v>12855.5</v>
      </c>
      <c r="E4" s="6">
        <v>4917.85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251.3</v>
      </c>
      <c r="E6" s="6">
        <v>1585.85</v>
      </c>
      <c r="F6" s="4"/>
    </row>
    <row r="7" spans="1:6" ht="12.75">
      <c r="A7" s="1" t="s">
        <v>6</v>
      </c>
      <c r="B7">
        <v>5</v>
      </c>
      <c r="D7" s="6">
        <v>230292.3</v>
      </c>
      <c r="E7" s="6">
        <v>117702.2</v>
      </c>
      <c r="F7" s="4"/>
    </row>
    <row r="8" spans="1:6" ht="12.75">
      <c r="A8" s="1" t="s">
        <v>7</v>
      </c>
      <c r="B8">
        <v>6</v>
      </c>
      <c r="D8" s="6">
        <v>1440979.74</v>
      </c>
      <c r="E8" s="6">
        <v>498368.15</v>
      </c>
      <c r="F8" s="4"/>
    </row>
    <row r="9" spans="1:6" ht="12.75">
      <c r="A9" s="1" t="s">
        <v>8</v>
      </c>
      <c r="B9">
        <v>7</v>
      </c>
      <c r="D9" s="6">
        <v>1570.1</v>
      </c>
      <c r="E9" s="6">
        <v>906.5</v>
      </c>
      <c r="F9" s="4"/>
    </row>
    <row r="10" spans="1:6" ht="12.75">
      <c r="A10" s="1" t="s">
        <v>9</v>
      </c>
      <c r="B10">
        <v>8</v>
      </c>
      <c r="D10" s="6">
        <v>122821.3</v>
      </c>
      <c r="E10" s="6">
        <v>31070.55</v>
      </c>
      <c r="F10" s="4"/>
    </row>
    <row r="11" spans="1:6" ht="12.75">
      <c r="A11" s="1" t="s">
        <v>10</v>
      </c>
      <c r="B11">
        <v>9</v>
      </c>
      <c r="D11" s="6">
        <v>66839.5</v>
      </c>
      <c r="E11" s="6">
        <v>53079.25</v>
      </c>
      <c r="F11" s="4"/>
    </row>
    <row r="12" spans="1:6" ht="12.75">
      <c r="A12" s="1" t="s">
        <v>11</v>
      </c>
      <c r="B12">
        <v>10</v>
      </c>
      <c r="D12" s="6">
        <v>87351.6</v>
      </c>
      <c r="E12" s="6">
        <v>48953.1</v>
      </c>
      <c r="F12" s="4"/>
    </row>
    <row r="13" spans="1:6" ht="12.75">
      <c r="A13" s="1" t="s">
        <v>12</v>
      </c>
      <c r="B13">
        <v>11</v>
      </c>
      <c r="D13" s="6">
        <v>632952.6</v>
      </c>
      <c r="E13" s="6">
        <v>120712.55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1776607.8</v>
      </c>
      <c r="E15" s="6">
        <v>550307.84</v>
      </c>
      <c r="F15" s="4"/>
    </row>
    <row r="16" spans="1:6" ht="12.75">
      <c r="A16" s="1" t="s">
        <v>15</v>
      </c>
      <c r="B16">
        <v>14</v>
      </c>
      <c r="D16" s="6">
        <v>24094</v>
      </c>
      <c r="E16" s="6">
        <v>5735.98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488511.1</v>
      </c>
      <c r="E18" s="6">
        <v>438301.5</v>
      </c>
      <c r="F18" s="4"/>
    </row>
    <row r="19" spans="1:6" ht="12.75">
      <c r="A19" s="1" t="s">
        <v>18</v>
      </c>
      <c r="B19">
        <v>17</v>
      </c>
      <c r="D19" s="6">
        <v>73750.6</v>
      </c>
      <c r="E19" s="6">
        <v>44753.1</v>
      </c>
      <c r="F19" s="4"/>
    </row>
    <row r="20" spans="1:6" ht="12.75">
      <c r="A20" s="1" t="s">
        <v>19</v>
      </c>
      <c r="B20">
        <v>18</v>
      </c>
      <c r="D20" s="6">
        <v>50177.4</v>
      </c>
      <c r="E20" s="6">
        <v>24534.65</v>
      </c>
      <c r="F20" s="4"/>
    </row>
    <row r="21" spans="1:6" ht="12.75">
      <c r="A21" s="1" t="s">
        <v>20</v>
      </c>
      <c r="B21">
        <v>19</v>
      </c>
      <c r="D21" s="6">
        <v>8865.5</v>
      </c>
      <c r="E21" s="6">
        <v>2406.25</v>
      </c>
      <c r="F21" s="4"/>
    </row>
    <row r="22" spans="1:6" ht="12.75">
      <c r="A22" s="1" t="s">
        <v>21</v>
      </c>
      <c r="B22">
        <v>20</v>
      </c>
      <c r="D22" s="6">
        <v>14990.5</v>
      </c>
      <c r="E22" s="6">
        <v>9166.85</v>
      </c>
      <c r="F22" s="4"/>
    </row>
    <row r="23" spans="1:6" ht="12.75">
      <c r="A23" s="1" t="s">
        <v>22</v>
      </c>
      <c r="B23">
        <v>21</v>
      </c>
      <c r="D23" s="6">
        <v>1130.5</v>
      </c>
      <c r="E23" s="6">
        <v>1678.95</v>
      </c>
      <c r="F23" s="4"/>
    </row>
    <row r="24" spans="1:6" ht="12.75">
      <c r="A24" s="1" t="s">
        <v>23</v>
      </c>
      <c r="B24">
        <v>22</v>
      </c>
      <c r="D24" s="6">
        <v>2253.3</v>
      </c>
      <c r="E24" s="6">
        <v>1652.7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6140.4</v>
      </c>
      <c r="E27" s="6">
        <v>1781.85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58838.5</v>
      </c>
      <c r="E29" s="6">
        <v>25535.65</v>
      </c>
      <c r="F29" s="4"/>
    </row>
    <row r="30" spans="1:6" ht="12.75">
      <c r="A30" s="1" t="s">
        <v>29</v>
      </c>
      <c r="B30">
        <v>28</v>
      </c>
      <c r="D30" s="6">
        <v>61520.2</v>
      </c>
      <c r="E30" s="6">
        <v>19300.4</v>
      </c>
      <c r="F30" s="4"/>
    </row>
    <row r="31" spans="1:6" ht="12.75">
      <c r="A31" s="1" t="s">
        <v>30</v>
      </c>
      <c r="B31">
        <v>29</v>
      </c>
      <c r="D31" s="6">
        <v>598788.4</v>
      </c>
      <c r="E31" s="6">
        <v>230708.45</v>
      </c>
      <c r="F31" s="4"/>
    </row>
    <row r="32" spans="1:6" ht="12.75">
      <c r="A32" s="1" t="s">
        <v>31</v>
      </c>
      <c r="B32">
        <v>30</v>
      </c>
      <c r="D32" s="6">
        <v>2597</v>
      </c>
      <c r="E32" s="6">
        <v>1504.65</v>
      </c>
      <c r="F32" s="4"/>
    </row>
    <row r="33" spans="1:6" ht="12.75">
      <c r="A33" s="1" t="s">
        <v>32</v>
      </c>
      <c r="B33">
        <v>31</v>
      </c>
      <c r="D33" s="6">
        <v>93073.4</v>
      </c>
      <c r="E33" s="6">
        <v>10053.75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4076.8</v>
      </c>
      <c r="E35" s="6">
        <v>2979.9</v>
      </c>
      <c r="F35" s="4"/>
    </row>
    <row r="36" spans="1:6" ht="12.75">
      <c r="A36" s="1" t="s">
        <v>35</v>
      </c>
      <c r="B36">
        <v>34</v>
      </c>
      <c r="D36" s="6">
        <v>2124.5</v>
      </c>
      <c r="E36" s="6">
        <v>3344.6</v>
      </c>
      <c r="F36" s="4"/>
    </row>
    <row r="37" spans="1:6" ht="12.75">
      <c r="A37" s="1" t="s">
        <v>36</v>
      </c>
      <c r="B37">
        <v>35</v>
      </c>
      <c r="D37" s="6">
        <v>167710.9</v>
      </c>
      <c r="E37" s="6">
        <v>61704.94</v>
      </c>
      <c r="F37" s="4"/>
    </row>
    <row r="38" spans="1:6" ht="12.75">
      <c r="A38" s="1" t="s">
        <v>37</v>
      </c>
      <c r="B38">
        <v>36</v>
      </c>
      <c r="D38" s="6">
        <v>680820.7</v>
      </c>
      <c r="E38" s="6">
        <v>131145.7</v>
      </c>
      <c r="F38" s="4"/>
    </row>
    <row r="39" spans="1:6" ht="12.75">
      <c r="A39" s="1" t="s">
        <v>38</v>
      </c>
      <c r="B39">
        <v>37</v>
      </c>
      <c r="D39" s="6">
        <v>56121.8</v>
      </c>
      <c r="E39" s="6">
        <v>59816.4</v>
      </c>
      <c r="F39" s="4"/>
    </row>
    <row r="40" spans="1:6" ht="12.75">
      <c r="A40" s="1" t="s">
        <v>39</v>
      </c>
      <c r="B40">
        <v>38</v>
      </c>
      <c r="D40" s="6">
        <v>20109.6</v>
      </c>
      <c r="E40" s="6">
        <v>9606.8</v>
      </c>
      <c r="F40" s="4"/>
    </row>
    <row r="41" spans="1:6" ht="12.75">
      <c r="A41" s="1" t="s">
        <v>40</v>
      </c>
      <c r="B41">
        <v>39</v>
      </c>
      <c r="D41" s="6">
        <v>247.1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258553.4</v>
      </c>
      <c r="E43" s="6">
        <v>83276.9</v>
      </c>
      <c r="F43" s="4"/>
    </row>
    <row r="44" spans="1:6" ht="12.75">
      <c r="A44" s="1" t="s">
        <v>43</v>
      </c>
      <c r="B44">
        <v>42</v>
      </c>
      <c r="D44" s="6">
        <v>255202.18</v>
      </c>
      <c r="E44" s="6">
        <v>103161.88</v>
      </c>
      <c r="F44" s="4"/>
    </row>
    <row r="45" spans="1:6" ht="12.75">
      <c r="A45" s="1" t="s">
        <v>44</v>
      </c>
      <c r="B45">
        <v>43</v>
      </c>
      <c r="D45" s="6">
        <v>138418</v>
      </c>
      <c r="E45" s="6">
        <v>50841</v>
      </c>
      <c r="F45" s="4"/>
    </row>
    <row r="46" spans="1:6" ht="12.75">
      <c r="A46" s="1" t="s">
        <v>45</v>
      </c>
      <c r="B46">
        <v>44</v>
      </c>
      <c r="D46" s="6">
        <v>185703.01</v>
      </c>
      <c r="E46" s="6">
        <v>49217</v>
      </c>
      <c r="F46" s="4"/>
    </row>
    <row r="47" spans="1:6" ht="12.75">
      <c r="A47" s="1" t="s">
        <v>46</v>
      </c>
      <c r="B47">
        <v>45</v>
      </c>
      <c r="D47" s="6">
        <v>74307.94</v>
      </c>
      <c r="E47" s="6">
        <v>41207.25</v>
      </c>
      <c r="F47" s="4"/>
    </row>
    <row r="48" spans="1:6" ht="12.75">
      <c r="A48" s="1" t="s">
        <v>47</v>
      </c>
      <c r="B48">
        <v>46</v>
      </c>
      <c r="D48" s="6">
        <v>108311.2</v>
      </c>
      <c r="E48" s="6">
        <v>71683.5</v>
      </c>
      <c r="F48" s="4"/>
    </row>
    <row r="49" spans="1:6" ht="12.75">
      <c r="A49" s="1" t="s">
        <v>48</v>
      </c>
      <c r="B49">
        <v>47</v>
      </c>
      <c r="D49" s="6">
        <v>32937.8</v>
      </c>
      <c r="E49" s="6">
        <v>5457.55</v>
      </c>
      <c r="F49" s="4"/>
    </row>
    <row r="50" spans="1:6" ht="12.75">
      <c r="A50" s="1" t="s">
        <v>49</v>
      </c>
      <c r="B50">
        <v>48</v>
      </c>
      <c r="D50" s="6">
        <v>904956.11</v>
      </c>
      <c r="E50" s="6">
        <v>384917.4</v>
      </c>
      <c r="F50" s="4"/>
    </row>
    <row r="51" spans="1:6" ht="12.75">
      <c r="A51" s="1" t="s">
        <v>50</v>
      </c>
      <c r="B51">
        <v>49</v>
      </c>
      <c r="D51" s="6">
        <v>294539.08</v>
      </c>
      <c r="E51" s="6">
        <v>100563.4</v>
      </c>
      <c r="F51" s="4"/>
    </row>
    <row r="52" spans="1:6" ht="12.75">
      <c r="A52" s="1" t="s">
        <v>51</v>
      </c>
      <c r="B52">
        <v>50</v>
      </c>
      <c r="D52" s="6">
        <v>1837392.9</v>
      </c>
      <c r="E52" s="6">
        <v>569258.55</v>
      </c>
      <c r="F52" s="4"/>
    </row>
    <row r="53" spans="1:6" ht="12.75">
      <c r="A53" s="1" t="s">
        <v>52</v>
      </c>
      <c r="B53">
        <v>51</v>
      </c>
      <c r="D53" s="6">
        <v>402936.9</v>
      </c>
      <c r="E53" s="6">
        <v>154531.65</v>
      </c>
      <c r="F53" s="4"/>
    </row>
    <row r="54" spans="1:6" ht="12.75">
      <c r="A54" s="1" t="s">
        <v>53</v>
      </c>
      <c r="B54">
        <v>52</v>
      </c>
      <c r="D54" s="6">
        <v>787450.3</v>
      </c>
      <c r="E54" s="6">
        <v>323037.4</v>
      </c>
      <c r="F54" s="4"/>
    </row>
    <row r="55" spans="1:6" ht="12.75">
      <c r="A55" s="1" t="s">
        <v>54</v>
      </c>
      <c r="B55">
        <v>53</v>
      </c>
      <c r="D55" s="6">
        <v>165206.91</v>
      </c>
      <c r="E55" s="6">
        <v>63955.85</v>
      </c>
      <c r="F55" s="4"/>
    </row>
    <row r="56" spans="1:6" ht="12.75">
      <c r="A56" s="1" t="s">
        <v>55</v>
      </c>
      <c r="B56">
        <v>54</v>
      </c>
      <c r="D56" s="6">
        <v>13876.1</v>
      </c>
      <c r="E56" s="6">
        <v>7177.8</v>
      </c>
      <c r="F56" s="4"/>
    </row>
    <row r="57" spans="1:6" ht="12.75">
      <c r="A57" s="1" t="s">
        <v>56</v>
      </c>
      <c r="B57">
        <v>55</v>
      </c>
      <c r="D57" s="6">
        <v>149529.1</v>
      </c>
      <c r="E57" s="6">
        <v>91859.25</v>
      </c>
      <c r="F57" s="4"/>
    </row>
    <row r="58" spans="1:6" ht="12.75">
      <c r="A58" s="1" t="s">
        <v>57</v>
      </c>
      <c r="B58">
        <v>56</v>
      </c>
      <c r="D58" s="6">
        <v>127630.3</v>
      </c>
      <c r="E58" s="6">
        <v>51923.55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670331.9</v>
      </c>
      <c r="E60" s="6">
        <v>233977.8</v>
      </c>
      <c r="F60" s="4"/>
    </row>
    <row r="61" spans="1:6" ht="12.75">
      <c r="A61" s="1" t="s">
        <v>60</v>
      </c>
      <c r="B61">
        <v>59</v>
      </c>
      <c r="D61" s="6">
        <v>254881.03</v>
      </c>
      <c r="E61" s="6">
        <v>72744</v>
      </c>
      <c r="F61" s="4"/>
    </row>
    <row r="62" spans="1:6" ht="12.75">
      <c r="A62" s="1" t="s">
        <v>61</v>
      </c>
      <c r="B62">
        <v>60</v>
      </c>
      <c r="D62" s="6">
        <v>171596.6</v>
      </c>
      <c r="E62" s="6">
        <v>52278.45</v>
      </c>
      <c r="F62" s="4"/>
    </row>
    <row r="63" spans="1:6" ht="12.75">
      <c r="A63" s="1" t="s">
        <v>62</v>
      </c>
      <c r="B63">
        <v>61</v>
      </c>
      <c r="D63" s="6">
        <v>4076.86</v>
      </c>
      <c r="E63" s="6">
        <v>3793.69</v>
      </c>
      <c r="F63" s="4"/>
    </row>
    <row r="64" spans="1:6" ht="12.75">
      <c r="A64" s="1" t="s">
        <v>63</v>
      </c>
      <c r="B64">
        <v>62</v>
      </c>
      <c r="D64" s="6">
        <v>21703.5</v>
      </c>
      <c r="E64" s="6">
        <v>1487.15</v>
      </c>
      <c r="F64" s="4"/>
    </row>
    <row r="65" spans="1:6" ht="12.75">
      <c r="A65" s="1" t="s">
        <v>64</v>
      </c>
      <c r="B65">
        <v>63</v>
      </c>
      <c r="D65" s="6">
        <v>2838.34</v>
      </c>
      <c r="E65" s="6">
        <v>1587.95</v>
      </c>
      <c r="F65" s="4"/>
    </row>
    <row r="66" spans="1:6" ht="12.75">
      <c r="A66" s="1" t="s">
        <v>65</v>
      </c>
      <c r="B66">
        <v>64</v>
      </c>
      <c r="D66" s="6">
        <v>221884.46</v>
      </c>
      <c r="E66" s="6">
        <v>75427.7</v>
      </c>
      <c r="F66" s="4"/>
    </row>
    <row r="67" spans="1:6" ht="12.75">
      <c r="A67" s="1" t="s">
        <v>66</v>
      </c>
      <c r="B67">
        <v>65</v>
      </c>
      <c r="D67" s="6">
        <v>6573.7</v>
      </c>
      <c r="E67" s="6">
        <v>3903.55</v>
      </c>
      <c r="F67" s="4"/>
    </row>
    <row r="68" spans="1:6" ht="12.75">
      <c r="A68" s="1" t="s">
        <v>67</v>
      </c>
      <c r="B68">
        <v>66</v>
      </c>
      <c r="D68" s="6">
        <v>420018.2</v>
      </c>
      <c r="E68" s="6">
        <v>223036.45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14386604.01</v>
      </c>
      <c r="E71" s="6">
        <f>SUM(E3:E69)</f>
        <v>5394664.279999999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11" sqref="D1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63865.55</v>
      </c>
      <c r="E3" s="6">
        <v>43807.75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227017</v>
      </c>
      <c r="E5" s="6">
        <v>86836.4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235883.9</v>
      </c>
      <c r="E7" s="6">
        <v>98570.15</v>
      </c>
      <c r="F7" s="4"/>
    </row>
    <row r="8" spans="1:6" ht="12.75">
      <c r="A8" s="1" t="s">
        <v>7</v>
      </c>
      <c r="B8">
        <v>6</v>
      </c>
      <c r="D8" s="6">
        <v>1399419.59</v>
      </c>
      <c r="E8" s="6">
        <v>365858.85</v>
      </c>
      <c r="F8" s="4"/>
    </row>
    <row r="9" spans="1:6" ht="12.75">
      <c r="A9" s="1" t="s">
        <v>8</v>
      </c>
      <c r="B9">
        <v>7</v>
      </c>
      <c r="D9" s="6">
        <v>1516.9</v>
      </c>
      <c r="E9" s="6">
        <v>870.8</v>
      </c>
      <c r="F9" s="4"/>
    </row>
    <row r="10" spans="1:6" ht="12.75">
      <c r="A10" s="1" t="s">
        <v>9</v>
      </c>
      <c r="B10">
        <v>8</v>
      </c>
      <c r="D10" s="6">
        <v>131461.4</v>
      </c>
      <c r="E10" s="6">
        <v>31986.5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101406.9</v>
      </c>
      <c r="E12" s="6">
        <v>48112.05</v>
      </c>
      <c r="F12" s="4"/>
    </row>
    <row r="13" spans="1:6" ht="12.75">
      <c r="A13" s="1" t="s">
        <v>12</v>
      </c>
      <c r="B13">
        <v>11</v>
      </c>
      <c r="D13" s="6">
        <v>717947.3</v>
      </c>
      <c r="E13" s="6">
        <v>140698.25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1746570.2</v>
      </c>
      <c r="E15" s="6">
        <v>435070.65</v>
      </c>
      <c r="F15" s="4"/>
    </row>
    <row r="16" spans="1:6" ht="12.75">
      <c r="A16" s="1" t="s">
        <v>15</v>
      </c>
      <c r="B16">
        <v>14</v>
      </c>
      <c r="D16" s="6">
        <v>2178.4</v>
      </c>
      <c r="E16" s="6">
        <v>2353.75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229284.3</v>
      </c>
      <c r="E18" s="6">
        <v>153344.45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76589.38</v>
      </c>
      <c r="E20" s="6">
        <v>28358.75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8432.2</v>
      </c>
      <c r="E23" s="6">
        <v>2877</v>
      </c>
      <c r="F23" s="4"/>
    </row>
    <row r="24" spans="1:6" ht="12.75">
      <c r="A24" s="1" t="s">
        <v>23</v>
      </c>
      <c r="B24">
        <v>22</v>
      </c>
      <c r="D24" s="6">
        <v>767.2</v>
      </c>
      <c r="E24" s="6">
        <v>776.65</v>
      </c>
      <c r="F24" s="4"/>
    </row>
    <row r="25" spans="1:6" ht="12.75">
      <c r="A25" s="1" t="s">
        <v>24</v>
      </c>
      <c r="B25">
        <v>23</v>
      </c>
      <c r="D25" s="6">
        <v>17947.3</v>
      </c>
      <c r="E25" s="6">
        <v>27532.05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30871.4</v>
      </c>
      <c r="E30" s="6">
        <v>10526.95</v>
      </c>
      <c r="F30" s="4"/>
    </row>
    <row r="31" spans="1:6" ht="12.75">
      <c r="A31" s="1" t="s">
        <v>30</v>
      </c>
      <c r="B31">
        <v>29</v>
      </c>
      <c r="D31" s="6">
        <v>517057.1</v>
      </c>
      <c r="E31" s="6">
        <v>233234.4</v>
      </c>
      <c r="F31" s="4"/>
    </row>
    <row r="32" spans="1:6" ht="12.75">
      <c r="A32" s="1" t="s">
        <v>31</v>
      </c>
      <c r="B32">
        <v>30</v>
      </c>
      <c r="D32" s="6">
        <v>1373.4</v>
      </c>
      <c r="E32" s="6">
        <v>2177.35</v>
      </c>
      <c r="F32" s="4"/>
    </row>
    <row r="33" spans="1:6" ht="12.75">
      <c r="A33" s="1" t="s">
        <v>32</v>
      </c>
      <c r="B33">
        <v>31</v>
      </c>
      <c r="D33" s="6">
        <v>102174.45</v>
      </c>
      <c r="E33" s="6">
        <v>41573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520.8</v>
      </c>
      <c r="E35" s="6">
        <v>2260.65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193514.27</v>
      </c>
      <c r="E37" s="6">
        <v>76750.1</v>
      </c>
      <c r="F37" s="4"/>
    </row>
    <row r="38" spans="1:6" ht="12.75">
      <c r="A38" s="1" t="s">
        <v>37</v>
      </c>
      <c r="B38">
        <v>36</v>
      </c>
      <c r="D38" s="6">
        <v>851266.5</v>
      </c>
      <c r="E38" s="6">
        <v>165117.75</v>
      </c>
      <c r="F38" s="4"/>
    </row>
    <row r="39" spans="1:6" ht="12.75">
      <c r="A39" s="1" t="s">
        <v>38</v>
      </c>
      <c r="B39">
        <v>37</v>
      </c>
      <c r="D39" s="6">
        <v>101894.1</v>
      </c>
      <c r="E39" s="6">
        <v>71007.3</v>
      </c>
      <c r="F39" s="4"/>
    </row>
    <row r="40" spans="1:6" ht="12.75">
      <c r="A40" s="1" t="s">
        <v>39</v>
      </c>
      <c r="B40">
        <v>38</v>
      </c>
      <c r="D40" s="6">
        <v>12391.6</v>
      </c>
      <c r="E40" s="6">
        <v>6051.15</v>
      </c>
      <c r="F40" s="4"/>
    </row>
    <row r="41" spans="1:6" ht="12.75">
      <c r="A41" s="1" t="s">
        <v>40</v>
      </c>
      <c r="B41">
        <v>39</v>
      </c>
      <c r="D41" s="6">
        <v>294.7</v>
      </c>
      <c r="E41" s="6">
        <v>329</v>
      </c>
      <c r="F41" s="4"/>
    </row>
    <row r="42" spans="1:6" ht="12.75">
      <c r="A42" s="1" t="s">
        <v>41</v>
      </c>
      <c r="B42">
        <v>40</v>
      </c>
      <c r="D42" s="6">
        <v>3143</v>
      </c>
      <c r="E42" s="6">
        <v>1606.15</v>
      </c>
      <c r="F42" s="4"/>
    </row>
    <row r="43" spans="1:6" ht="12.75">
      <c r="A43" s="1" t="s">
        <v>42</v>
      </c>
      <c r="B43">
        <v>41</v>
      </c>
      <c r="D43" s="6">
        <v>245917</v>
      </c>
      <c r="E43" s="6">
        <v>60813.55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184093.7</v>
      </c>
      <c r="E46" s="6">
        <v>58805.25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1050901.36</v>
      </c>
      <c r="E50" s="6">
        <v>618777.6</v>
      </c>
      <c r="F50" s="4"/>
    </row>
    <row r="51" spans="1:6" ht="12.75">
      <c r="A51" s="1" t="s">
        <v>50</v>
      </c>
      <c r="B51">
        <v>49</v>
      </c>
      <c r="D51" s="6">
        <v>168843.47</v>
      </c>
      <c r="E51" s="6">
        <v>59537.32</v>
      </c>
      <c r="F51" s="4"/>
    </row>
    <row r="52" spans="1:6" ht="12.75">
      <c r="A52" s="1" t="s">
        <v>51</v>
      </c>
      <c r="B52">
        <v>50</v>
      </c>
      <c r="D52" s="6">
        <v>1238499.5</v>
      </c>
      <c r="E52" s="6">
        <v>301793.45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527301.6</v>
      </c>
      <c r="E54" s="6">
        <v>195806.8</v>
      </c>
      <c r="F54" s="4"/>
    </row>
    <row r="55" spans="1:6" ht="12.75">
      <c r="A55" s="1" t="s">
        <v>54</v>
      </c>
      <c r="B55">
        <v>53</v>
      </c>
      <c r="D55" s="6">
        <v>289899.4</v>
      </c>
      <c r="E55" s="6">
        <v>120118.6</v>
      </c>
      <c r="F55" s="4"/>
    </row>
    <row r="56" spans="1:6" ht="12.75">
      <c r="A56" s="1" t="s">
        <v>55</v>
      </c>
      <c r="B56">
        <v>54</v>
      </c>
      <c r="D56" s="6">
        <v>9639.7</v>
      </c>
      <c r="E56" s="6">
        <v>3351.25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469975.1</v>
      </c>
      <c r="E60" s="6">
        <v>136788.4</v>
      </c>
      <c r="F60" s="4"/>
    </row>
    <row r="61" spans="1:6" ht="12.75">
      <c r="A61" s="1" t="s">
        <v>60</v>
      </c>
      <c r="B61">
        <v>59</v>
      </c>
      <c r="D61" s="6">
        <v>124998.22</v>
      </c>
      <c r="E61" s="6">
        <v>67960.9</v>
      </c>
      <c r="F61" s="4"/>
    </row>
    <row r="62" spans="1:6" ht="12.75">
      <c r="A62" s="1" t="s">
        <v>61</v>
      </c>
      <c r="B62">
        <v>60</v>
      </c>
      <c r="D62" s="6">
        <v>117876.5</v>
      </c>
      <c r="E62" s="6">
        <v>30891</v>
      </c>
      <c r="F62" s="4"/>
    </row>
    <row r="63" spans="1:6" ht="12.75">
      <c r="A63" s="1" t="s">
        <v>62</v>
      </c>
      <c r="B63">
        <v>61</v>
      </c>
      <c r="D63" s="6">
        <v>7464.13</v>
      </c>
      <c r="E63" s="6">
        <v>5340.32</v>
      </c>
      <c r="F63" s="4"/>
    </row>
    <row r="64" spans="1:6" ht="12.75">
      <c r="A64" s="1" t="s">
        <v>63</v>
      </c>
      <c r="B64">
        <v>62</v>
      </c>
      <c r="D64" s="6">
        <v>2790.9</v>
      </c>
      <c r="E64" s="6">
        <v>752.85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189860.45</v>
      </c>
      <c r="E66" s="6">
        <v>84854.7</v>
      </c>
      <c r="F66" s="4"/>
    </row>
    <row r="67" spans="1:6" ht="12.75">
      <c r="A67" s="1" t="s">
        <v>66</v>
      </c>
      <c r="B67">
        <v>65</v>
      </c>
      <c r="D67" s="6">
        <v>7924.7</v>
      </c>
      <c r="E67" s="6">
        <v>4441.5</v>
      </c>
      <c r="F67" s="4"/>
    </row>
    <row r="68" spans="1:6" ht="12.75">
      <c r="A68" s="1" t="s">
        <v>67</v>
      </c>
      <c r="B68">
        <v>66</v>
      </c>
      <c r="D68" s="6">
        <v>197516.2</v>
      </c>
      <c r="E68" s="6">
        <v>45837.75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11608290.77</v>
      </c>
      <c r="E71" s="6">
        <f>SUM(E3:E69)</f>
        <v>3873559.0899999994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1:8" ht="12.75">
      <c r="A2" t="s">
        <v>82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March 2:Week of'!D3)</f>
        <v>351936.19999999995</v>
      </c>
      <c r="E4" s="6">
        <f>SUM('[1]Week of March 2:Week of'!E3)</f>
        <v>327938.8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March 2:Week of'!D4)</f>
        <v>21895.3</v>
      </c>
      <c r="E5" s="6">
        <f>SUM('[1]Week of March 2:Week of'!E4)</f>
        <v>28605.149999999998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March 2:Week of'!D5)</f>
        <v>557338.6</v>
      </c>
      <c r="E6" s="6">
        <f>SUM('[1]Week of March 2:Week of'!E5)</f>
        <v>419751.5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March 2:Week of'!D6)</f>
        <v>18013.8</v>
      </c>
      <c r="E7" s="6">
        <f>SUM('[1]Week of March 2:Week of'!E6)</f>
        <v>19792.85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March 2:Week of'!D7)</f>
        <v>1135371.3</v>
      </c>
      <c r="E8" s="6">
        <f>SUM('[1]Week of March 2:Week of'!E7)</f>
        <v>959392.3500000001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March 2:Week of'!D8)</f>
        <v>4460092.58</v>
      </c>
      <c r="E9" s="6">
        <f>SUM('[1]Week of March 2:Week of'!E8)</f>
        <v>2654736.6999999997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March 2:Week of'!D9)</f>
        <v>4172.7</v>
      </c>
      <c r="E10" s="6">
        <f>SUM('[1]Week of March 2:Week of'!E9)</f>
        <v>4590.95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March 2:Week of'!D10)</f>
        <v>604833.95</v>
      </c>
      <c r="E11" s="6">
        <f>SUM('[1]Week of March 2:Week of'!E10)</f>
        <v>250427.09999999998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March 2:Week of'!D11)</f>
        <v>205753.8</v>
      </c>
      <c r="E12" s="6">
        <f>SUM('[1]Week of March 2:Week of'!E11)</f>
        <v>197904.34999999998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March 2:Week of'!D12)</f>
        <v>277237.8</v>
      </c>
      <c r="E13" s="6">
        <f>SUM('[1]Week of March 2:Week of'!E12)</f>
        <v>282972.9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March 2:Week of'!D13)</f>
        <v>2613690.8</v>
      </c>
      <c r="E14" s="6">
        <f>SUM('[1]Week of March 2:Week of'!E13)</f>
        <v>1008166.95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March 2:Week of'!D14)</f>
        <v>86916.9</v>
      </c>
      <c r="E15" s="6">
        <f>SUM('[1]Week of March 2:Week of'!E14)</f>
        <v>82025.48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March 2:Week of'!D15)</f>
        <v>5280381.91</v>
      </c>
      <c r="E16" s="6">
        <f>SUM('[1]Week of March 2:Week of'!E15)</f>
        <v>3289023.1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March 2:Week of'!D16)</f>
        <v>66979.8</v>
      </c>
      <c r="E17" s="6">
        <f>SUM('[1]Week of March 2:Week of'!E16)</f>
        <v>14333.550000000001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March 2:Week of'!D17)</f>
        <v>23458.4</v>
      </c>
      <c r="E18" s="6">
        <f>SUM('[1]Week of March 2:Week of'!E17)</f>
        <v>22623.29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March 2:Week of'!D18)</f>
        <v>1095166.1</v>
      </c>
      <c r="E19" s="6">
        <f>SUM('[1]Week of March 2:Week of'!E18)</f>
        <v>1321397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March 2:Week of'!D19)</f>
        <v>410224.17999999993</v>
      </c>
      <c r="E20" s="6">
        <f>SUM('[1]Week of March 2:Week of'!E19)</f>
        <v>388308.9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March 2:Week of'!D20)</f>
        <v>324531.33</v>
      </c>
      <c r="E21" s="6">
        <f>SUM('[1]Week of March 2:Week of'!E20)</f>
        <v>225863.75000000003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March 2:Week of'!D21)</f>
        <v>59780.7</v>
      </c>
      <c r="E22" s="6">
        <f>SUM('[1]Week of March 2:Week of'!E21)</f>
        <v>27012.649999999998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March 2:Week of'!D22)</f>
        <v>26198.55</v>
      </c>
      <c r="E23" s="6">
        <f>SUM('[1]Week of March 2:Week of'!E22)</f>
        <v>36327.55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March 2:Week of'!D23)</f>
        <v>25395.299999999996</v>
      </c>
      <c r="E24" s="6">
        <f>SUM('[1]Week of March 2:Week of'!E23)</f>
        <v>19944.399999999998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March 2:Week of'!D24)</f>
        <v>11634.000000000002</v>
      </c>
      <c r="E25" s="6">
        <f>SUM('[1]Week of March 2:Week of'!E24)</f>
        <v>3015.25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March 2:Week of'!D25)</f>
        <v>58738.4</v>
      </c>
      <c r="E26" s="6">
        <f>SUM('[1]Week of March 2:Week of'!E25)</f>
        <v>39491.55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March 2:Week of'!D26)</f>
        <v>8783.74</v>
      </c>
      <c r="E27" s="6">
        <f>SUM('[1]Week of March 2:Week of'!E26)</f>
        <v>4554.21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March 2:Week of'!D27)</f>
        <v>23646</v>
      </c>
      <c r="E28" s="6">
        <f>SUM('[1]Week of March 2:Week of'!E27)</f>
        <v>19002.550000000003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March 2:Week of'!D28)</f>
        <v>74790.8</v>
      </c>
      <c r="E29" s="6">
        <f>SUM('[1]Week of March 2:Week of'!E28)</f>
        <v>23070.25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March 2:Week of'!D29)</f>
        <v>329301</v>
      </c>
      <c r="E30" s="6">
        <f>SUM('[1]Week of March 2:Week of'!E29)</f>
        <v>193353.65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March 2:Week of'!D30)</f>
        <v>163096.5</v>
      </c>
      <c r="E31" s="6">
        <f>SUM('[1]Week of March 2:Week of'!E30)</f>
        <v>69623.75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March 2:Week of'!D31)</f>
        <v>2140382.3</v>
      </c>
      <c r="E32" s="6">
        <f>SUM('[1]Week of March 2:Week of'!E31)</f>
        <v>2023347.9000000001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March 2:Week of'!D32)</f>
        <v>10152.8</v>
      </c>
      <c r="E33" s="6">
        <f>SUM('[1]Week of March 2:Week of'!E32)</f>
        <v>16239.65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March 2:Week of'!D33)</f>
        <v>606164.3899999999</v>
      </c>
      <c r="E34" s="6">
        <f>SUM('[1]Week of March 2:Week of'!E33)</f>
        <v>323199.8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March 2:Week of'!D34)</f>
        <v>28893.2</v>
      </c>
      <c r="E35" s="6">
        <f>SUM('[1]Week of March 2:Week of'!E34)</f>
        <v>45693.55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March 2:Week of'!D35)</f>
        <v>13036.8</v>
      </c>
      <c r="E36" s="6">
        <f>SUM('[1]Week of March 2:Week of'!E35)</f>
        <v>16233.700000000003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March 2:Week of'!D36)</f>
        <v>1848.6999999999998</v>
      </c>
      <c r="E37" s="6">
        <f>SUM('[1]Week of March 2:Week of'!E36)</f>
        <v>7397.599999999999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March 2:Week of'!D37)</f>
        <v>749811.7400000001</v>
      </c>
      <c r="E38" s="6">
        <f>SUM('[1]Week of March 2:Week of'!E37)</f>
        <v>511927.15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March 2:Week of'!D38)</f>
        <v>2728156.2</v>
      </c>
      <c r="E39" s="6">
        <f>SUM('[1]Week of March 2:Week of'!E38)</f>
        <v>1004054.4500000001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March 2:Week of'!D39)</f>
        <v>406385.4</v>
      </c>
      <c r="E40" s="6">
        <f>SUM('[1]Week of March 2:Week of'!E39)</f>
        <v>485576.7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March 2:Week of'!D40)</f>
        <v>29776.7</v>
      </c>
      <c r="E41" s="6">
        <f>SUM('[1]Week of March 2:Week of'!E40)</f>
        <v>28558.6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March 2:Week of'!D41)</f>
        <v>2117.5</v>
      </c>
      <c r="E42" s="6">
        <f>SUM('[1]Week of March 2:Week of'!E41)</f>
        <v>3466.05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March 2:Week of'!D42)</f>
        <v>9842.7</v>
      </c>
      <c r="E43" s="6">
        <f>SUM('[1]Week of March 2:Week of'!E42)</f>
        <v>16399.95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March 2:Week of'!D43)</f>
        <v>907948.6500000001</v>
      </c>
      <c r="E44" s="6">
        <f>SUM('[1]Week of March 2:Week of'!E43)</f>
        <v>615090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March 2:Week of'!D44)</f>
        <v>481442.69</v>
      </c>
      <c r="E45" s="6">
        <f>SUM('[1]Week of March 2:Week of'!E44)</f>
        <v>337547.13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March 2:Week of'!D45)</f>
        <v>475715.1</v>
      </c>
      <c r="E46" s="6">
        <f>SUM('[1]Week of March 2:Week of'!E45)</f>
        <v>242428.90000000002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March 2:Week of'!D46)</f>
        <v>913052</v>
      </c>
      <c r="E47" s="6">
        <f>SUM('[1]Week of March 2:Week of'!E46)</f>
        <v>394078.65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March 2:Week of'!D47)</f>
        <v>156371.05</v>
      </c>
      <c r="E48" s="6">
        <f>SUM('[1]Week of March 2:Week of'!E47)</f>
        <v>222889.09999999998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March 2:Week of'!D48)</f>
        <v>460288.85</v>
      </c>
      <c r="E49" s="6">
        <f>SUM('[1]Week of March 2:Week of'!E48)</f>
        <v>566000.05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March 2:Week of'!D49)</f>
        <v>38065.200000000004</v>
      </c>
      <c r="E50" s="6">
        <f>SUM('[1]Week of March 2:Week of'!E49)</f>
        <v>20199.55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March 2:Week of'!D50)</f>
        <v>3916990.16</v>
      </c>
      <c r="E51" s="6">
        <f>SUM('[1]Week of March 2:Week of'!E50)</f>
        <v>2563556.81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March 2:Week of'!D51)</f>
        <v>1200132.8599999999</v>
      </c>
      <c r="E52" s="6">
        <f>SUM('[1]Week of March 2:Week of'!E51)</f>
        <v>489208.3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March 2:Week of'!D52)</f>
        <v>4479353.899999999</v>
      </c>
      <c r="E53" s="6">
        <f>SUM('[1]Week of March 2:Week of'!E52)</f>
        <v>3814975.15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March 2:Week of'!D53)</f>
        <v>733359.48</v>
      </c>
      <c r="E54" s="6">
        <f>SUM('[1]Week of March 2:Week of'!E53)</f>
        <v>508700.15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March 2:Week of'!D54)</f>
        <v>1812446.2999999998</v>
      </c>
      <c r="E55" s="6">
        <f>SUM('[1]Week of March 2:Week of'!E54)</f>
        <v>1311524.55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March 2:Week of'!D55)</f>
        <v>842545.88</v>
      </c>
      <c r="E56" s="6">
        <f>SUM('[1]Week of March 2:Week of'!E55)</f>
        <v>571314.25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March 2:Week of'!D56)</f>
        <v>123588.5</v>
      </c>
      <c r="E57" s="6">
        <f>SUM('[1]Week of March 2:Week of'!E56)</f>
        <v>72126.4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March 2:Week of'!D57)</f>
        <v>539158.9</v>
      </c>
      <c r="E58" s="6">
        <f>SUM('[1]Week of March 2:Week of'!E57)</f>
        <v>515366.6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March 2:Week of'!D58)</f>
        <v>573634.6</v>
      </c>
      <c r="E59" s="6">
        <f>SUM('[1]Week of March 2:Week of'!E58)</f>
        <v>269584.7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March 2:Week of'!D59)</f>
        <v>217291.2</v>
      </c>
      <c r="E60" s="6">
        <f>SUM('[1]Week of March 2:Week of'!E59)</f>
        <v>273013.3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March 2:Week of'!D60)</f>
        <v>1538346.3</v>
      </c>
      <c r="E61" s="6">
        <f>SUM('[1]Week of March 2:Week of'!E60)</f>
        <v>841826.3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March 2:Week of'!D61)</f>
        <v>840981.7999999999</v>
      </c>
      <c r="E62" s="6">
        <f>SUM('[1]Week of March 2:Week of'!E61)</f>
        <v>812937.9299999999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March 2:Week of'!D62)</f>
        <v>553064.3999999999</v>
      </c>
      <c r="E63" s="6">
        <f>SUM('[1]Week of March 2:Week of'!E62)</f>
        <v>371698.25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March 2:Week of'!D63)</f>
        <v>25566.980000000003</v>
      </c>
      <c r="E64" s="6">
        <f>SUM('[1]Week of March 2:Week of'!E63)</f>
        <v>28300.44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March 2:Week of'!D64)</f>
        <v>24435.950000000004</v>
      </c>
      <c r="E65" s="6">
        <f>SUM('[1]Week of March 2:Week of'!E64)</f>
        <v>28347.199999999997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March 2:Week of'!D65)</f>
        <v>5866</v>
      </c>
      <c r="E66" s="6">
        <f>SUM('[1]Week of March 2:Week of'!E65)</f>
        <v>6750.45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March 2:Week of'!D66)</f>
        <v>853625.6799999999</v>
      </c>
      <c r="E67" s="6">
        <f>SUM('[1]Week of March 2:Week of'!E66)</f>
        <v>598109.0599999999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March 2:Week of'!D67)</f>
        <v>76209.7</v>
      </c>
      <c r="E68" s="6">
        <f>SUM('[1]Week of March 2:Week of'!E67)</f>
        <v>59880.8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March 2:Week of'!D68)</f>
        <v>592094.3</v>
      </c>
      <c r="E69" s="6">
        <f>SUM('[1]Week of March 2:Week of'!E68)</f>
        <v>230761.64999999997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March 2:Week of'!D69)</f>
        <v>35689.5</v>
      </c>
      <c r="E70" s="6">
        <f>SUM('[1]Week of March 2:Week of'!E69)</f>
        <v>39591.65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47463194.79999999</v>
      </c>
      <c r="E72" s="6">
        <f>SUM(E4:E71)</f>
        <v>32221152.9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admin</cp:lastModifiedBy>
  <dcterms:created xsi:type="dcterms:W3CDTF">2006-02-28T13:50:18Z</dcterms:created>
  <dcterms:modified xsi:type="dcterms:W3CDTF">2010-04-19T19:58:53Z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