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Feb 2010" sheetId="1" r:id="rId1"/>
    <sheet name="Week of Feb 1st" sheetId="2" r:id="rId2"/>
    <sheet name="Week of Feb 8th" sheetId="3" r:id="rId3"/>
    <sheet name="Week of Feb 15th" sheetId="4" r:id="rId4"/>
    <sheet name="Week of Feb 22nd" sheetId="5" r:id="rId5"/>
    <sheet name="Feb 2009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<sst xmlns="http://schemas.openxmlformats.org/spreadsheetml/2006/main" count="460" uniqueCount="83">
  <si>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</si>
  <si>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</si>
  <si>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</si>
  <si>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</si>
  <si>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</si>
  <si>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</si>
  <si>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</si>
  <si>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</si>
  <si>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</si>
  <si>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</si>
  <si>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</si>
  <si>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</si>
  <si>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</si>
  <si>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</si>
  <si>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</si>
  <si>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</si>
  <si>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</si>
  <si>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</si>
  <si>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</si>
  <si>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</si>
  <si>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</si>
  <si>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</si>
  <si>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</si>
  <si>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</si>
  <si>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</si>
  <si>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</si>
  <si>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</si>
  <si>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</si>
  <si>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</si>
  <si>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</si>
  <si>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</si>
  <si>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</si>
  <si>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</si>
  <si>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</si>
  <si>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</si>
  <si>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</si>
  <si>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</si>
  <si>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</si>
  <si>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</si>
  <si>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</si>
  <si>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</si>
  <si>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</si>
  <si>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</si>
  <si>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</si>
  <si>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</si>
  <si>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</si>
  <si>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</si>
  <si>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</si>
  <si>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</si>
  <si>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</si>
  <si>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</si>
  <si>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</si>
  <si>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</si>
  <si>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</si>
  <si>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</si>
  <si>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</si>
  <si>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</si>
  <si>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</si>
  <si>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</si>
  <si>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</si>
  <si>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</si>
  <si>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</si>
  <si>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</si>
  <si>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</si>
  <si>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</si>
  <si>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</si>
  <si>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</si>
  <si>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</si>
  <si>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</si>
  <si>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</si>
  <si>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</si>
  <si>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</si>
  <si>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</si>
  <si>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</si>
  <si>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</si>
  <si>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</si>
  <si>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Jan 1-31</t>
  </si>
  <si>
    <t>Week of 02/01/2010</t>
  </si>
  <si>
    <t>Week of 02/08/2010</t>
  </si>
  <si>
    <t>Week of 02/15/2010</t>
  </si>
  <si>
    <t>Week of 02/22/2010</t>
  </si>
  <si>
    <t>February 1-28</t>
  </si>
  <si>
    <t>4 Tuesdays in February 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</si>
</sst>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09\docs-monthly-09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y 2009"/>
      <sheetName val="Week of February 2"/>
      <sheetName val="Week of February 9"/>
      <sheetName val="Week of February 16"/>
      <sheetName val="Week of February 23"/>
      <sheetName val="Week of "/>
      <sheetName val="Week of"/>
      <sheetName val="February 2008"/>
    </sheetNames>
    <sheetDataSet>
      <sheetData sheetId="1">
        <row r="3">
          <cell r="D3">
            <v>32211.2</v>
          </cell>
          <cell r="E3">
            <v>39643.45</v>
          </cell>
        </row>
        <row r="4">
          <cell r="D4">
            <v>459.2</v>
          </cell>
          <cell r="E4">
            <v>5747.7</v>
          </cell>
        </row>
        <row r="5">
          <cell r="D5">
            <v>86041.9</v>
          </cell>
          <cell r="E5">
            <v>50674.4</v>
          </cell>
        </row>
        <row r="7">
          <cell r="D7">
            <v>151956.7</v>
          </cell>
          <cell r="E7">
            <v>118155.1</v>
          </cell>
        </row>
        <row r="8">
          <cell r="D8">
            <v>581034.14</v>
          </cell>
          <cell r="E8">
            <v>438655.35</v>
          </cell>
        </row>
        <row r="9">
          <cell r="D9">
            <v>1575</v>
          </cell>
          <cell r="E9">
            <v>1664.95</v>
          </cell>
        </row>
        <row r="10">
          <cell r="D10">
            <v>78099.7</v>
          </cell>
          <cell r="E10">
            <v>53280.15</v>
          </cell>
        </row>
        <row r="11">
          <cell r="D11">
            <v>52732.4</v>
          </cell>
          <cell r="E11">
            <v>40952.45</v>
          </cell>
        </row>
        <row r="12">
          <cell r="D12">
            <v>41972</v>
          </cell>
          <cell r="E12">
            <v>56081.2</v>
          </cell>
        </row>
        <row r="13">
          <cell r="D13">
            <v>365965.6</v>
          </cell>
          <cell r="E13">
            <v>178054.8</v>
          </cell>
        </row>
        <row r="15">
          <cell r="D15">
            <v>839534.4</v>
          </cell>
          <cell r="E15">
            <v>657958.7</v>
          </cell>
        </row>
        <row r="16">
          <cell r="D16">
            <v>3324.3</v>
          </cell>
          <cell r="E16">
            <v>4766.3</v>
          </cell>
        </row>
        <row r="18">
          <cell r="D18">
            <v>214468.8</v>
          </cell>
          <cell r="E18">
            <v>182912.45</v>
          </cell>
        </row>
        <row r="19">
          <cell r="D19">
            <v>55411.07</v>
          </cell>
          <cell r="E19">
            <v>65810.15</v>
          </cell>
        </row>
        <row r="20">
          <cell r="D20">
            <v>29869.7</v>
          </cell>
          <cell r="E20">
            <v>20135.85</v>
          </cell>
        </row>
        <row r="21">
          <cell r="D21">
            <v>15297.8</v>
          </cell>
          <cell r="E21">
            <v>4597.6</v>
          </cell>
        </row>
        <row r="22">
          <cell r="D22">
            <v>5370.4</v>
          </cell>
          <cell r="E22">
            <v>4932.55</v>
          </cell>
        </row>
        <row r="23">
          <cell r="D23">
            <v>3346</v>
          </cell>
          <cell r="E23">
            <v>1566.95</v>
          </cell>
        </row>
        <row r="24">
          <cell r="D24">
            <v>14038.5</v>
          </cell>
          <cell r="E24">
            <v>1883.35</v>
          </cell>
        </row>
        <row r="25">
          <cell r="D25">
            <v>3571.4</v>
          </cell>
          <cell r="E25">
            <v>5410.65</v>
          </cell>
        </row>
        <row r="27">
          <cell r="D27">
            <v>3660.3</v>
          </cell>
          <cell r="E27">
            <v>4911.2</v>
          </cell>
        </row>
        <row r="28">
          <cell r="D28">
            <v>21827.4</v>
          </cell>
          <cell r="E28">
            <v>11575.9</v>
          </cell>
        </row>
        <row r="29">
          <cell r="D29">
            <v>38025.4</v>
          </cell>
          <cell r="E29">
            <v>143841.6</v>
          </cell>
        </row>
        <row r="30">
          <cell r="D30">
            <v>18053.7</v>
          </cell>
          <cell r="E30">
            <v>8180.55</v>
          </cell>
        </row>
        <row r="31">
          <cell r="D31">
            <v>304194.1</v>
          </cell>
          <cell r="E31">
            <v>252516.95</v>
          </cell>
        </row>
        <row r="32">
          <cell r="D32">
            <v>2969.4</v>
          </cell>
          <cell r="E32">
            <v>3473.05</v>
          </cell>
        </row>
        <row r="33">
          <cell r="D33">
            <v>70413</v>
          </cell>
          <cell r="E33">
            <v>33810.35</v>
          </cell>
        </row>
        <row r="35">
          <cell r="D35">
            <v>518</v>
          </cell>
          <cell r="E35">
            <v>2128</v>
          </cell>
        </row>
        <row r="36">
          <cell r="D36">
            <v>601.3</v>
          </cell>
          <cell r="E36">
            <v>1865.15</v>
          </cell>
        </row>
        <row r="37">
          <cell r="D37">
            <v>107860.2</v>
          </cell>
          <cell r="E37">
            <v>58420.6</v>
          </cell>
        </row>
        <row r="38">
          <cell r="D38">
            <v>535492.3</v>
          </cell>
          <cell r="E38">
            <v>159146.75</v>
          </cell>
        </row>
        <row r="39">
          <cell r="D39">
            <v>77823</v>
          </cell>
          <cell r="E39">
            <v>67896.15</v>
          </cell>
        </row>
        <row r="40">
          <cell r="D40">
            <v>10853.85</v>
          </cell>
          <cell r="E40">
            <v>11476.15</v>
          </cell>
        </row>
        <row r="41">
          <cell r="D41">
            <v>567.7</v>
          </cell>
          <cell r="E41">
            <v>270.9</v>
          </cell>
        </row>
        <row r="43">
          <cell r="D43">
            <v>121953.3</v>
          </cell>
          <cell r="E43">
            <v>95988.9</v>
          </cell>
        </row>
        <row r="44">
          <cell r="D44">
            <v>144530.05</v>
          </cell>
          <cell r="E44">
            <v>89074.3</v>
          </cell>
        </row>
        <row r="45">
          <cell r="D45">
            <v>70480.65</v>
          </cell>
          <cell r="E45">
            <v>130373.25</v>
          </cell>
        </row>
        <row r="46">
          <cell r="D46">
            <v>102847.91</v>
          </cell>
          <cell r="E46">
            <v>42086.2</v>
          </cell>
        </row>
        <row r="47">
          <cell r="D47">
            <v>35805</v>
          </cell>
          <cell r="E47">
            <v>40823.3</v>
          </cell>
        </row>
        <row r="48">
          <cell r="D48">
            <v>55797</v>
          </cell>
          <cell r="E48">
            <v>132133.05</v>
          </cell>
        </row>
        <row r="49">
          <cell r="D49">
            <v>16725.44</v>
          </cell>
          <cell r="E49">
            <v>8239.7</v>
          </cell>
        </row>
        <row r="50">
          <cell r="D50">
            <v>598021.33</v>
          </cell>
          <cell r="E50">
            <v>241197.67</v>
          </cell>
        </row>
        <row r="51">
          <cell r="D51">
            <v>419643.7</v>
          </cell>
          <cell r="E51">
            <v>158565.73</v>
          </cell>
        </row>
        <row r="52">
          <cell r="D52">
            <v>838771.5</v>
          </cell>
          <cell r="E52">
            <v>359632</v>
          </cell>
        </row>
        <row r="53">
          <cell r="D53">
            <v>127781.1</v>
          </cell>
          <cell r="E53">
            <v>80690.05</v>
          </cell>
        </row>
        <row r="54">
          <cell r="D54">
            <v>367264.8</v>
          </cell>
          <cell r="E54">
            <v>186254.6</v>
          </cell>
        </row>
        <row r="55">
          <cell r="D55">
            <v>188223.41</v>
          </cell>
          <cell r="E55">
            <v>171779.3</v>
          </cell>
        </row>
        <row r="57">
          <cell r="D57">
            <v>154660.8</v>
          </cell>
          <cell r="E57">
            <v>102665.5</v>
          </cell>
        </row>
        <row r="59">
          <cell r="D59">
            <v>86354.1</v>
          </cell>
          <cell r="E59">
            <v>99808.1</v>
          </cell>
        </row>
        <row r="60">
          <cell r="D60">
            <v>229343.1</v>
          </cell>
          <cell r="E60">
            <v>111005.65</v>
          </cell>
        </row>
        <row r="61">
          <cell r="D61">
            <v>152754.05</v>
          </cell>
          <cell r="E61">
            <v>104986.35</v>
          </cell>
        </row>
        <row r="63">
          <cell r="D63">
            <v>4978.97</v>
          </cell>
          <cell r="E63">
            <v>3698.81</v>
          </cell>
        </row>
        <row r="64">
          <cell r="D64">
            <v>6146.7</v>
          </cell>
          <cell r="E64">
            <v>6236.65</v>
          </cell>
        </row>
        <row r="65">
          <cell r="D65">
            <v>1401.4</v>
          </cell>
          <cell r="E65">
            <v>2889.95</v>
          </cell>
        </row>
        <row r="66">
          <cell r="D66">
            <v>153403.26</v>
          </cell>
          <cell r="E66">
            <v>140996.91</v>
          </cell>
        </row>
        <row r="67">
          <cell r="D67">
            <v>5691</v>
          </cell>
          <cell r="E67">
            <v>7691.95</v>
          </cell>
        </row>
        <row r="68">
          <cell r="D68">
            <v>83288.8</v>
          </cell>
          <cell r="E68">
            <v>40403.3</v>
          </cell>
        </row>
      </sheetData>
      <sheetData sheetId="2">
        <row r="3">
          <cell r="D3">
            <v>67828.6</v>
          </cell>
          <cell r="E3">
            <v>87985.1</v>
          </cell>
        </row>
        <row r="4">
          <cell r="D4">
            <v>22975.4</v>
          </cell>
          <cell r="E4">
            <v>6379.8</v>
          </cell>
        </row>
        <row r="5">
          <cell r="D5">
            <v>148374.1</v>
          </cell>
          <cell r="E5">
            <v>88779.25</v>
          </cell>
        </row>
        <row r="6">
          <cell r="D6">
            <v>5065.9</v>
          </cell>
          <cell r="E6">
            <v>3249.05</v>
          </cell>
        </row>
        <row r="7">
          <cell r="D7">
            <v>185021.9</v>
          </cell>
          <cell r="E7">
            <v>159859</v>
          </cell>
        </row>
        <row r="8">
          <cell r="D8">
            <v>1064268.42</v>
          </cell>
          <cell r="E8">
            <v>511421.05</v>
          </cell>
        </row>
        <row r="9">
          <cell r="D9">
            <v>1137.5</v>
          </cell>
          <cell r="E9">
            <v>3026.1</v>
          </cell>
        </row>
        <row r="10">
          <cell r="D10">
            <v>138891.9</v>
          </cell>
          <cell r="E10">
            <v>37861.95</v>
          </cell>
        </row>
        <row r="11">
          <cell r="D11">
            <v>60379.9</v>
          </cell>
          <cell r="E11">
            <v>46933.6</v>
          </cell>
        </row>
        <row r="12">
          <cell r="D12">
            <v>74158.27</v>
          </cell>
          <cell r="E12">
            <v>104747.35</v>
          </cell>
        </row>
        <row r="13">
          <cell r="D13">
            <v>410202.8</v>
          </cell>
          <cell r="E13">
            <v>188548.5</v>
          </cell>
        </row>
        <row r="14">
          <cell r="D14">
            <v>48663.3</v>
          </cell>
          <cell r="E14">
            <v>60225.74</v>
          </cell>
        </row>
        <row r="15">
          <cell r="D15">
            <v>1115238.6</v>
          </cell>
          <cell r="E15">
            <v>681431.1</v>
          </cell>
        </row>
        <row r="18">
          <cell r="D18">
            <v>286771.1</v>
          </cell>
          <cell r="E18">
            <v>249638.55</v>
          </cell>
        </row>
        <row r="19">
          <cell r="D19">
            <v>152883.11</v>
          </cell>
          <cell r="E19">
            <v>171720.85</v>
          </cell>
        </row>
        <row r="20">
          <cell r="D20">
            <v>56735.7</v>
          </cell>
          <cell r="E20">
            <v>43180.9</v>
          </cell>
        </row>
        <row r="21">
          <cell r="D21">
            <v>2257.5</v>
          </cell>
          <cell r="E21">
            <v>460.25</v>
          </cell>
        </row>
        <row r="22">
          <cell r="D22">
            <v>18665.5</v>
          </cell>
          <cell r="E22">
            <v>21897.05</v>
          </cell>
        </row>
        <row r="23">
          <cell r="D23">
            <v>2496.9</v>
          </cell>
          <cell r="E23">
            <v>35784.35</v>
          </cell>
        </row>
        <row r="24">
          <cell r="D24">
            <v>2.1</v>
          </cell>
          <cell r="E24">
            <v>720.65</v>
          </cell>
        </row>
        <row r="25">
          <cell r="D25">
            <v>1582</v>
          </cell>
          <cell r="E25">
            <v>3080.35</v>
          </cell>
        </row>
        <row r="26">
          <cell r="D26">
            <v>1171.79</v>
          </cell>
          <cell r="E26">
            <v>1222.23</v>
          </cell>
        </row>
        <row r="27">
          <cell r="D27">
            <v>19332.6</v>
          </cell>
          <cell r="E27">
            <v>3641.4</v>
          </cell>
        </row>
        <row r="29">
          <cell r="D29">
            <v>71997.8</v>
          </cell>
          <cell r="E29">
            <v>43777.65</v>
          </cell>
        </row>
        <row r="30">
          <cell r="D30">
            <v>55624.1</v>
          </cell>
          <cell r="E30">
            <v>276489.15</v>
          </cell>
        </row>
        <row r="31">
          <cell r="D31">
            <v>356871.2</v>
          </cell>
          <cell r="E31">
            <v>393360.8</v>
          </cell>
        </row>
        <row r="32">
          <cell r="D32">
            <v>3791.9</v>
          </cell>
          <cell r="E32">
            <v>8696.45</v>
          </cell>
        </row>
        <row r="33">
          <cell r="D33">
            <v>314184.27</v>
          </cell>
          <cell r="E33">
            <v>50195.25</v>
          </cell>
        </row>
        <row r="34">
          <cell r="D34">
            <v>16287.6</v>
          </cell>
          <cell r="E34">
            <v>22465.8</v>
          </cell>
        </row>
        <row r="35">
          <cell r="D35">
            <v>1581.3</v>
          </cell>
          <cell r="E35">
            <v>6513.5</v>
          </cell>
        </row>
        <row r="37">
          <cell r="D37">
            <v>260065.95</v>
          </cell>
          <cell r="E37">
            <v>188585.95</v>
          </cell>
        </row>
        <row r="38">
          <cell r="D38">
            <v>797502.3</v>
          </cell>
          <cell r="E38">
            <v>250934.95</v>
          </cell>
        </row>
        <row r="39">
          <cell r="D39">
            <v>30057.3</v>
          </cell>
          <cell r="E39">
            <v>102264.05</v>
          </cell>
        </row>
        <row r="40">
          <cell r="D40">
            <v>11427.85</v>
          </cell>
          <cell r="E40">
            <v>10696</v>
          </cell>
        </row>
        <row r="42">
          <cell r="D42">
            <v>4733.4</v>
          </cell>
          <cell r="E42">
            <v>5643.05</v>
          </cell>
        </row>
        <row r="43">
          <cell r="D43">
            <v>207228.7</v>
          </cell>
          <cell r="E43">
            <v>140058.8</v>
          </cell>
        </row>
        <row r="44">
          <cell r="D44">
            <v>124719.81</v>
          </cell>
          <cell r="E44">
            <v>110287.71</v>
          </cell>
        </row>
        <row r="45">
          <cell r="D45">
            <v>75212.9</v>
          </cell>
          <cell r="E45">
            <v>56624.75</v>
          </cell>
        </row>
        <row r="46">
          <cell r="D46">
            <v>56835.11</v>
          </cell>
          <cell r="E46">
            <v>41268.5</v>
          </cell>
        </row>
        <row r="47">
          <cell r="D47">
            <v>23113.39</v>
          </cell>
          <cell r="E47">
            <v>41566.7</v>
          </cell>
        </row>
        <row r="48">
          <cell r="D48">
            <v>92056.29</v>
          </cell>
          <cell r="E48">
            <v>113647.45</v>
          </cell>
        </row>
        <row r="49">
          <cell r="D49">
            <v>21077.7</v>
          </cell>
          <cell r="E49">
            <v>3456.6</v>
          </cell>
        </row>
        <row r="50">
          <cell r="D50">
            <v>721067.16</v>
          </cell>
          <cell r="E50">
            <v>401392.25</v>
          </cell>
        </row>
        <row r="52">
          <cell r="D52">
            <v>753510.1</v>
          </cell>
          <cell r="E52">
            <v>438764.2</v>
          </cell>
        </row>
        <row r="53">
          <cell r="D53">
            <v>194161.31</v>
          </cell>
          <cell r="E53">
            <v>144576.25</v>
          </cell>
        </row>
        <row r="54">
          <cell r="D54">
            <v>833316.4</v>
          </cell>
          <cell r="E54">
            <v>416819.55</v>
          </cell>
        </row>
        <row r="55">
          <cell r="D55">
            <v>319224</v>
          </cell>
          <cell r="E55">
            <v>179288.2</v>
          </cell>
        </row>
        <row r="56">
          <cell r="D56">
            <v>26821.2</v>
          </cell>
          <cell r="E56">
            <v>17395.35</v>
          </cell>
        </row>
        <row r="57">
          <cell r="D57">
            <v>138879.3</v>
          </cell>
          <cell r="E57">
            <v>134731.8</v>
          </cell>
        </row>
        <row r="58">
          <cell r="D58">
            <v>414931.3</v>
          </cell>
          <cell r="E58">
            <v>156875.25</v>
          </cell>
        </row>
        <row r="60">
          <cell r="D60">
            <v>248133.2</v>
          </cell>
          <cell r="E60">
            <v>174093.85</v>
          </cell>
        </row>
        <row r="61">
          <cell r="D61">
            <v>161596.3</v>
          </cell>
          <cell r="E61">
            <v>162324.75</v>
          </cell>
        </row>
        <row r="62">
          <cell r="D62">
            <v>186925.2</v>
          </cell>
          <cell r="E62">
            <v>131052.6</v>
          </cell>
        </row>
        <row r="63">
          <cell r="D63">
            <v>5265.42</v>
          </cell>
          <cell r="E63">
            <v>6622.4</v>
          </cell>
        </row>
        <row r="66">
          <cell r="D66">
            <v>307585.54</v>
          </cell>
          <cell r="E66">
            <v>224089.75</v>
          </cell>
        </row>
        <row r="68">
          <cell r="D68">
            <v>75405.4</v>
          </cell>
          <cell r="E68">
            <v>202589.1</v>
          </cell>
        </row>
      </sheetData>
      <sheetData sheetId="3">
        <row r="3">
          <cell r="D3">
            <v>53348.4</v>
          </cell>
          <cell r="E3">
            <v>101704.4</v>
          </cell>
        </row>
        <row r="4">
          <cell r="D4">
            <v>3570</v>
          </cell>
          <cell r="E4">
            <v>5147.1</v>
          </cell>
        </row>
        <row r="5">
          <cell r="D5">
            <v>210851.2</v>
          </cell>
          <cell r="E5">
            <v>111633.55</v>
          </cell>
        </row>
        <row r="6">
          <cell r="D6">
            <v>6827.8</v>
          </cell>
          <cell r="E6">
            <v>10111.85</v>
          </cell>
        </row>
        <row r="7">
          <cell r="D7">
            <v>254737</v>
          </cell>
          <cell r="E7">
            <v>211941.1</v>
          </cell>
        </row>
        <row r="8">
          <cell r="D8">
            <v>827113.94</v>
          </cell>
          <cell r="E8">
            <v>552393.45</v>
          </cell>
        </row>
        <row r="9">
          <cell r="D9">
            <v>835.1</v>
          </cell>
          <cell r="E9">
            <v>1071</v>
          </cell>
        </row>
        <row r="10">
          <cell r="D10">
            <v>251360.9</v>
          </cell>
          <cell r="E10">
            <v>48588.4</v>
          </cell>
        </row>
        <row r="11">
          <cell r="D11">
            <v>27066.9</v>
          </cell>
          <cell r="E11">
            <v>36327.55</v>
          </cell>
        </row>
        <row r="12">
          <cell r="D12">
            <v>54501.3</v>
          </cell>
          <cell r="E12">
            <v>80517.85</v>
          </cell>
        </row>
        <row r="13">
          <cell r="D13">
            <v>703584</v>
          </cell>
          <cell r="E13">
            <v>184772.35</v>
          </cell>
        </row>
        <row r="15">
          <cell r="D15">
            <v>992466.82</v>
          </cell>
          <cell r="E15">
            <v>635129.95</v>
          </cell>
        </row>
        <row r="16">
          <cell r="D16">
            <v>20483.4</v>
          </cell>
          <cell r="E16">
            <v>8724.8</v>
          </cell>
        </row>
        <row r="18">
          <cell r="D18">
            <v>401335.2</v>
          </cell>
          <cell r="E18">
            <v>568390.9</v>
          </cell>
        </row>
        <row r="20">
          <cell r="D20">
            <v>54440.4</v>
          </cell>
          <cell r="E20">
            <v>28507.85</v>
          </cell>
        </row>
        <row r="22">
          <cell r="D22">
            <v>5814.2</v>
          </cell>
          <cell r="E22">
            <v>8420.65</v>
          </cell>
        </row>
        <row r="23">
          <cell r="D23">
            <v>319.2</v>
          </cell>
          <cell r="E23">
            <v>2221.8</v>
          </cell>
        </row>
        <row r="24">
          <cell r="D24">
            <v>1976.8</v>
          </cell>
          <cell r="E24">
            <v>1124.9</v>
          </cell>
        </row>
        <row r="25">
          <cell r="D25">
            <v>9988.3</v>
          </cell>
          <cell r="E25">
            <v>3927.7</v>
          </cell>
        </row>
        <row r="26">
          <cell r="D26">
            <v>2258.78</v>
          </cell>
          <cell r="E26">
            <v>974.67</v>
          </cell>
        </row>
        <row r="27">
          <cell r="D27">
            <v>1087.1</v>
          </cell>
          <cell r="E27">
            <v>2249.1</v>
          </cell>
        </row>
        <row r="28">
          <cell r="D28">
            <v>20015.8</v>
          </cell>
          <cell r="E28">
            <v>11821.6</v>
          </cell>
        </row>
        <row r="29">
          <cell r="D29">
            <v>44809.8</v>
          </cell>
          <cell r="E29">
            <v>36621.55</v>
          </cell>
        </row>
        <row r="31">
          <cell r="D31">
            <v>540661.1</v>
          </cell>
          <cell r="E31">
            <v>695915.85</v>
          </cell>
        </row>
        <row r="32">
          <cell r="D32">
            <v>8965.6</v>
          </cell>
          <cell r="E32">
            <v>5293.4</v>
          </cell>
        </row>
        <row r="33">
          <cell r="D33">
            <v>109154.24</v>
          </cell>
          <cell r="E33">
            <v>68999.7</v>
          </cell>
        </row>
        <row r="35">
          <cell r="D35">
            <v>162.4</v>
          </cell>
          <cell r="E35">
            <v>1440.95</v>
          </cell>
        </row>
        <row r="36">
          <cell r="D36">
            <v>1236.2</v>
          </cell>
          <cell r="E36">
            <v>1535.45</v>
          </cell>
        </row>
        <row r="38">
          <cell r="D38">
            <v>427583.1</v>
          </cell>
          <cell r="E38">
            <v>200607.05</v>
          </cell>
        </row>
        <row r="39">
          <cell r="D39">
            <v>68411</v>
          </cell>
          <cell r="E39">
            <v>135367.4</v>
          </cell>
        </row>
        <row r="40">
          <cell r="D40">
            <v>10330.6</v>
          </cell>
          <cell r="E40">
            <v>5693.45</v>
          </cell>
        </row>
        <row r="41">
          <cell r="D41">
            <v>757.4</v>
          </cell>
          <cell r="E41">
            <v>1894.9</v>
          </cell>
        </row>
        <row r="43">
          <cell r="D43">
            <v>156144.1</v>
          </cell>
          <cell r="E43">
            <v>100865.8</v>
          </cell>
        </row>
        <row r="44">
          <cell r="D44">
            <v>96703.61</v>
          </cell>
          <cell r="E44">
            <v>95307.9</v>
          </cell>
        </row>
        <row r="45">
          <cell r="D45">
            <v>55825.7</v>
          </cell>
          <cell r="E45">
            <v>51960.65</v>
          </cell>
        </row>
        <row r="46">
          <cell r="D46">
            <v>202829.2</v>
          </cell>
          <cell r="E46">
            <v>115358.9</v>
          </cell>
        </row>
        <row r="48">
          <cell r="D48">
            <v>84263.74</v>
          </cell>
          <cell r="E48">
            <v>83116.25</v>
          </cell>
        </row>
        <row r="49">
          <cell r="D49">
            <v>11180.4</v>
          </cell>
          <cell r="E49">
            <v>4244.1</v>
          </cell>
        </row>
        <row r="50">
          <cell r="D50">
            <v>727163.03</v>
          </cell>
          <cell r="E50">
            <v>391169.1</v>
          </cell>
        </row>
        <row r="51">
          <cell r="D51">
            <v>160447.7</v>
          </cell>
          <cell r="E51">
            <v>71605.45</v>
          </cell>
        </row>
        <row r="52">
          <cell r="D52">
            <v>1021956.1</v>
          </cell>
          <cell r="E52">
            <v>450315.25</v>
          </cell>
        </row>
        <row r="53">
          <cell r="D53">
            <v>147353.28</v>
          </cell>
          <cell r="E53">
            <v>99628.9</v>
          </cell>
        </row>
        <row r="54">
          <cell r="D54">
            <v>498859.9</v>
          </cell>
          <cell r="E54">
            <v>458000.9</v>
          </cell>
        </row>
        <row r="55">
          <cell r="D55">
            <v>169491.48</v>
          </cell>
          <cell r="E55">
            <v>110898.9</v>
          </cell>
        </row>
        <row r="56">
          <cell r="D56">
            <v>21660.8</v>
          </cell>
          <cell r="E56">
            <v>15161.3</v>
          </cell>
        </row>
        <row r="57">
          <cell r="D57">
            <v>122043.6</v>
          </cell>
          <cell r="E57">
            <v>119645.75</v>
          </cell>
        </row>
        <row r="58">
          <cell r="D58">
            <v>121563.4</v>
          </cell>
          <cell r="E58">
            <v>72884.7</v>
          </cell>
        </row>
        <row r="60">
          <cell r="D60">
            <v>324794.4</v>
          </cell>
          <cell r="E60">
            <v>196914.9</v>
          </cell>
        </row>
        <row r="61">
          <cell r="D61">
            <v>107402.7</v>
          </cell>
          <cell r="E61">
            <v>137658.5</v>
          </cell>
        </row>
        <row r="62">
          <cell r="D62">
            <v>131485.2</v>
          </cell>
          <cell r="E62">
            <v>60156.6</v>
          </cell>
        </row>
        <row r="63">
          <cell r="D63">
            <v>7817.64</v>
          </cell>
          <cell r="E63">
            <v>7128.84</v>
          </cell>
        </row>
        <row r="64">
          <cell r="D64">
            <v>5638.5</v>
          </cell>
          <cell r="E64">
            <v>4624.55</v>
          </cell>
        </row>
        <row r="66">
          <cell r="D66">
            <v>352131.09</v>
          </cell>
          <cell r="E66">
            <v>191381.53</v>
          </cell>
        </row>
        <row r="67">
          <cell r="D67">
            <v>2758.7</v>
          </cell>
          <cell r="E67">
            <v>10815.7</v>
          </cell>
        </row>
        <row r="68">
          <cell r="D68">
            <v>40982.2</v>
          </cell>
          <cell r="E68">
            <v>32606.7</v>
          </cell>
        </row>
      </sheetData>
      <sheetData sheetId="4">
        <row r="3">
          <cell r="D3">
            <v>59282.3</v>
          </cell>
          <cell r="E3">
            <v>103841.15</v>
          </cell>
        </row>
        <row r="4">
          <cell r="D4">
            <v>5376</v>
          </cell>
          <cell r="E4">
            <v>7018.55</v>
          </cell>
        </row>
        <row r="5">
          <cell r="D5">
            <v>102328.1</v>
          </cell>
          <cell r="E5">
            <v>87178.35</v>
          </cell>
        </row>
        <row r="7">
          <cell r="D7">
            <v>209107.5</v>
          </cell>
          <cell r="E7">
            <v>184297.05</v>
          </cell>
        </row>
        <row r="8">
          <cell r="D8">
            <v>1408020.67</v>
          </cell>
          <cell r="E8">
            <v>620271.4</v>
          </cell>
        </row>
        <row r="9">
          <cell r="D9">
            <v>513.1</v>
          </cell>
          <cell r="E9">
            <v>754.95</v>
          </cell>
        </row>
        <row r="10">
          <cell r="D10">
            <v>82683.3</v>
          </cell>
          <cell r="E10">
            <v>39023.95</v>
          </cell>
        </row>
        <row r="11">
          <cell r="D11">
            <v>47421.5</v>
          </cell>
          <cell r="E11">
            <v>34474.3</v>
          </cell>
        </row>
        <row r="12">
          <cell r="D12">
            <v>34885.94</v>
          </cell>
          <cell r="E12">
            <v>48396.82</v>
          </cell>
        </row>
        <row r="13">
          <cell r="D13">
            <v>498853.6</v>
          </cell>
          <cell r="E13">
            <v>188870.15</v>
          </cell>
        </row>
        <row r="15">
          <cell r="D15">
            <v>927122.9</v>
          </cell>
          <cell r="E15">
            <v>758944.9</v>
          </cell>
        </row>
        <row r="18">
          <cell r="D18">
            <v>214463.9</v>
          </cell>
          <cell r="E18">
            <v>226053.1</v>
          </cell>
        </row>
        <row r="19">
          <cell r="D19">
            <v>69448.71</v>
          </cell>
          <cell r="E19">
            <v>86309.3</v>
          </cell>
        </row>
        <row r="20">
          <cell r="D20">
            <v>68653.9</v>
          </cell>
          <cell r="E20">
            <v>45102.4</v>
          </cell>
        </row>
        <row r="21">
          <cell r="D21">
            <v>36346.1</v>
          </cell>
          <cell r="E21">
            <v>11957.05</v>
          </cell>
        </row>
        <row r="22">
          <cell r="D22">
            <v>6321</v>
          </cell>
          <cell r="E22">
            <v>5523.7</v>
          </cell>
        </row>
        <row r="23">
          <cell r="D23">
            <v>1101.8</v>
          </cell>
          <cell r="E23">
            <v>3116.75</v>
          </cell>
        </row>
        <row r="24">
          <cell r="D24">
            <v>1289.4</v>
          </cell>
          <cell r="E24">
            <v>1214.5</v>
          </cell>
        </row>
        <row r="27">
          <cell r="D27">
            <v>2667</v>
          </cell>
          <cell r="E27">
            <v>1772.05</v>
          </cell>
        </row>
        <row r="29">
          <cell r="D29">
            <v>38844.4</v>
          </cell>
          <cell r="E29">
            <v>31878.7</v>
          </cell>
        </row>
        <row r="30">
          <cell r="D30">
            <v>79036.3</v>
          </cell>
          <cell r="E30">
            <v>55289.85</v>
          </cell>
        </row>
        <row r="31">
          <cell r="D31">
            <v>613739</v>
          </cell>
          <cell r="E31">
            <v>527726.85</v>
          </cell>
        </row>
        <row r="32">
          <cell r="D32">
            <v>1160.6</v>
          </cell>
          <cell r="E32">
            <v>3121.3</v>
          </cell>
        </row>
        <row r="33">
          <cell r="D33">
            <v>71298.5</v>
          </cell>
          <cell r="E33">
            <v>41053.43</v>
          </cell>
        </row>
        <row r="34">
          <cell r="D34">
            <v>9326.1</v>
          </cell>
          <cell r="E34">
            <v>15134</v>
          </cell>
        </row>
        <row r="35">
          <cell r="D35">
            <v>514.5</v>
          </cell>
          <cell r="E35">
            <v>4222.75</v>
          </cell>
        </row>
        <row r="37">
          <cell r="D37">
            <v>133920.05</v>
          </cell>
          <cell r="E37">
            <v>109195.1</v>
          </cell>
        </row>
        <row r="38">
          <cell r="D38">
            <v>462372.4</v>
          </cell>
          <cell r="E38">
            <v>154280</v>
          </cell>
        </row>
        <row r="39">
          <cell r="D39">
            <v>95342.8</v>
          </cell>
          <cell r="E39">
            <v>124661.6</v>
          </cell>
        </row>
        <row r="40">
          <cell r="D40">
            <v>17603.6</v>
          </cell>
          <cell r="E40">
            <v>9155.3</v>
          </cell>
        </row>
        <row r="41">
          <cell r="D41">
            <v>0.7</v>
          </cell>
          <cell r="E41">
            <v>33593</v>
          </cell>
        </row>
        <row r="43">
          <cell r="D43">
            <v>121264.5</v>
          </cell>
          <cell r="E43">
            <v>75702.9</v>
          </cell>
        </row>
        <row r="44">
          <cell r="D44">
            <v>60159.93</v>
          </cell>
          <cell r="E44">
            <v>67440.52</v>
          </cell>
        </row>
        <row r="45">
          <cell r="D45">
            <v>109802</v>
          </cell>
          <cell r="E45">
            <v>50639.75</v>
          </cell>
        </row>
        <row r="46">
          <cell r="D46">
            <v>84219.8</v>
          </cell>
          <cell r="E46">
            <v>63019.96</v>
          </cell>
        </row>
        <row r="47">
          <cell r="D47">
            <v>31620.85</v>
          </cell>
          <cell r="E47">
            <v>50695.75</v>
          </cell>
        </row>
        <row r="48">
          <cell r="D48">
            <v>48663.3</v>
          </cell>
          <cell r="E48">
            <v>56891.1</v>
          </cell>
        </row>
        <row r="49">
          <cell r="D49">
            <v>23952.6</v>
          </cell>
          <cell r="E49">
            <v>5794.25</v>
          </cell>
        </row>
        <row r="50">
          <cell r="D50">
            <v>863027.38</v>
          </cell>
          <cell r="E50">
            <v>464719.15</v>
          </cell>
        </row>
        <row r="51">
          <cell r="D51">
            <v>190882.84</v>
          </cell>
          <cell r="E51">
            <v>55728.75</v>
          </cell>
        </row>
        <row r="52">
          <cell r="D52">
            <v>698513.2</v>
          </cell>
          <cell r="E52">
            <v>412642.3</v>
          </cell>
        </row>
        <row r="53">
          <cell r="D53">
            <v>132925.8</v>
          </cell>
          <cell r="E53">
            <v>100708.3</v>
          </cell>
        </row>
        <row r="54">
          <cell r="D54">
            <v>384659.1</v>
          </cell>
          <cell r="E54">
            <v>257654.95</v>
          </cell>
        </row>
        <row r="55">
          <cell r="D55">
            <v>141855.7</v>
          </cell>
          <cell r="E55">
            <v>147634.55</v>
          </cell>
        </row>
        <row r="56">
          <cell r="D56">
            <v>18004.7</v>
          </cell>
          <cell r="E56">
            <v>13965</v>
          </cell>
        </row>
        <row r="57">
          <cell r="D57">
            <v>111813.8</v>
          </cell>
          <cell r="E57">
            <v>114353.05</v>
          </cell>
        </row>
        <row r="58">
          <cell r="D58">
            <v>138171.6</v>
          </cell>
          <cell r="E58">
            <v>49239.75</v>
          </cell>
        </row>
        <row r="60">
          <cell r="D60">
            <v>218391.6</v>
          </cell>
          <cell r="E60">
            <v>225704.85</v>
          </cell>
        </row>
        <row r="61">
          <cell r="D61">
            <v>135766.5</v>
          </cell>
          <cell r="E61">
            <v>115110.8</v>
          </cell>
        </row>
        <row r="62">
          <cell r="D62">
            <v>82477.5</v>
          </cell>
          <cell r="E62">
            <v>68033.7</v>
          </cell>
        </row>
        <row r="63">
          <cell r="D63">
            <v>12503.44</v>
          </cell>
          <cell r="E63">
            <v>14491.78</v>
          </cell>
        </row>
        <row r="65">
          <cell r="D65">
            <v>1933.4</v>
          </cell>
          <cell r="E65">
            <v>4891.25</v>
          </cell>
        </row>
        <row r="66">
          <cell r="D66">
            <v>162869.38</v>
          </cell>
          <cell r="E66">
            <v>157438.75</v>
          </cell>
        </row>
        <row r="67">
          <cell r="D67">
            <v>8641.5</v>
          </cell>
          <cell r="E67">
            <v>9075.5</v>
          </cell>
        </row>
        <row r="68">
          <cell r="D68">
            <v>98864.5</v>
          </cell>
          <cell r="E68">
            <v>28404.6</v>
          </cell>
        </row>
        <row r="69">
          <cell r="D69">
            <v>37352</v>
          </cell>
          <cell r="E69">
            <v>16747.5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G25" sqref="G2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Feb 1st:Week of Feb 22nd'!D3)</f>
        <v>288765.27</v>
      </c>
      <c r="E4" s="6">
        <f>SUM('Week of Feb 1st:Week of Feb 22nd'!E3)</f>
        <v>236510.84999999998</v>
      </c>
      <c r="F4" s="4"/>
      <c r="G4" s="12">
        <f>(D4/'Feb 2009'!D4)-1</f>
        <v>0.35780594863885695</v>
      </c>
      <c r="H4" s="12">
        <f>(E4/'Feb 2009'!E4)-1</f>
        <v>-0.29012834431007695</v>
      </c>
    </row>
    <row r="5" spans="1:8" ht="12.75">
      <c r="A5" s="1" t="s">
        <v>3</v>
      </c>
      <c r="B5">
        <v>2</v>
      </c>
      <c r="D5" s="6">
        <f>SUM('Week of Feb 1st:Week of Feb 22nd'!D4)</f>
        <v>38560.200000000004</v>
      </c>
      <c r="E5" s="6">
        <f>SUM('Week of Feb 1st:Week of Feb 22nd'!E4)</f>
        <v>14925.75</v>
      </c>
      <c r="F5" s="4"/>
      <c r="G5" s="12">
        <f>(D5/'Feb 2009'!D5)-1</f>
        <v>0.19084266505253145</v>
      </c>
      <c r="H5" s="12">
        <f>(E5/'Feb 2009'!E5)-1</f>
        <v>-0.38559840942817203</v>
      </c>
    </row>
    <row r="6" spans="1:8" ht="12.75">
      <c r="A6" s="1" t="s">
        <v>4</v>
      </c>
      <c r="B6">
        <v>3</v>
      </c>
      <c r="D6" s="6">
        <f>SUM('Week of Feb 1st:Week of Feb 22nd'!D5)</f>
        <v>558160.4</v>
      </c>
      <c r="E6" s="6">
        <f>SUM('Week of Feb 1st:Week of Feb 22nd'!E5)</f>
        <v>235985.40000000002</v>
      </c>
      <c r="F6" s="4"/>
      <c r="G6" s="12">
        <f>(D6/'Feb 2009'!D6)-1</f>
        <v>0.019293627976719296</v>
      </c>
      <c r="H6" s="12">
        <f>(E6/'Feb 2009'!E6)-1</f>
        <v>-0.30236643962117926</v>
      </c>
    </row>
    <row r="7" spans="1:8" ht="12.75">
      <c r="A7" s="1" t="s">
        <v>5</v>
      </c>
      <c r="B7">
        <v>4</v>
      </c>
      <c r="D7" s="6">
        <f>SUM('Week of Feb 1st:Week of Feb 22nd'!D6)</f>
        <v>10808</v>
      </c>
      <c r="E7" s="6">
        <f>SUM('Week of Feb 1st:Week of Feb 22nd'!E6)</f>
        <v>12921.650000000001</v>
      </c>
      <c r="F7" s="4"/>
      <c r="G7" s="12">
        <f>(D7/'Feb 2009'!D7)-1</f>
        <v>-0.09128362074039198</v>
      </c>
      <c r="H7" s="12">
        <f>(E7/'Feb 2009'!E7)-1</f>
        <v>-0.03287577932624297</v>
      </c>
    </row>
    <row r="8" spans="1:8" ht="12.75">
      <c r="A8" s="1" t="s">
        <v>6</v>
      </c>
      <c r="B8">
        <v>5</v>
      </c>
      <c r="D8" s="6">
        <f>SUM('Week of Feb 1st:Week of Feb 22nd'!D7)</f>
        <v>939322.3</v>
      </c>
      <c r="E8" s="6">
        <f>SUM('Week of Feb 1st:Week of Feb 22nd'!E7)</f>
        <v>408874.19999999995</v>
      </c>
      <c r="F8" s="4"/>
      <c r="G8" s="12">
        <f>(D8/'Feb 2009'!D8)-1</f>
        <v>0.17294606012239178</v>
      </c>
      <c r="H8" s="12">
        <f>(E8/'Feb 2009'!E8)-1</f>
        <v>-0.3935886754549207</v>
      </c>
    </row>
    <row r="9" spans="1:8" ht="12.75">
      <c r="A9" s="1" t="s">
        <v>7</v>
      </c>
      <c r="B9">
        <v>6</v>
      </c>
      <c r="D9" s="6">
        <f>SUM('Week of Feb 1st:Week of Feb 22nd'!D8)</f>
        <v>5344444.94</v>
      </c>
      <c r="E9" s="6">
        <f>SUM('Week of Feb 1st:Week of Feb 22nd'!E8)</f>
        <v>2101484.7</v>
      </c>
      <c r="F9" s="4"/>
      <c r="G9" s="12">
        <f>(D9/'Feb 2009'!D9)-1</f>
        <v>0.37727908116084774</v>
      </c>
      <c r="H9" s="12">
        <f>(E9/'Feb 2009'!E9)-1</f>
        <v>-0.010013726355013741</v>
      </c>
    </row>
    <row r="10" spans="1:8" ht="12.75">
      <c r="A10" s="1" t="s">
        <v>8</v>
      </c>
      <c r="B10">
        <v>7</v>
      </c>
      <c r="D10" s="6">
        <f>SUM('Week of Feb 1st:Week of Feb 22nd'!D9)</f>
        <v>3857.7</v>
      </c>
      <c r="E10" s="6">
        <f>SUM('Week of Feb 1st:Week of Feb 22nd'!E9)</f>
        <v>7535.85</v>
      </c>
      <c r="F10" s="4"/>
      <c r="G10" s="12">
        <f>(D10/'Feb 2009'!D10)-1</f>
        <v>-0.04999138079641441</v>
      </c>
      <c r="H10" s="12">
        <f>(E10/'Feb 2009'!E10)-1</f>
        <v>0.15633727175080558</v>
      </c>
    </row>
    <row r="11" spans="1:8" ht="12.75">
      <c r="A11" s="1" t="s">
        <v>9</v>
      </c>
      <c r="B11">
        <v>8</v>
      </c>
      <c r="D11" s="6">
        <f>SUM('Week of Feb 1st:Week of Feb 22nd'!D10)</f>
        <v>444419.5</v>
      </c>
      <c r="E11" s="6">
        <f>SUM('Week of Feb 1st:Week of Feb 22nd'!E10)</f>
        <v>140816.9</v>
      </c>
      <c r="F11" s="4"/>
      <c r="G11" s="12">
        <f>(D11/'Feb 2009'!D11)-1</f>
        <v>-0.19348343610342567</v>
      </c>
      <c r="H11" s="12">
        <f>(E11/'Feb 2009'!E11)-1</f>
        <v>-0.21223275840125944</v>
      </c>
    </row>
    <row r="12" spans="1:8" ht="12.75">
      <c r="A12" s="1" t="s">
        <v>10</v>
      </c>
      <c r="B12">
        <v>9</v>
      </c>
      <c r="D12" s="6">
        <f>SUM('Week of Feb 1st:Week of Feb 22nd'!D11)</f>
        <v>275353.4</v>
      </c>
      <c r="E12" s="6">
        <f>SUM('Week of Feb 1st:Week of Feb 22nd'!E11)</f>
        <v>96187</v>
      </c>
      <c r="F12" s="4"/>
      <c r="G12" s="12">
        <f>(D12/'Feb 2009'!D12)-1</f>
        <v>0.4677631799881343</v>
      </c>
      <c r="H12" s="12">
        <f>(E12/'Feb 2009'!E12)-1</f>
        <v>-0.3938605274882332</v>
      </c>
    </row>
    <row r="13" spans="1:8" ht="12.75">
      <c r="A13" s="1" t="s">
        <v>11</v>
      </c>
      <c r="B13">
        <v>10</v>
      </c>
      <c r="D13" s="6">
        <f>SUM('Week of Feb 1st:Week of Feb 22nd'!D12)</f>
        <v>267353.1</v>
      </c>
      <c r="E13" s="6">
        <f>SUM('Week of Feb 1st:Week of Feb 22nd'!E12)</f>
        <v>251695.85000000003</v>
      </c>
      <c r="F13" s="4"/>
      <c r="G13" s="12">
        <f>(D13/'Feb 2009'!D13)-1</f>
        <v>0.30087747754437055</v>
      </c>
      <c r="H13" s="12">
        <f>(E13/'Feb 2009'!E13)-1</f>
        <v>-0.13131409942914263</v>
      </c>
    </row>
    <row r="14" spans="1:8" ht="12.75">
      <c r="A14" s="1" t="s">
        <v>12</v>
      </c>
      <c r="B14">
        <v>11</v>
      </c>
      <c r="D14" s="6">
        <f>SUM('Week of Feb 1st:Week of Feb 22nd'!D13)</f>
        <v>2421385.4</v>
      </c>
      <c r="E14" s="6">
        <f>SUM('Week of Feb 1st:Week of Feb 22nd'!E13)</f>
        <v>612338.3</v>
      </c>
      <c r="F14" s="4"/>
      <c r="G14" s="12">
        <f>(D14/'Feb 2009'!D14)-1</f>
        <v>0.22378351223032777</v>
      </c>
      <c r="H14" s="12">
        <f>(E14/'Feb 2009'!E14)-1</f>
        <v>-0.17279057848082358</v>
      </c>
    </row>
    <row r="15" spans="1:8" ht="12.75">
      <c r="A15" s="1" t="s">
        <v>13</v>
      </c>
      <c r="B15">
        <v>12</v>
      </c>
      <c r="D15" s="6">
        <f>SUM('Week of Feb 1st:Week of Feb 22nd'!D14)</f>
        <v>90688.5</v>
      </c>
      <c r="E15" s="6">
        <f>SUM('Week of Feb 1st:Week of Feb 22nd'!E14)</f>
        <v>37479.4</v>
      </c>
      <c r="F15" s="4"/>
      <c r="G15" s="12">
        <f>(D15/'Feb 2009'!D15)-1</f>
        <v>0.8635912484356794</v>
      </c>
      <c r="H15" s="12">
        <f>(E15/'Feb 2009'!E15)-1</f>
        <v>-0.37768469096436175</v>
      </c>
    </row>
    <row r="16" spans="1:8" ht="12.75">
      <c r="A16" s="1" t="s">
        <v>14</v>
      </c>
      <c r="B16">
        <v>13</v>
      </c>
      <c r="D16" s="6">
        <f>SUM('Week of Feb 1st:Week of Feb 22nd'!D15)</f>
        <v>5086237.199999999</v>
      </c>
      <c r="E16" s="6">
        <f>SUM('Week of Feb 1st:Week of Feb 22nd'!E15)</f>
        <v>1840338.8599999999</v>
      </c>
      <c r="F16" s="4"/>
      <c r="G16" s="12">
        <f>(D16/'Feb 2009'!D16)-1</f>
        <v>0.3127932430652749</v>
      </c>
      <c r="H16" s="12">
        <f>(E16/'Feb 2009'!E16)-1</f>
        <v>-0.3267376404520176</v>
      </c>
    </row>
    <row r="17" spans="1:8" ht="12.75">
      <c r="A17" s="1" t="s">
        <v>15</v>
      </c>
      <c r="B17">
        <v>14</v>
      </c>
      <c r="D17" s="6">
        <f>SUM('Week of Feb 1st:Week of Feb 22nd'!D16)</f>
        <v>20827.8</v>
      </c>
      <c r="E17" s="6">
        <f>SUM('Week of Feb 1st:Week of Feb 22nd'!E16)</f>
        <v>13599.600000000002</v>
      </c>
      <c r="F17" s="4"/>
      <c r="G17" s="12">
        <f>(D17/'Feb 2009'!D17)-1</f>
        <v>-0.12516538766869545</v>
      </c>
      <c r="H17" s="12">
        <f>(E17/'Feb 2009'!E17)-1</f>
        <v>0.008042339023504708</v>
      </c>
    </row>
    <row r="18" spans="1:8" ht="12.75">
      <c r="A18" s="1" t="s">
        <v>16</v>
      </c>
      <c r="B18">
        <v>15</v>
      </c>
      <c r="D18" s="6">
        <f>SUM('Week of Feb 1st:Week of Feb 22nd'!D17)</f>
        <v>15820.93</v>
      </c>
      <c r="E18" s="6">
        <f>SUM('Week of Feb 1st:Week of Feb 22nd'!E17)</f>
        <v>7894.82</v>
      </c>
      <c r="F18" s="4"/>
      <c r="G18" s="12" t="e">
        <f>(D18/'Feb 2009'!D18)-1</f>
        <v>#DIV/0!</v>
      </c>
      <c r="H18" s="12" t="e">
        <f>(E18/'Feb 2009'!E18)-1</f>
        <v>#DIV/0!</v>
      </c>
    </row>
    <row r="19" spans="1:8" ht="12.75">
      <c r="A19" s="1" t="s">
        <v>17</v>
      </c>
      <c r="B19">
        <v>16</v>
      </c>
      <c r="D19" s="6">
        <f>SUM('Week of Feb 1st:Week of Feb 22nd'!D18)</f>
        <v>1091213.9</v>
      </c>
      <c r="E19" s="6">
        <f>SUM('Week of Feb 1st:Week of Feb 22nd'!E18)</f>
        <v>721686.7000000001</v>
      </c>
      <c r="F19" s="4"/>
      <c r="G19" s="12">
        <f>(D19/'Feb 2009'!D19)-1</f>
        <v>-0.023119246507955493</v>
      </c>
      <c r="H19" s="12">
        <f>(E19/'Feb 2009'!E19)-1</f>
        <v>-0.41182588356105765</v>
      </c>
    </row>
    <row r="20" spans="1:8" ht="12.75">
      <c r="A20" s="1" t="s">
        <v>18</v>
      </c>
      <c r="B20">
        <v>17</v>
      </c>
      <c r="D20" s="6">
        <f>SUM('Week of Feb 1st:Week of Feb 22nd'!D19)</f>
        <v>255071.88</v>
      </c>
      <c r="E20" s="6">
        <f>SUM('Week of Feb 1st:Week of Feb 22nd'!E19)</f>
        <v>177694.3</v>
      </c>
      <c r="F20" s="4"/>
      <c r="G20" s="12">
        <f>(D20/'Feb 2009'!D20)-1</f>
        <v>-0.08162588788501479</v>
      </c>
      <c r="H20" s="12">
        <f>(E20/'Feb 2009'!E20)-1</f>
        <v>-0.45129034280168345</v>
      </c>
    </row>
    <row r="21" spans="1:8" ht="12.75">
      <c r="A21" s="1" t="s">
        <v>19</v>
      </c>
      <c r="B21">
        <v>18</v>
      </c>
      <c r="D21" s="6">
        <f>SUM('Week of Feb 1st:Week of Feb 22nd'!D20)</f>
        <v>196914.90000000002</v>
      </c>
      <c r="E21" s="6">
        <f>SUM('Week of Feb 1st:Week of Feb 22nd'!E20)</f>
        <v>96880.34999999999</v>
      </c>
      <c r="F21" s="4"/>
      <c r="G21" s="12">
        <f>(D21/'Feb 2009'!D21)-1</f>
        <v>-0.0609671830717925</v>
      </c>
      <c r="H21" s="12">
        <f>(E21/'Feb 2009'!E21)-1</f>
        <v>-0.2924671540309801</v>
      </c>
    </row>
    <row r="22" spans="1:8" ht="12.75">
      <c r="A22" s="1" t="s">
        <v>20</v>
      </c>
      <c r="B22">
        <v>19</v>
      </c>
      <c r="D22" s="6">
        <f>SUM('Week of Feb 1st:Week of Feb 22nd'!D21)</f>
        <v>69010.2</v>
      </c>
      <c r="E22" s="6">
        <f>SUM('Week of Feb 1st:Week of Feb 22nd'!E21)</f>
        <v>14714.699999999999</v>
      </c>
      <c r="F22" s="4"/>
      <c r="G22" s="12">
        <f>(D22/'Feb 2009'!D22)-1</f>
        <v>0.2803044076777228</v>
      </c>
      <c r="H22" s="12">
        <f>(E22/'Feb 2009'!E22)-1</f>
        <v>-0.1351873945776938</v>
      </c>
    </row>
    <row r="23" spans="1:8" ht="12.75">
      <c r="A23" s="1" t="s">
        <v>21</v>
      </c>
      <c r="B23">
        <v>20</v>
      </c>
      <c r="D23" s="6">
        <f>SUM('Week of Feb 1st:Week of Feb 22nd'!D22)</f>
        <v>28197.399999999998</v>
      </c>
      <c r="E23" s="6">
        <f>SUM('Week of Feb 1st:Week of Feb 22nd'!E22)</f>
        <v>23418.15</v>
      </c>
      <c r="F23" s="4"/>
      <c r="G23" s="12">
        <f>(D23/'Feb 2009'!D23)-1</f>
        <v>-0.22044394558086444</v>
      </c>
      <c r="H23" s="12">
        <f>(E23/'Feb 2009'!E23)-1</f>
        <v>-0.425659029846262</v>
      </c>
    </row>
    <row r="24" spans="1:8" ht="12.75">
      <c r="A24" s="1" t="s">
        <v>22</v>
      </c>
      <c r="B24">
        <v>21</v>
      </c>
      <c r="D24" s="6">
        <f>SUM('Week of Feb 1st:Week of Feb 22nd'!D23)</f>
        <v>94196.2</v>
      </c>
      <c r="E24" s="6">
        <f>SUM('Week of Feb 1st:Week of Feb 22nd'!E23)</f>
        <v>9091.6</v>
      </c>
      <c r="F24" s="4"/>
      <c r="G24" s="12">
        <f>(D24/'Feb 2009'!D24)-1</f>
        <v>11.967717066589573</v>
      </c>
      <c r="H24" s="12">
        <f>(E24/'Feb 2009'!E24)-1</f>
        <v>-0.7870313435160816</v>
      </c>
    </row>
    <row r="25" spans="1:8" ht="12.75">
      <c r="A25" s="1" t="s">
        <v>23</v>
      </c>
      <c r="B25">
        <v>22</v>
      </c>
      <c r="D25" s="6">
        <f>SUM('Week of Feb 1st:Week of Feb 22nd'!D24)</f>
        <v>8766.1</v>
      </c>
      <c r="E25" s="6">
        <f>SUM('Week of Feb 1st:Week of Feb 22nd'!E24)</f>
        <v>3129.3500000000004</v>
      </c>
      <c r="F25" s="4"/>
      <c r="G25" s="12">
        <f>(D25/'Feb 2009'!D25)-1</f>
        <v>-0.4934881087202717</v>
      </c>
      <c r="H25" s="12">
        <f>(E25/'Feb 2009'!E25)-1</f>
        <v>-0.36696403285188317</v>
      </c>
    </row>
    <row r="26" spans="1:8" ht="12.75">
      <c r="A26" s="1" t="s">
        <v>24</v>
      </c>
      <c r="B26">
        <v>23</v>
      </c>
      <c r="D26" s="6">
        <f>SUM('Week of Feb 1st:Week of Feb 22nd'!D25)</f>
        <v>44177.35</v>
      </c>
      <c r="E26" s="6">
        <f>SUM('Week of Feb 1st:Week of Feb 22nd'!E25)</f>
        <v>12113.849999999999</v>
      </c>
      <c r="F26" s="4"/>
      <c r="G26" s="12">
        <f>(D26/'Feb 2009'!D26)-1</f>
        <v>1.9175951181175166</v>
      </c>
      <c r="H26" s="12">
        <f>(E26/'Feb 2009'!E26)-1</f>
        <v>-0.02454765796742031</v>
      </c>
    </row>
    <row r="27" spans="1:8" ht="12.75">
      <c r="A27" s="1" t="s">
        <v>25</v>
      </c>
      <c r="B27">
        <v>24</v>
      </c>
      <c r="D27" s="6">
        <f>SUM('Week of Feb 1st:Week of Feb 22nd'!D26)</f>
        <v>15334.900000000001</v>
      </c>
      <c r="E27" s="6">
        <f>SUM('Week of Feb 1st:Week of Feb 22nd'!E26)</f>
        <v>8158.5</v>
      </c>
      <c r="F27" s="4"/>
      <c r="G27" s="12">
        <f>(D27/'Feb 2009'!D27)-1</f>
        <v>3.47007348633026</v>
      </c>
      <c r="H27" s="12">
        <f>(E27/'Feb 2009'!E27)-1</f>
        <v>2.713641950020483</v>
      </c>
    </row>
    <row r="28" spans="1:8" ht="12.75">
      <c r="A28" s="1" t="s">
        <v>26</v>
      </c>
      <c r="B28">
        <v>25</v>
      </c>
      <c r="D28" s="6">
        <f>SUM('Week of Feb 1st:Week of Feb 22nd'!D27)</f>
        <v>20571.6</v>
      </c>
      <c r="E28" s="6">
        <f>SUM('Week of Feb 1st:Week of Feb 22nd'!E27)</f>
        <v>8727.25</v>
      </c>
      <c r="F28" s="4"/>
      <c r="G28" s="12">
        <f>(D28/'Feb 2009'!D28)-1</f>
        <v>-0.23088196807118555</v>
      </c>
      <c r="H28" s="12">
        <f>(E28/'Feb 2009'!E28)-1</f>
        <v>-0.30591510090466245</v>
      </c>
    </row>
    <row r="29" spans="1:8" ht="12.75">
      <c r="A29" s="1" t="s">
        <v>27</v>
      </c>
      <c r="B29">
        <v>26</v>
      </c>
      <c r="D29" s="6">
        <f>SUM('Week of Feb 1st:Week of Feb 22nd'!D28)</f>
        <v>30058.4</v>
      </c>
      <c r="E29" s="6">
        <f>SUM('Week of Feb 1st:Week of Feb 22nd'!E28)</f>
        <v>10673.25</v>
      </c>
      <c r="F29" s="4"/>
      <c r="G29" s="12">
        <f>(D29/'Feb 2009'!D29)-1</f>
        <v>-0.28164193943101856</v>
      </c>
      <c r="H29" s="12">
        <f>(E29/'Feb 2009'!E29)-1</f>
        <v>-0.543829468960359</v>
      </c>
    </row>
    <row r="30" spans="1:8" ht="12.75">
      <c r="A30" s="1" t="s">
        <v>28</v>
      </c>
      <c r="B30">
        <v>27</v>
      </c>
      <c r="D30" s="6">
        <f>SUM('Week of Feb 1st:Week of Feb 22nd'!D29)</f>
        <v>300806.8</v>
      </c>
      <c r="E30" s="6">
        <f>SUM('Week of Feb 1st:Week of Feb 22nd'!E29)</f>
        <v>83018.25</v>
      </c>
      <c r="F30" s="4"/>
      <c r="G30" s="12">
        <f>(D30/'Feb 2009'!D30)-1</f>
        <v>0.5531331998467555</v>
      </c>
      <c r="H30" s="12">
        <f>(E30/'Feb 2009'!E30)-1</f>
        <v>-0.6758612678847179</v>
      </c>
    </row>
    <row r="31" spans="1:8" ht="12.75">
      <c r="A31" s="1" t="s">
        <v>29</v>
      </c>
      <c r="B31">
        <v>28</v>
      </c>
      <c r="D31" s="6">
        <f>SUM('Week of Feb 1st:Week of Feb 22nd'!D30)</f>
        <v>152103</v>
      </c>
      <c r="E31" s="6">
        <f>SUM('Week of Feb 1st:Week of Feb 22nd'!E30)</f>
        <v>74095.7</v>
      </c>
      <c r="F31" s="4"/>
      <c r="G31" s="12">
        <f>(D31/'Feb 2009'!D31)-1</f>
        <v>-0.0040015951375806935</v>
      </c>
      <c r="H31" s="12">
        <f>(E31/'Feb 2009'!E31)-1</f>
        <v>-0.7820455404179703</v>
      </c>
    </row>
    <row r="32" spans="1:8" ht="12.75">
      <c r="A32" s="1" t="s">
        <v>30</v>
      </c>
      <c r="B32">
        <v>29</v>
      </c>
      <c r="D32" s="6">
        <f>SUM('Week of Feb 1st:Week of Feb 22nd'!D31)</f>
        <v>1860046.3</v>
      </c>
      <c r="E32" s="6">
        <f>SUM('Week of Feb 1st:Week of Feb 22nd'!E31)</f>
        <v>1443278.1999999997</v>
      </c>
      <c r="F32" s="4"/>
      <c r="G32" s="12">
        <f>(D32/'Feb 2009'!D32)-1</f>
        <v>0.024556182673599825</v>
      </c>
      <c r="H32" s="12">
        <f>(E32/'Feb 2009'!E32)-1</f>
        <v>-0.22799550012945857</v>
      </c>
    </row>
    <row r="33" spans="1:8" ht="12.75">
      <c r="A33" s="1" t="s">
        <v>31</v>
      </c>
      <c r="B33">
        <v>30</v>
      </c>
      <c r="D33" s="6">
        <f>SUM('Week of Feb 1st:Week of Feb 22nd'!D32)</f>
        <v>9404.5</v>
      </c>
      <c r="E33" s="6">
        <f>SUM('Week of Feb 1st:Week of Feb 22nd'!E32)</f>
        <v>6995.1</v>
      </c>
      <c r="F33" s="4"/>
      <c r="G33" s="12">
        <f>(D33/'Feb 2009'!D33)-1</f>
        <v>-0.4431088082901554</v>
      </c>
      <c r="H33" s="12">
        <f>(E33/'Feb 2009'!E33)-1</f>
        <v>-0.6601713935931443</v>
      </c>
    </row>
    <row r="34" spans="1:8" ht="12.75">
      <c r="A34" s="1" t="s">
        <v>32</v>
      </c>
      <c r="B34">
        <v>31</v>
      </c>
      <c r="D34" s="6">
        <f>SUM('Week of Feb 1st:Week of Feb 22nd'!D33)</f>
        <v>450227.30000000005</v>
      </c>
      <c r="E34" s="6">
        <f>SUM('Week of Feb 1st:Week of Feb 22nd'!E33)</f>
        <v>185439.80000000002</v>
      </c>
      <c r="F34" s="4"/>
      <c r="G34" s="12">
        <f>(D34/'Feb 2009'!D34)-1</f>
        <v>-0.20320804878846022</v>
      </c>
      <c r="H34" s="12">
        <f>(E34/'Feb 2009'!E34)-1</f>
        <v>-0.04441402868090483</v>
      </c>
    </row>
    <row r="35" spans="1:8" ht="12.75">
      <c r="A35" s="1" t="s">
        <v>33</v>
      </c>
      <c r="B35">
        <v>32</v>
      </c>
      <c r="D35" s="6">
        <f>SUM('Week of Feb 1st:Week of Feb 22nd'!D34)</f>
        <v>47375.3</v>
      </c>
      <c r="E35" s="6">
        <f>SUM('Week of Feb 1st:Week of Feb 22nd'!E34)</f>
        <v>18418.05</v>
      </c>
      <c r="F35" s="4"/>
      <c r="G35" s="12">
        <f>(D35/'Feb 2009'!D35)-1</f>
        <v>0.8496078270612992</v>
      </c>
      <c r="H35" s="12">
        <f>(E35/'Feb 2009'!E35)-1</f>
        <v>-0.51015563912574</v>
      </c>
    </row>
    <row r="36" spans="1:8" ht="12.75">
      <c r="A36" s="1" t="s">
        <v>34</v>
      </c>
      <c r="B36">
        <v>33</v>
      </c>
      <c r="D36" s="6">
        <f>SUM('Week of Feb 1st:Week of Feb 22nd'!D35)</f>
        <v>18000.5</v>
      </c>
      <c r="E36" s="6">
        <f>SUM('Week of Feb 1st:Week of Feb 22nd'!E35)</f>
        <v>12854.8</v>
      </c>
      <c r="F36" s="4"/>
      <c r="G36" s="12">
        <f>(D36/'Feb 2009'!D36)-1</f>
        <v>5.483862834089762</v>
      </c>
      <c r="H36" s="12">
        <f>(E36/'Feb 2009'!E36)-1</f>
        <v>-0.10138970444313966</v>
      </c>
    </row>
    <row r="37" spans="1:8" ht="12.75">
      <c r="A37" s="1" t="s">
        <v>35</v>
      </c>
      <c r="B37">
        <v>34</v>
      </c>
      <c r="D37" s="6">
        <f>SUM('Week of Feb 1st:Week of Feb 22nd'!D36)</f>
        <v>2855.3</v>
      </c>
      <c r="E37" s="6">
        <f>SUM('Week of Feb 1st:Week of Feb 22nd'!E36)</f>
        <v>11224.849999999999</v>
      </c>
      <c r="F37" s="4"/>
      <c r="G37" s="12">
        <f>(D37/'Feb 2009'!D37)-1</f>
        <v>0.5539047619047619</v>
      </c>
      <c r="H37" s="12">
        <f>(E37/'Feb 2009'!E37)-1</f>
        <v>2.300843968711403</v>
      </c>
    </row>
    <row r="38" spans="1:8" ht="12.75">
      <c r="A38" s="1" t="s">
        <v>36</v>
      </c>
      <c r="B38">
        <v>35</v>
      </c>
      <c r="D38" s="6">
        <f>SUM('Week of Feb 1st:Week of Feb 22nd'!D37)</f>
        <v>453000.54000000004</v>
      </c>
      <c r="E38" s="6">
        <f>SUM('Week of Feb 1st:Week of Feb 22nd'!E37)</f>
        <v>237019.65</v>
      </c>
      <c r="F38" s="4"/>
      <c r="G38" s="12">
        <f>(D38/'Feb 2009'!D38)-1</f>
        <v>-0.0973319315758493</v>
      </c>
      <c r="H38" s="12">
        <f>(E38/'Feb 2009'!E38)-1</f>
        <v>-0.3345913754189517</v>
      </c>
    </row>
    <row r="39" spans="1:8" ht="12.75">
      <c r="A39" s="1" t="s">
        <v>37</v>
      </c>
      <c r="B39">
        <v>36</v>
      </c>
      <c r="D39" s="6">
        <f>SUM('Week of Feb 1st:Week of Feb 22nd'!D38)</f>
        <v>3403262.8</v>
      </c>
      <c r="E39" s="6">
        <f>SUM('Week of Feb 1st:Week of Feb 22nd'!E38)</f>
        <v>841667.4</v>
      </c>
      <c r="F39" s="4"/>
      <c r="G39" s="12">
        <f>(D39/'Feb 2009'!D39)-1</f>
        <v>0.5309667994796643</v>
      </c>
      <c r="H39" s="12">
        <f>(E39/'Feb 2009'!E39)-1</f>
        <v>0.10026376894480982</v>
      </c>
    </row>
    <row r="40" spans="1:8" ht="12.75">
      <c r="A40" s="1" t="s">
        <v>38</v>
      </c>
      <c r="B40">
        <v>37</v>
      </c>
      <c r="D40" s="6">
        <f>SUM('Week of Feb 1st:Week of Feb 22nd'!D39)</f>
        <v>231359.09999999998</v>
      </c>
      <c r="E40" s="6">
        <f>SUM('Week of Feb 1st:Week of Feb 22nd'!E39)</f>
        <v>223843.2</v>
      </c>
      <c r="F40" s="4"/>
      <c r="G40" s="12">
        <f>(D40/'Feb 2009'!D40)-1</f>
        <v>-0.1482693078667222</v>
      </c>
      <c r="H40" s="12">
        <f>(E40/'Feb 2009'!E40)-1</f>
        <v>-0.4796633667232928</v>
      </c>
    </row>
    <row r="41" spans="1:8" ht="12.75">
      <c r="A41" s="1" t="s">
        <v>39</v>
      </c>
      <c r="B41">
        <v>38</v>
      </c>
      <c r="D41" s="6">
        <f>SUM('Week of Feb 1st:Week of Feb 22nd'!D40)</f>
        <v>48254.5</v>
      </c>
      <c r="E41" s="6">
        <f>SUM('Week of Feb 1st:Week of Feb 22nd'!E40)</f>
        <v>22751.4</v>
      </c>
      <c r="F41" s="4"/>
      <c r="G41" s="12">
        <f>(D41/'Feb 2009'!D41)-1</f>
        <v>-0.03905934176227055</v>
      </c>
      <c r="H41" s="12">
        <f>(E41/'Feb 2009'!E41)-1</f>
        <v>-0.3854444381416984</v>
      </c>
    </row>
    <row r="42" spans="1:8" ht="12.75">
      <c r="A42" s="1" t="s">
        <v>40</v>
      </c>
      <c r="B42">
        <v>39</v>
      </c>
      <c r="D42" s="6">
        <f>SUM('Week of Feb 1st:Week of Feb 22nd'!D41)</f>
        <v>2567.6000000000004</v>
      </c>
      <c r="E42" s="6">
        <f>SUM('Week of Feb 1st:Week of Feb 22nd'!E41)</f>
        <v>1237.25</v>
      </c>
      <c r="F42" s="4"/>
      <c r="G42" s="12">
        <f>(D42/'Feb 2009'!D42)-1</f>
        <v>0.9366420274551217</v>
      </c>
      <c r="H42" s="12">
        <f>(E42/'Feb 2009'!E42)-1</f>
        <v>-0.9654001252838462</v>
      </c>
    </row>
    <row r="43" spans="1:8" ht="12.75">
      <c r="A43" s="1" t="s">
        <v>41</v>
      </c>
      <c r="B43">
        <v>40</v>
      </c>
      <c r="D43" s="6">
        <f>SUM('Week of Feb 1st:Week of Feb 22nd'!D42)</f>
        <v>11222.4</v>
      </c>
      <c r="E43" s="6">
        <f>SUM('Week of Feb 1st:Week of Feb 22nd'!E42)</f>
        <v>8291.150000000001</v>
      </c>
      <c r="F43" s="4"/>
      <c r="G43" s="12">
        <f>(D43/'Feb 2009'!D43)-1</f>
        <v>1.370896184560781</v>
      </c>
      <c r="H43" s="12">
        <f>(E43/'Feb 2009'!E43)-1</f>
        <v>0.469267506047262</v>
      </c>
    </row>
    <row r="44" spans="1:8" ht="12.75">
      <c r="A44" s="1" t="s">
        <v>42</v>
      </c>
      <c r="B44">
        <v>41</v>
      </c>
      <c r="D44" s="6">
        <f>SUM('Week of Feb 1st:Week of Feb 22nd'!D43)</f>
        <v>875466.9</v>
      </c>
      <c r="E44" s="6">
        <f>SUM('Week of Feb 1st:Week of Feb 22nd'!E43)</f>
        <v>317177.7</v>
      </c>
      <c r="F44" s="4"/>
      <c r="G44" s="12">
        <f>(D44/'Feb 2009'!D44)-1</f>
        <v>0.44325827007540175</v>
      </c>
      <c r="H44" s="12">
        <f>(E44/'Feb 2009'!E44)-1</f>
        <v>-0.2313012764398119</v>
      </c>
    </row>
    <row r="45" spans="1:8" ht="12.75">
      <c r="A45" s="1" t="s">
        <v>43</v>
      </c>
      <c r="B45">
        <v>42</v>
      </c>
      <c r="D45" s="6">
        <f>SUM('Week of Feb 1st:Week of Feb 22nd'!D44)</f>
        <v>451921.50999999995</v>
      </c>
      <c r="E45" s="6">
        <f>SUM('Week of Feb 1st:Week of Feb 22nd'!E44)</f>
        <v>213090.03999999998</v>
      </c>
      <c r="F45" s="4"/>
      <c r="G45" s="12">
        <f>(D45/'Feb 2009'!D45)-1</f>
        <v>0.0605662952631858</v>
      </c>
      <c r="H45" s="12">
        <f>(E45/'Feb 2009'!E45)-1</f>
        <v>-0.4115329956113113</v>
      </c>
    </row>
    <row r="46" spans="1:8" ht="12.75">
      <c r="A46" s="1" t="s">
        <v>44</v>
      </c>
      <c r="B46">
        <v>43</v>
      </c>
      <c r="D46" s="6">
        <f>SUM('Week of Feb 1st:Week of Feb 22nd'!D45)</f>
        <v>461057.1</v>
      </c>
      <c r="E46" s="6">
        <f>SUM('Week of Feb 1st:Week of Feb 22nd'!E45)</f>
        <v>115645.25</v>
      </c>
      <c r="F46" s="4"/>
      <c r="G46" s="12">
        <f>(D46/'Feb 2009'!D46)-1</f>
        <v>0.4809689348221491</v>
      </c>
      <c r="H46" s="12">
        <f>(E46/'Feb 2009'!E46)-1</f>
        <v>-0.6006702730401825</v>
      </c>
    </row>
    <row r="47" spans="1:8" ht="12.75">
      <c r="A47" s="1" t="s">
        <v>45</v>
      </c>
      <c r="B47">
        <v>44</v>
      </c>
      <c r="D47" s="6">
        <f>SUM('Week of Feb 1st:Week of Feb 22nd'!D46)</f>
        <v>531381.23</v>
      </c>
      <c r="E47" s="6">
        <f>SUM('Week of Feb 1st:Week of Feb 22nd'!E46)</f>
        <v>193129.79</v>
      </c>
      <c r="F47" s="4"/>
      <c r="G47" s="12">
        <f>(D47/'Feb 2009'!D47)-1</f>
        <v>0.1894854324523234</v>
      </c>
      <c r="H47" s="12">
        <f>(E47/'Feb 2009'!E47)-1</f>
        <v>-0.26211300530203296</v>
      </c>
    </row>
    <row r="48" spans="1:8" ht="12.75">
      <c r="A48" s="1" t="s">
        <v>46</v>
      </c>
      <c r="B48">
        <v>45</v>
      </c>
      <c r="D48" s="6">
        <f>SUM('Week of Feb 1st:Week of Feb 22nd'!D47)</f>
        <v>87963.5</v>
      </c>
      <c r="E48" s="6">
        <f>SUM('Week of Feb 1st:Week of Feb 22nd'!E47)</f>
        <v>68868.1</v>
      </c>
      <c r="F48" s="4"/>
      <c r="G48" s="12">
        <f>(D48/'Feb 2009'!D48)-1</f>
        <v>-0.02844888028660275</v>
      </c>
      <c r="H48" s="12">
        <f>(E48/'Feb 2009'!E48)-1</f>
        <v>-0.48252836986679637</v>
      </c>
    </row>
    <row r="49" spans="1:8" ht="12.75">
      <c r="A49" s="1" t="s">
        <v>47</v>
      </c>
      <c r="B49">
        <v>46</v>
      </c>
      <c r="D49" s="6">
        <f>SUM('Week of Feb 1st:Week of Feb 22nd'!D48)</f>
        <v>395466</v>
      </c>
      <c r="E49" s="6">
        <f>SUM('Week of Feb 1st:Week of Feb 22nd'!E48)</f>
        <v>249256.35</v>
      </c>
      <c r="F49" s="4"/>
      <c r="G49" s="12">
        <f>(D49/'Feb 2009'!D49)-1</f>
        <v>0.4084533628121316</v>
      </c>
      <c r="H49" s="12">
        <f>(E49/'Feb 2009'!E49)-1</f>
        <v>-0.35390305837781044</v>
      </c>
    </row>
    <row r="50" spans="1:8" ht="12.75">
      <c r="A50" s="1" t="s">
        <v>48</v>
      </c>
      <c r="B50">
        <v>47</v>
      </c>
      <c r="D50" s="6">
        <f>SUM('Week of Feb 1st:Week of Feb 22nd'!D49)</f>
        <v>35959.7</v>
      </c>
      <c r="E50" s="6">
        <f>SUM('Week of Feb 1st:Week of Feb 22nd'!E49)</f>
        <v>9717.4</v>
      </c>
      <c r="F50" s="4"/>
      <c r="G50" s="12">
        <f>(D50/'Feb 2009'!D50)-1</f>
        <v>-0.5069700699817676</v>
      </c>
      <c r="H50" s="12">
        <f>(E50/'Feb 2009'!E50)-1</f>
        <v>-0.5529074542263162</v>
      </c>
    </row>
    <row r="51" spans="1:8" ht="12.75">
      <c r="A51" s="1" t="s">
        <v>49</v>
      </c>
      <c r="B51">
        <v>48</v>
      </c>
      <c r="D51" s="6">
        <f>SUM('Week of Feb 1st:Week of Feb 22nd'!D50)</f>
        <v>3984149.0999999996</v>
      </c>
      <c r="E51" s="6">
        <f>SUM('Week of Feb 1st:Week of Feb 22nd'!E50)</f>
        <v>2379037.1599999997</v>
      </c>
      <c r="F51" s="4"/>
      <c r="G51" s="12">
        <f>(D51/'Feb 2009'!D51)-1</f>
        <v>0.3694627558739727</v>
      </c>
      <c r="H51" s="12">
        <f>(E51/'Feb 2009'!E51)-1</f>
        <v>0.5876355142364202</v>
      </c>
    </row>
    <row r="52" spans="1:8" ht="12.75">
      <c r="A52" s="1" t="s">
        <v>50</v>
      </c>
      <c r="B52">
        <v>49</v>
      </c>
      <c r="D52" s="6">
        <f>SUM('Week of Feb 1st:Week of Feb 22nd'!D51)</f>
        <v>839055.8500000001</v>
      </c>
      <c r="E52" s="6">
        <f>SUM('Week of Feb 1st:Week of Feb 22nd'!E51)</f>
        <v>238462.07</v>
      </c>
      <c r="F52" s="4"/>
      <c r="G52" s="12">
        <f>(D52/'Feb 2009'!D52)-1</f>
        <v>0.08830594651255796</v>
      </c>
      <c r="H52" s="12">
        <f>(E52/'Feb 2009'!E52)-1</f>
        <v>-0.16592469959681344</v>
      </c>
    </row>
    <row r="53" spans="1:8" ht="12.75">
      <c r="A53" s="1" t="s">
        <v>51</v>
      </c>
      <c r="B53">
        <v>50</v>
      </c>
      <c r="D53" s="6">
        <f>SUM('Week of Feb 1st:Week of Feb 22nd'!D52)</f>
        <v>3731061.5999999996</v>
      </c>
      <c r="E53" s="6">
        <f>SUM('Week of Feb 1st:Week of Feb 22nd'!E52)</f>
        <v>3528096.6</v>
      </c>
      <c r="F53" s="4"/>
      <c r="G53" s="12">
        <f>(D53/'Feb 2009'!D53)-1</f>
        <v>0.12627291113255734</v>
      </c>
      <c r="H53" s="12">
        <f>(E53/'Feb 2009'!E53)-1</f>
        <v>1.123627553734417</v>
      </c>
    </row>
    <row r="54" spans="1:8" ht="12.75">
      <c r="A54" s="1" t="s">
        <v>52</v>
      </c>
      <c r="B54">
        <v>51</v>
      </c>
      <c r="D54" s="6">
        <f>SUM('Week of Feb 1st:Week of Feb 22nd'!D53)</f>
        <v>890496.1</v>
      </c>
      <c r="E54" s="6">
        <f>SUM('Week of Feb 1st:Week of Feb 22nd'!E53)</f>
        <v>318137.75</v>
      </c>
      <c r="F54" s="4"/>
      <c r="G54" s="12">
        <f>(D54/'Feb 2009'!D54)-1</f>
        <v>0.4786853587705746</v>
      </c>
      <c r="H54" s="12">
        <f>(E54/'Feb 2009'!E54)-1</f>
        <v>-0.25250203534510396</v>
      </c>
    </row>
    <row r="55" spans="1:8" ht="12.75">
      <c r="A55" s="1" t="s">
        <v>53</v>
      </c>
      <c r="B55">
        <v>52</v>
      </c>
      <c r="D55" s="6">
        <f>SUM('Week of Feb 1st:Week of Feb 22nd'!D54)</f>
        <v>1547728</v>
      </c>
      <c r="E55" s="6">
        <f>SUM('Week of Feb 1st:Week of Feb 22nd'!E54)</f>
        <v>857178</v>
      </c>
      <c r="F55" s="4"/>
      <c r="G55" s="12">
        <f>(D55/'Feb 2009'!D55)-1</f>
        <v>-0.2573639213699994</v>
      </c>
      <c r="H55" s="12">
        <f>(E55/'Feb 2009'!E55)-1</f>
        <v>-0.3499973459313127</v>
      </c>
    </row>
    <row r="56" spans="1:8" ht="12.75">
      <c r="A56" s="1" t="s">
        <v>54</v>
      </c>
      <c r="B56">
        <v>53</v>
      </c>
      <c r="D56" s="6">
        <f>SUM('Week of Feb 1st:Week of Feb 22nd'!D55)</f>
        <v>937598.19</v>
      </c>
      <c r="E56" s="6">
        <f>SUM('Week of Feb 1st:Week of Feb 22nd'!E55)</f>
        <v>430712.73000000004</v>
      </c>
      <c r="F56" s="4"/>
      <c r="G56" s="12">
        <f>(D56/'Feb 2009'!D56)-1</f>
        <v>0.14509573151918342</v>
      </c>
      <c r="H56" s="12">
        <f>(E56/'Feb 2009'!E56)-1</f>
        <v>-0.29345134714767085</v>
      </c>
    </row>
    <row r="57" spans="1:8" ht="12.75">
      <c r="A57" s="1" t="s">
        <v>55</v>
      </c>
      <c r="B57">
        <v>54</v>
      </c>
      <c r="D57" s="6">
        <f>SUM('Week of Feb 1st:Week of Feb 22nd'!D56)</f>
        <v>43299.9</v>
      </c>
      <c r="E57" s="6">
        <f>SUM('Week of Feb 1st:Week of Feb 22nd'!E56)</f>
        <v>26627.65</v>
      </c>
      <c r="F57" s="4"/>
      <c r="G57" s="12">
        <f>(D57/'Feb 2009'!D57)-1</f>
        <v>-0.34874343289710563</v>
      </c>
      <c r="H57" s="12">
        <f>(E57/'Feb 2009'!E57)-1</f>
        <v>-0.4276288566721085</v>
      </c>
    </row>
    <row r="58" spans="1:8" ht="12.75">
      <c r="A58" s="1" t="s">
        <v>56</v>
      </c>
      <c r="B58">
        <v>55</v>
      </c>
      <c r="D58" s="6">
        <f>SUM('Week of Feb 1st:Week of Feb 22nd'!D57)</f>
        <v>577114.2999999999</v>
      </c>
      <c r="E58" s="6">
        <f>SUM('Week of Feb 1st:Week of Feb 22nd'!E57)</f>
        <v>350190.75</v>
      </c>
      <c r="F58" s="4"/>
      <c r="G58" s="12">
        <f>(D58/'Feb 2009'!D58)-1</f>
        <v>0.09426817533264753</v>
      </c>
      <c r="H58" s="12">
        <f>(E58/'Feb 2009'!E58)-1</f>
        <v>-0.25711996768747125</v>
      </c>
    </row>
    <row r="59" spans="1:8" ht="12.75">
      <c r="A59" s="1" t="s">
        <v>57</v>
      </c>
      <c r="B59">
        <v>56</v>
      </c>
      <c r="D59" s="6">
        <f>SUM('Week of Feb 1st:Week of Feb 22nd'!D58)</f>
        <v>577084.2</v>
      </c>
      <c r="E59" s="6">
        <f>SUM('Week of Feb 1st:Week of Feb 22nd'!E58)</f>
        <v>143785.25</v>
      </c>
      <c r="F59" s="4"/>
      <c r="G59" s="12">
        <f>(D59/'Feb 2009'!D59)-1</f>
        <v>-0.1446375786073797</v>
      </c>
      <c r="H59" s="12">
        <f>(E59/'Feb 2009'!E59)-1</f>
        <v>-0.48464012685318303</v>
      </c>
    </row>
    <row r="60" spans="1:8" ht="12.75">
      <c r="A60" s="1" t="s">
        <v>58</v>
      </c>
      <c r="B60">
        <v>57</v>
      </c>
      <c r="D60" s="6">
        <f>SUM('Week of Feb 1st:Week of Feb 22nd'!D59)</f>
        <v>202041.7</v>
      </c>
      <c r="E60" s="6">
        <f>SUM('Week of Feb 1st:Week of Feb 22nd'!E59)</f>
        <v>260292.9</v>
      </c>
      <c r="F60" s="4"/>
      <c r="G60" s="12">
        <f>(D60/'Feb 2009'!D60)-1</f>
        <v>1.3396885614000955</v>
      </c>
      <c r="H60" s="12">
        <f>(E60/'Feb 2009'!E60)-1</f>
        <v>1.6079336246256566</v>
      </c>
    </row>
    <row r="61" spans="1:8" ht="12.75">
      <c r="A61" s="1" t="s">
        <v>59</v>
      </c>
      <c r="B61">
        <v>58</v>
      </c>
      <c r="D61" s="6">
        <f>SUM('Week of Feb 1st:Week of Feb 22nd'!D60)</f>
        <v>1404444.3</v>
      </c>
      <c r="E61" s="6">
        <f>SUM('Week of Feb 1st:Week of Feb 22nd'!E60)</f>
        <v>452430.3</v>
      </c>
      <c r="F61" s="4"/>
      <c r="G61" s="12">
        <f>(D61/'Feb 2009'!D61)-1</f>
        <v>0.37601271252989354</v>
      </c>
      <c r="H61" s="12">
        <f>(E61/'Feb 2009'!E61)-1</f>
        <v>-0.360720652999053</v>
      </c>
    </row>
    <row r="62" spans="1:8" ht="12.75">
      <c r="A62" s="1" t="s">
        <v>60</v>
      </c>
      <c r="B62">
        <v>59</v>
      </c>
      <c r="D62" s="6">
        <f>SUM('Week of Feb 1st:Week of Feb 22nd'!D61)</f>
        <v>602088.37</v>
      </c>
      <c r="E62" s="6">
        <f>SUM('Week of Feb 1st:Week of Feb 22nd'!E61)</f>
        <v>374831.92999999993</v>
      </c>
      <c r="F62" s="4"/>
      <c r="G62" s="12">
        <f>(D62/'Feb 2009'!D62)-1</f>
        <v>0.07994126842726845</v>
      </c>
      <c r="H62" s="12">
        <f>(E62/'Feb 2009'!E62)-1</f>
        <v>-0.2792807996609755</v>
      </c>
    </row>
    <row r="63" spans="1:8" ht="12.75">
      <c r="A63" s="1" t="s">
        <v>61</v>
      </c>
      <c r="B63">
        <v>60</v>
      </c>
      <c r="D63" s="6">
        <f>SUM('Week of Feb 1st:Week of Feb 22nd'!D62)</f>
        <v>422328.2</v>
      </c>
      <c r="E63" s="6">
        <f>SUM('Week of Feb 1st:Week of Feb 22nd'!E62)</f>
        <v>130890.9</v>
      </c>
      <c r="F63" s="4"/>
      <c r="G63" s="12">
        <f>(D63/'Feb 2009'!D63)-1</f>
        <v>0.05348203325667855</v>
      </c>
      <c r="H63" s="12">
        <f>(E63/'Feb 2009'!E63)-1</f>
        <v>-0.4951032410145081</v>
      </c>
    </row>
    <row r="64" spans="1:8" ht="12.75">
      <c r="A64" s="1" t="s">
        <v>62</v>
      </c>
      <c r="B64">
        <v>61</v>
      </c>
      <c r="D64" s="6">
        <f>SUM('Week of Feb 1st:Week of Feb 22nd'!D63)</f>
        <v>22052.33</v>
      </c>
      <c r="E64" s="6">
        <f>SUM('Week of Feb 1st:Week of Feb 22nd'!E63)</f>
        <v>11506.31</v>
      </c>
      <c r="F64" s="4"/>
      <c r="G64" s="12">
        <f>(D64/'Feb 2009'!D64)-1</f>
        <v>-0.27852148192061166</v>
      </c>
      <c r="H64" s="12">
        <f>(E64/'Feb 2009'!E64)-1</f>
        <v>-0.6397729873335373</v>
      </c>
    </row>
    <row r="65" spans="1:8" ht="12.75">
      <c r="A65" s="1" t="s">
        <v>63</v>
      </c>
      <c r="B65">
        <v>62</v>
      </c>
      <c r="D65" s="6">
        <f>SUM('Week of Feb 1st:Week of Feb 22nd'!D64)</f>
        <v>12953.5</v>
      </c>
      <c r="E65" s="6">
        <f>SUM('Week of Feb 1st:Week of Feb 22nd'!E64)</f>
        <v>6126.05</v>
      </c>
      <c r="F65" s="4"/>
      <c r="G65" s="12">
        <f>(D65/'Feb 2009'!D65)-1</f>
        <v>0.09913281064385826</v>
      </c>
      <c r="H65" s="12">
        <f>(E65/'Feb 2009'!E65)-1</f>
        <v>-0.43596932199020366</v>
      </c>
    </row>
    <row r="66" spans="1:8" ht="12.75">
      <c r="A66" s="1" t="s">
        <v>64</v>
      </c>
      <c r="B66">
        <v>63</v>
      </c>
      <c r="D66" s="6">
        <f>SUM('Week of Feb 1st:Week of Feb 22nd'!D65)</f>
        <v>1398.6</v>
      </c>
      <c r="E66" s="6">
        <f>SUM('Week of Feb 1st:Week of Feb 22nd'!E65)</f>
        <v>2716</v>
      </c>
      <c r="F66" s="4"/>
      <c r="G66" s="12">
        <f>(D66/'Feb 2009'!D66)-1</f>
        <v>-0.5806045340050379</v>
      </c>
      <c r="H66" s="12">
        <f>(E66/'Feb 2009'!E66)-1</f>
        <v>-0.6509535804246132</v>
      </c>
    </row>
    <row r="67" spans="1:8" ht="12.75">
      <c r="A67" s="1" t="s">
        <v>65</v>
      </c>
      <c r="B67">
        <v>64</v>
      </c>
      <c r="D67" s="6">
        <f>SUM('Week of Feb 1st:Week of Feb 22nd'!D66)</f>
        <v>894176.62</v>
      </c>
      <c r="E67" s="6">
        <f>SUM('Week of Feb 1st:Week of Feb 22nd'!E66)</f>
        <v>342417.96</v>
      </c>
      <c r="F67" s="4"/>
      <c r="G67" s="12">
        <f>(D67/'Feb 2009'!D67)-1</f>
        <v>-0.08382535803902846</v>
      </c>
      <c r="H67" s="12">
        <f>(E67/'Feb 2009'!E67)-1</f>
        <v>-0.5203605108531373</v>
      </c>
    </row>
    <row r="68" spans="1:8" ht="12.75">
      <c r="A68" s="1" t="s">
        <v>66</v>
      </c>
      <c r="B68">
        <v>65</v>
      </c>
      <c r="D68" s="6">
        <f>SUM('Week of Feb 1st:Week of Feb 22nd'!D67)</f>
        <v>28686.8</v>
      </c>
      <c r="E68" s="6">
        <f>SUM('Week of Feb 1st:Week of Feb 22nd'!E67)</f>
        <v>22274.7</v>
      </c>
      <c r="F68" s="4"/>
      <c r="G68" s="12">
        <f>(D68/'Feb 2009'!D68)-1</f>
        <v>0.6784544092866502</v>
      </c>
      <c r="H68" s="12">
        <f>(E68/'Feb 2009'!E68)-1</f>
        <v>-0.1924526386580213</v>
      </c>
    </row>
    <row r="69" spans="1:8" ht="12.75">
      <c r="A69" s="1" t="s">
        <v>67</v>
      </c>
      <c r="B69">
        <v>66</v>
      </c>
      <c r="D69" s="6">
        <f>SUM('Week of Feb 1st:Week of Feb 22nd'!D68)</f>
        <v>538085.1</v>
      </c>
      <c r="E69" s="6">
        <f>SUM('Week of Feb 1st:Week of Feb 22nd'!E68)</f>
        <v>117215</v>
      </c>
      <c r="F69" s="4"/>
      <c r="G69" s="12">
        <f>(D69/'Feb 2009'!D69)-1</f>
        <v>0.8023831910468546</v>
      </c>
      <c r="H69" s="12">
        <f>(E69/'Feb 2009'!E69)-1</f>
        <v>-0.6144290349097725</v>
      </c>
    </row>
    <row r="70" spans="1:8" ht="12.75">
      <c r="A70" s="1" t="s">
        <v>68</v>
      </c>
      <c r="B70">
        <v>67</v>
      </c>
      <c r="D70" s="6">
        <f>SUM('Week of Feb 1st:Week of Feb 22nd'!D69)</f>
        <v>1.4</v>
      </c>
      <c r="E70" s="6">
        <f>SUM('Week of Feb 1st:Week of Feb 22nd'!E69)</f>
        <v>0</v>
      </c>
      <c r="F70" s="4"/>
      <c r="G70" s="12">
        <f>(D70/'Feb 2009'!D70)-1</f>
        <v>-0.9999625187406297</v>
      </c>
      <c r="H70" s="12">
        <f>(E70/'Feb 2009'!E70)-1</f>
        <v>-1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44745063.51</v>
      </c>
      <c r="E72" s="6">
        <f>SUM(E4:E71)</f>
        <v>21434826.569999997</v>
      </c>
      <c r="G72" s="12">
        <f>(D72/'Feb 2009'!D72)-1</f>
        <v>0.1952978999582553</v>
      </c>
      <c r="H72" s="12">
        <f>(E72/'Feb 2009'!E72)-1</f>
        <v>-0.14463400577263597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41919.5</v>
      </c>
      <c r="E3" s="6">
        <v>36452.5</v>
      </c>
      <c r="F3" s="4"/>
    </row>
    <row r="4" spans="1:6" ht="12.75">
      <c r="A4" s="1" t="s">
        <v>3</v>
      </c>
      <c r="B4">
        <v>2</v>
      </c>
      <c r="D4" s="6">
        <v>31354.4</v>
      </c>
      <c r="E4" s="6">
        <v>7282.45</v>
      </c>
      <c r="F4" s="4"/>
    </row>
    <row r="5" spans="1:6" ht="12.75">
      <c r="A5" s="1" t="s">
        <v>4</v>
      </c>
      <c r="B5">
        <v>3</v>
      </c>
      <c r="D5" s="6">
        <v>96996.9</v>
      </c>
      <c r="E5" s="6">
        <v>34960.8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170284.1</v>
      </c>
      <c r="E7" s="6">
        <v>84571.2</v>
      </c>
      <c r="F7" s="4"/>
    </row>
    <row r="8" spans="1:6" ht="12.75">
      <c r="A8" s="1" t="s">
        <v>7</v>
      </c>
      <c r="B8">
        <v>6</v>
      </c>
      <c r="D8" s="6">
        <v>1362661.67</v>
      </c>
      <c r="E8" s="6">
        <v>432464.2</v>
      </c>
      <c r="F8" s="4"/>
    </row>
    <row r="9" spans="1:6" ht="12.75">
      <c r="A9" s="1" t="s">
        <v>8</v>
      </c>
      <c r="B9">
        <v>7</v>
      </c>
      <c r="D9" s="6">
        <v>632.8</v>
      </c>
      <c r="E9" s="6">
        <v>1052.1</v>
      </c>
      <c r="F9" s="4"/>
    </row>
    <row r="10" spans="1:6" ht="12.75">
      <c r="A10" s="1" t="s">
        <v>9</v>
      </c>
      <c r="B10">
        <v>8</v>
      </c>
      <c r="D10" s="6">
        <v>85192.1</v>
      </c>
      <c r="E10" s="6">
        <v>21012.95</v>
      </c>
      <c r="F10" s="4"/>
    </row>
    <row r="11" spans="1:6" ht="12.75">
      <c r="A11" s="1" t="s">
        <v>10</v>
      </c>
      <c r="B11">
        <v>9</v>
      </c>
      <c r="D11" s="6">
        <v>41233.5</v>
      </c>
      <c r="E11" s="6">
        <v>24203.9</v>
      </c>
      <c r="F11" s="4"/>
    </row>
    <row r="12" spans="1:6" ht="12.75">
      <c r="A12" s="1" t="s">
        <v>11</v>
      </c>
      <c r="B12">
        <v>10</v>
      </c>
      <c r="D12" s="6">
        <v>92472.8</v>
      </c>
      <c r="E12" s="6">
        <v>87477.6</v>
      </c>
      <c r="F12" s="4"/>
    </row>
    <row r="13" spans="1:6" ht="12.75">
      <c r="A13" s="1" t="s">
        <v>12</v>
      </c>
      <c r="B13">
        <v>11</v>
      </c>
      <c r="D13" s="6">
        <v>551366.9</v>
      </c>
      <c r="E13" s="6">
        <v>123953.55</v>
      </c>
      <c r="F13" s="4"/>
    </row>
    <row r="14" spans="1:6" ht="12.75">
      <c r="A14" s="1" t="s">
        <v>13</v>
      </c>
      <c r="B14">
        <v>12</v>
      </c>
      <c r="D14" s="6">
        <v>90688.5</v>
      </c>
      <c r="E14" s="6">
        <v>37479.4</v>
      </c>
      <c r="F14" s="4"/>
    </row>
    <row r="15" spans="1:6" ht="12.75">
      <c r="A15" s="1" t="s">
        <v>14</v>
      </c>
      <c r="B15">
        <v>13</v>
      </c>
      <c r="D15" s="6">
        <v>1148757</v>
      </c>
      <c r="E15" s="6">
        <v>359163.35</v>
      </c>
      <c r="F15" s="4"/>
    </row>
    <row r="16" spans="1:6" ht="12.75">
      <c r="A16" s="1" t="s">
        <v>15</v>
      </c>
      <c r="B16">
        <v>14</v>
      </c>
      <c r="D16" s="6">
        <v>4721.5</v>
      </c>
      <c r="E16" s="6">
        <v>2788.8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329667.8</v>
      </c>
      <c r="E18" s="6">
        <v>212501.1</v>
      </c>
      <c r="F18" s="4"/>
    </row>
    <row r="19" spans="1:6" ht="12.75">
      <c r="A19" s="1" t="s">
        <v>18</v>
      </c>
      <c r="B19">
        <v>17</v>
      </c>
      <c r="D19" s="6">
        <v>62083.32</v>
      </c>
      <c r="E19" s="6">
        <v>46500.65</v>
      </c>
      <c r="F19" s="4"/>
    </row>
    <row r="20" spans="1:6" ht="12.75">
      <c r="A20" s="1" t="s">
        <v>19</v>
      </c>
      <c r="B20">
        <v>18</v>
      </c>
      <c r="D20" s="6">
        <v>50989.4</v>
      </c>
      <c r="E20" s="6">
        <v>16470.65</v>
      </c>
      <c r="F20" s="4"/>
    </row>
    <row r="21" spans="1:6" ht="12.75">
      <c r="A21" s="1" t="s">
        <v>20</v>
      </c>
      <c r="B21">
        <v>19</v>
      </c>
      <c r="D21" s="6">
        <v>37679.6</v>
      </c>
      <c r="E21" s="6">
        <v>1907.15</v>
      </c>
      <c r="F21" s="4"/>
    </row>
    <row r="22" spans="1:6" ht="12.75">
      <c r="A22" s="1" t="s">
        <v>21</v>
      </c>
      <c r="B22">
        <v>20</v>
      </c>
      <c r="D22" s="6">
        <v>3303.3</v>
      </c>
      <c r="E22" s="6">
        <v>11025</v>
      </c>
      <c r="F22" s="4"/>
    </row>
    <row r="23" spans="1:6" ht="12.75">
      <c r="A23" s="1" t="s">
        <v>22</v>
      </c>
      <c r="B23">
        <v>21</v>
      </c>
      <c r="D23" s="6">
        <v>3350.2</v>
      </c>
      <c r="E23" s="6">
        <v>1985.2</v>
      </c>
      <c r="F23" s="4"/>
    </row>
    <row r="24" spans="1:6" ht="12.75">
      <c r="A24" s="1" t="s">
        <v>23</v>
      </c>
      <c r="B24">
        <v>22</v>
      </c>
      <c r="D24" s="6">
        <v>1831.2</v>
      </c>
      <c r="E24" s="6">
        <v>252</v>
      </c>
      <c r="F24" s="4"/>
    </row>
    <row r="25" spans="1:6" ht="12.75">
      <c r="A25" s="1" t="s">
        <v>24</v>
      </c>
      <c r="B25">
        <v>23</v>
      </c>
      <c r="D25" s="6">
        <v>9486.75</v>
      </c>
      <c r="E25" s="6">
        <v>2693.25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394.1</v>
      </c>
      <c r="E27" s="6">
        <v>441.7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48916</v>
      </c>
      <c r="E29" s="6">
        <v>27185.55</v>
      </c>
      <c r="F29" s="4"/>
    </row>
    <row r="30" spans="1:6" ht="12.75">
      <c r="A30" s="1" t="s">
        <v>29</v>
      </c>
      <c r="B30">
        <v>28</v>
      </c>
      <c r="D30" s="6">
        <v>35736.4</v>
      </c>
      <c r="E30" s="6">
        <v>15887.9</v>
      </c>
      <c r="F30" s="4"/>
    </row>
    <row r="31" spans="1:6" ht="12.75">
      <c r="A31" s="1" t="s">
        <v>30</v>
      </c>
      <c r="B31">
        <v>29</v>
      </c>
      <c r="D31" s="6">
        <v>432275.9</v>
      </c>
      <c r="E31" s="6">
        <v>289954.7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152747.7</v>
      </c>
      <c r="E33" s="6">
        <v>78398.95</v>
      </c>
      <c r="F33" s="4"/>
    </row>
    <row r="34" spans="1:6" ht="12.75">
      <c r="A34" s="1" t="s">
        <v>33</v>
      </c>
      <c r="B34">
        <v>32</v>
      </c>
      <c r="D34" s="6">
        <v>18115.3</v>
      </c>
      <c r="E34" s="6"/>
      <c r="F34" s="4"/>
    </row>
    <row r="35" spans="1:6" ht="12.75">
      <c r="A35" s="1" t="s">
        <v>34</v>
      </c>
      <c r="B35">
        <v>33</v>
      </c>
      <c r="D35" s="6">
        <v>23.1</v>
      </c>
      <c r="E35" s="6"/>
      <c r="F35" s="4"/>
    </row>
    <row r="36" spans="1:6" ht="12.75">
      <c r="A36" s="1" t="s">
        <v>35</v>
      </c>
      <c r="B36">
        <v>34</v>
      </c>
      <c r="D36" s="6">
        <v>2046.8</v>
      </c>
      <c r="E36" s="6">
        <v>10919.3</v>
      </c>
      <c r="F36" s="4"/>
    </row>
    <row r="37" spans="1:6" ht="12.75">
      <c r="A37" s="1" t="s">
        <v>36</v>
      </c>
      <c r="B37">
        <v>35</v>
      </c>
      <c r="D37" s="6">
        <v>98591.5</v>
      </c>
      <c r="E37" s="6">
        <v>56113.75</v>
      </c>
      <c r="F37" s="4"/>
    </row>
    <row r="38" spans="1:6" ht="12.75">
      <c r="A38" s="1" t="s">
        <v>37</v>
      </c>
      <c r="B38">
        <v>36</v>
      </c>
      <c r="D38" s="6">
        <v>720531.7</v>
      </c>
      <c r="E38" s="6">
        <v>182529.55</v>
      </c>
      <c r="F38" s="4"/>
    </row>
    <row r="39" spans="1:6" ht="12.75">
      <c r="A39" s="1" t="s">
        <v>38</v>
      </c>
      <c r="B39">
        <v>37</v>
      </c>
      <c r="D39" s="6">
        <v>46640.3</v>
      </c>
      <c r="E39" s="6">
        <v>53742.15</v>
      </c>
      <c r="F39" s="4"/>
    </row>
    <row r="40" spans="1:6" ht="12.75">
      <c r="A40" s="1" t="s">
        <v>39</v>
      </c>
      <c r="B40">
        <v>38</v>
      </c>
      <c r="D40" s="6">
        <v>15257.2</v>
      </c>
      <c r="E40" s="6">
        <v>4009.95</v>
      </c>
      <c r="F40" s="4"/>
    </row>
    <row r="41" spans="1:6" ht="12.75">
      <c r="A41" s="1" t="s">
        <v>40</v>
      </c>
      <c r="B41">
        <v>39</v>
      </c>
      <c r="D41" s="6">
        <v>0.7</v>
      </c>
      <c r="E41" s="6"/>
      <c r="F41" s="4"/>
    </row>
    <row r="42" spans="1:6" ht="12.75">
      <c r="A42" s="1" t="s">
        <v>41</v>
      </c>
      <c r="B42">
        <v>40</v>
      </c>
      <c r="D42" s="6">
        <v>3110.1</v>
      </c>
      <c r="E42" s="6">
        <v>6822.55</v>
      </c>
      <c r="F42" s="4"/>
    </row>
    <row r="43" spans="1:6" ht="12.75">
      <c r="A43" s="1" t="s">
        <v>42</v>
      </c>
      <c r="B43">
        <v>41</v>
      </c>
      <c r="D43" s="6">
        <v>189212.8</v>
      </c>
      <c r="E43" s="6">
        <v>78560.3</v>
      </c>
      <c r="F43" s="4"/>
    </row>
    <row r="44" spans="1:6" ht="12.75">
      <c r="A44" s="1" t="s">
        <v>43</v>
      </c>
      <c r="B44">
        <v>42</v>
      </c>
      <c r="D44" s="6">
        <v>109500.5</v>
      </c>
      <c r="E44" s="6">
        <v>60252.31</v>
      </c>
      <c r="F44" s="4"/>
    </row>
    <row r="45" spans="1:6" ht="12.75">
      <c r="A45" s="1" t="s">
        <v>44</v>
      </c>
      <c r="B45">
        <v>43</v>
      </c>
      <c r="D45" s="6">
        <v>87374.7</v>
      </c>
      <c r="E45" s="6">
        <v>26797.75</v>
      </c>
      <c r="F45" s="4"/>
    </row>
    <row r="46" spans="1:6" ht="12.75">
      <c r="A46" s="1" t="s">
        <v>45</v>
      </c>
      <c r="B46">
        <v>44</v>
      </c>
      <c r="D46" s="6">
        <v>121981.31</v>
      </c>
      <c r="E46" s="6">
        <v>41339.55</v>
      </c>
      <c r="F46" s="4"/>
    </row>
    <row r="47" spans="1:6" ht="12.75">
      <c r="A47" s="1" t="s">
        <v>46</v>
      </c>
      <c r="B47">
        <v>45</v>
      </c>
      <c r="D47" s="6">
        <v>27342</v>
      </c>
      <c r="E47" s="6">
        <v>25804.1</v>
      </c>
      <c r="F47" s="4"/>
    </row>
    <row r="48" spans="1:6" ht="12.75">
      <c r="A48" s="1" t="s">
        <v>47</v>
      </c>
      <c r="B48">
        <v>46</v>
      </c>
      <c r="D48" s="6">
        <v>75603.5</v>
      </c>
      <c r="E48" s="6">
        <v>78524.25</v>
      </c>
      <c r="F48" s="4"/>
    </row>
    <row r="49" spans="1:6" ht="12.75">
      <c r="A49" s="1" t="s">
        <v>48</v>
      </c>
      <c r="B49">
        <v>47</v>
      </c>
      <c r="D49" s="6">
        <v>10392.9</v>
      </c>
      <c r="E49" s="6">
        <v>5530.35</v>
      </c>
      <c r="F49" s="4"/>
    </row>
    <row r="50" spans="1:6" ht="12.75">
      <c r="A50" s="1" t="s">
        <v>49</v>
      </c>
      <c r="B50">
        <v>48</v>
      </c>
      <c r="D50" s="6">
        <v>838087.96</v>
      </c>
      <c r="E50" s="6">
        <v>257681.91</v>
      </c>
      <c r="F50" s="4"/>
    </row>
    <row r="51" spans="1:6" ht="12.75">
      <c r="A51" s="1" t="s">
        <v>50</v>
      </c>
      <c r="B51">
        <v>49</v>
      </c>
      <c r="D51" s="6">
        <v>188896</v>
      </c>
      <c r="E51" s="6">
        <v>42352.8</v>
      </c>
      <c r="F51" s="4"/>
    </row>
    <row r="52" spans="1:6" ht="12.75">
      <c r="A52" s="1" t="s">
        <v>51</v>
      </c>
      <c r="B52">
        <v>50</v>
      </c>
      <c r="D52" s="6">
        <v>675155.6</v>
      </c>
      <c r="E52" s="6">
        <v>282318.05</v>
      </c>
      <c r="F52" s="4"/>
    </row>
    <row r="53" spans="1:6" ht="12.75">
      <c r="A53" s="1" t="s">
        <v>52</v>
      </c>
      <c r="B53">
        <v>51</v>
      </c>
      <c r="D53" s="6">
        <v>152868.8</v>
      </c>
      <c r="E53" s="6">
        <v>67436.6</v>
      </c>
      <c r="F53" s="4"/>
    </row>
    <row r="54" spans="1:6" ht="12.75">
      <c r="A54" s="1" t="s">
        <v>53</v>
      </c>
      <c r="B54">
        <v>52</v>
      </c>
      <c r="D54" s="6">
        <v>338219.7</v>
      </c>
      <c r="E54" s="6">
        <v>149693.25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11028.5</v>
      </c>
      <c r="E56" s="6">
        <v>7042</v>
      </c>
      <c r="F56" s="4"/>
    </row>
    <row r="57" spans="1:6" ht="12.75">
      <c r="A57" s="1" t="s">
        <v>56</v>
      </c>
      <c r="B57">
        <v>55</v>
      </c>
      <c r="D57" s="6">
        <v>164573.5</v>
      </c>
      <c r="E57" s="6">
        <v>72383.85</v>
      </c>
      <c r="F57" s="4"/>
    </row>
    <row r="58" spans="1:6" ht="12.75">
      <c r="A58" s="1" t="s">
        <v>57</v>
      </c>
      <c r="B58">
        <v>56</v>
      </c>
      <c r="D58" s="6">
        <v>161750.4</v>
      </c>
      <c r="E58" s="6">
        <v>40541.55</v>
      </c>
      <c r="F58" s="4"/>
    </row>
    <row r="59" spans="1:6" ht="12.75">
      <c r="A59" s="1" t="s">
        <v>58</v>
      </c>
      <c r="B59">
        <v>57</v>
      </c>
      <c r="D59" s="6">
        <v>116071.9</v>
      </c>
      <c r="E59" s="6">
        <v>101472.35</v>
      </c>
      <c r="F59" s="4"/>
    </row>
    <row r="60" spans="1:6" ht="12.75">
      <c r="A60" s="1" t="s">
        <v>59</v>
      </c>
      <c r="B60">
        <v>58</v>
      </c>
      <c r="D60" s="6">
        <v>261881.9</v>
      </c>
      <c r="E60" s="6">
        <v>98694.4</v>
      </c>
      <c r="F60" s="4"/>
    </row>
    <row r="61" spans="1:6" ht="12.75">
      <c r="A61" s="1" t="s">
        <v>60</v>
      </c>
      <c r="B61">
        <v>59</v>
      </c>
      <c r="D61" s="6">
        <v>138155.5</v>
      </c>
      <c r="E61" s="6">
        <v>107794.58</v>
      </c>
      <c r="F61" s="4"/>
    </row>
    <row r="62" spans="1:6" ht="12.75">
      <c r="A62" s="1" t="s">
        <v>61</v>
      </c>
      <c r="B62">
        <v>60</v>
      </c>
      <c r="D62" s="6">
        <v>82887.7</v>
      </c>
      <c r="E62" s="6">
        <v>31452.05</v>
      </c>
      <c r="F62" s="4"/>
    </row>
    <row r="63" spans="1:6" ht="12.75">
      <c r="A63" s="1" t="s">
        <v>62</v>
      </c>
      <c r="B63">
        <v>61</v>
      </c>
      <c r="D63" s="6">
        <v>3813.64</v>
      </c>
      <c r="E63" s="6">
        <v>5021.13</v>
      </c>
      <c r="F63" s="4"/>
    </row>
    <row r="64" spans="1:6" ht="12.75">
      <c r="A64" s="1" t="s">
        <v>63</v>
      </c>
      <c r="B64">
        <v>62</v>
      </c>
      <c r="D64" s="6">
        <v>5470.5</v>
      </c>
      <c r="E64" s="6">
        <v>3193.75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>
        <v>12000.1</v>
      </c>
      <c r="E67" s="6">
        <v>6092.8</v>
      </c>
      <c r="F67" s="4"/>
    </row>
    <row r="68" spans="1:6" ht="12.75">
      <c r="A68" s="1" t="s">
        <v>67</v>
      </c>
      <c r="B68">
        <v>66</v>
      </c>
      <c r="D68" s="6">
        <v>178570</v>
      </c>
      <c r="E68" s="6">
        <v>39061.05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9741899.45</v>
      </c>
      <c r="E71" s="6">
        <f>SUM(E3:E69)</f>
        <v>3901244.5799999987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64600.2</v>
      </c>
      <c r="E3" s="6">
        <v>90839.9</v>
      </c>
      <c r="F3" s="4"/>
    </row>
    <row r="4" spans="1:6" ht="12.75">
      <c r="A4" s="1" t="s">
        <v>3</v>
      </c>
      <c r="B4">
        <v>2</v>
      </c>
      <c r="D4" s="6">
        <v>3611.3</v>
      </c>
      <c r="E4" s="6">
        <v>3441.55</v>
      </c>
      <c r="F4" s="4"/>
    </row>
    <row r="5" spans="1:6" ht="12.75">
      <c r="A5" s="1" t="s">
        <v>4</v>
      </c>
      <c r="B5">
        <v>3</v>
      </c>
      <c r="D5" s="6">
        <v>130685.8</v>
      </c>
      <c r="E5" s="6">
        <v>53773.65</v>
      </c>
      <c r="F5" s="4"/>
    </row>
    <row r="6" spans="1:6" ht="12.75">
      <c r="A6" s="1" t="s">
        <v>5</v>
      </c>
      <c r="B6">
        <v>4</v>
      </c>
      <c r="D6" s="6">
        <v>4592.7</v>
      </c>
      <c r="E6" s="6">
        <v>5600.35</v>
      </c>
      <c r="F6" s="4"/>
    </row>
    <row r="7" spans="1:6" ht="12.75">
      <c r="A7" s="1" t="s">
        <v>6</v>
      </c>
      <c r="B7">
        <v>5</v>
      </c>
      <c r="D7" s="6">
        <v>293958.7</v>
      </c>
      <c r="E7" s="6">
        <v>116852.4</v>
      </c>
      <c r="F7" s="4"/>
    </row>
    <row r="8" spans="1:6" ht="12.75">
      <c r="A8" s="1" t="s">
        <v>7</v>
      </c>
      <c r="B8">
        <v>6</v>
      </c>
      <c r="D8" s="6">
        <v>1888412.02</v>
      </c>
      <c r="E8" s="6">
        <v>813994.65</v>
      </c>
      <c r="F8" s="4"/>
    </row>
    <row r="9" spans="1:6" ht="12.75">
      <c r="A9" s="1" t="s">
        <v>8</v>
      </c>
      <c r="B9">
        <v>7</v>
      </c>
      <c r="D9" s="6">
        <v>212.1</v>
      </c>
      <c r="E9" s="6"/>
      <c r="F9" s="4"/>
    </row>
    <row r="10" spans="1:6" ht="12.75">
      <c r="A10" s="1" t="s">
        <v>9</v>
      </c>
      <c r="B10">
        <v>8</v>
      </c>
      <c r="D10" s="6">
        <v>119877.1</v>
      </c>
      <c r="E10" s="6">
        <v>29570.1</v>
      </c>
      <c r="F10" s="4"/>
    </row>
    <row r="11" spans="1:6" ht="12.75">
      <c r="A11" s="1" t="s">
        <v>10</v>
      </c>
      <c r="B11">
        <v>9</v>
      </c>
      <c r="D11" s="6">
        <v>58152.5</v>
      </c>
      <c r="E11" s="6">
        <v>31858.05</v>
      </c>
      <c r="F11" s="4"/>
    </row>
    <row r="12" spans="1:6" ht="12.75">
      <c r="A12" s="1" t="s">
        <v>11</v>
      </c>
      <c r="B12">
        <v>10</v>
      </c>
      <c r="D12" s="6">
        <v>47898.9</v>
      </c>
      <c r="E12" s="6">
        <v>37399.6</v>
      </c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1205052</v>
      </c>
      <c r="E15" s="6">
        <v>438875.15</v>
      </c>
      <c r="F15" s="4"/>
    </row>
    <row r="16" spans="1:6" ht="12.75">
      <c r="A16" s="1" t="s">
        <v>15</v>
      </c>
      <c r="B16">
        <v>14</v>
      </c>
      <c r="D16" s="6">
        <v>3378.2</v>
      </c>
      <c r="E16" s="6">
        <v>1974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414075.2</v>
      </c>
      <c r="E18" s="6">
        <v>296678.2</v>
      </c>
      <c r="F18" s="4"/>
    </row>
    <row r="19" spans="1:6" ht="12.75">
      <c r="A19" s="1" t="s">
        <v>18</v>
      </c>
      <c r="B19">
        <v>17</v>
      </c>
      <c r="D19" s="6">
        <v>48044.35</v>
      </c>
      <c r="E19" s="6">
        <v>37423.75</v>
      </c>
      <c r="F19" s="4"/>
    </row>
    <row r="20" spans="1:6" ht="12.75">
      <c r="A20" s="1" t="s">
        <v>19</v>
      </c>
      <c r="B20">
        <v>18</v>
      </c>
      <c r="D20" s="6">
        <v>54221.3</v>
      </c>
      <c r="E20" s="6">
        <v>24263.75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11469.5</v>
      </c>
      <c r="E22" s="6">
        <v>4702.95</v>
      </c>
      <c r="F22" s="4"/>
    </row>
    <row r="23" spans="1:6" ht="12.75">
      <c r="A23" s="1" t="s">
        <v>22</v>
      </c>
      <c r="B23">
        <v>21</v>
      </c>
      <c r="D23" s="6">
        <v>85692.6</v>
      </c>
      <c r="E23" s="6">
        <v>2423.75</v>
      </c>
      <c r="F23" s="4"/>
    </row>
    <row r="24" spans="1:6" ht="12.75">
      <c r="A24" s="1" t="s">
        <v>23</v>
      </c>
      <c r="B24">
        <v>22</v>
      </c>
      <c r="D24" s="6">
        <v>2455.6</v>
      </c>
      <c r="E24" s="6">
        <v>1118.95</v>
      </c>
      <c r="F24" s="4"/>
    </row>
    <row r="25" spans="1:6" ht="12.75">
      <c r="A25" s="1" t="s">
        <v>24</v>
      </c>
      <c r="B25">
        <v>23</v>
      </c>
      <c r="D25" s="6">
        <v>14171.5</v>
      </c>
      <c r="E25" s="6">
        <v>1895.25</v>
      </c>
      <c r="F25" s="4"/>
    </row>
    <row r="26" spans="1:6" ht="12.75">
      <c r="A26" s="1" t="s">
        <v>25</v>
      </c>
      <c r="B26">
        <v>24</v>
      </c>
      <c r="D26" s="6">
        <v>11057.2</v>
      </c>
      <c r="E26" s="6">
        <v>3904.6</v>
      </c>
      <c r="F26" s="4"/>
    </row>
    <row r="27" spans="1:6" ht="12.75">
      <c r="A27" s="1" t="s">
        <v>26</v>
      </c>
      <c r="B27">
        <v>25</v>
      </c>
      <c r="D27" s="6">
        <v>15746.5</v>
      </c>
      <c r="E27" s="6">
        <v>6146</v>
      </c>
      <c r="F27" s="4"/>
    </row>
    <row r="28" spans="1:6" ht="12.75">
      <c r="A28" s="1" t="s">
        <v>27</v>
      </c>
      <c r="B28">
        <v>26</v>
      </c>
      <c r="D28" s="6">
        <v>8952.7</v>
      </c>
      <c r="E28" s="6">
        <v>5107.2</v>
      </c>
      <c r="F28" s="4"/>
    </row>
    <row r="29" spans="1:6" ht="12.75">
      <c r="A29" s="1" t="s">
        <v>28</v>
      </c>
      <c r="B29">
        <v>27</v>
      </c>
      <c r="D29" s="6">
        <v>167915.3</v>
      </c>
      <c r="E29" s="6">
        <v>22516.9</v>
      </c>
      <c r="F29" s="4"/>
    </row>
    <row r="30" spans="1:6" ht="12.75">
      <c r="A30" s="1" t="s">
        <v>29</v>
      </c>
      <c r="B30">
        <v>28</v>
      </c>
      <c r="D30" s="6">
        <v>92100.4</v>
      </c>
      <c r="E30" s="6">
        <v>49988.4</v>
      </c>
      <c r="F30" s="4"/>
    </row>
    <row r="31" spans="1:6" ht="12.75">
      <c r="A31" s="1" t="s">
        <v>30</v>
      </c>
      <c r="B31">
        <v>29</v>
      </c>
      <c r="D31" s="6">
        <v>422044</v>
      </c>
      <c r="E31" s="6">
        <v>541592.45</v>
      </c>
      <c r="F31" s="4"/>
    </row>
    <row r="32" spans="1:6" ht="12.75">
      <c r="A32" s="1" t="s">
        <v>31</v>
      </c>
      <c r="B32">
        <v>30</v>
      </c>
      <c r="D32" s="6">
        <v>1022</v>
      </c>
      <c r="E32" s="6">
        <v>1949.5</v>
      </c>
      <c r="F32" s="4"/>
    </row>
    <row r="33" spans="1:6" ht="12.75">
      <c r="A33" s="1" t="s">
        <v>32</v>
      </c>
      <c r="B33">
        <v>31</v>
      </c>
      <c r="D33" s="6">
        <v>188385.7</v>
      </c>
      <c r="E33" s="6">
        <v>36063.65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15452.5</v>
      </c>
      <c r="E35" s="6">
        <v>6626.55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230619.64</v>
      </c>
      <c r="E37" s="6">
        <v>127007.3</v>
      </c>
      <c r="F37" s="4"/>
    </row>
    <row r="38" spans="1:6" ht="12.75">
      <c r="A38" s="1" t="s">
        <v>37</v>
      </c>
      <c r="B38">
        <v>36</v>
      </c>
      <c r="D38" s="6">
        <v>1539921.6</v>
      </c>
      <c r="E38" s="6">
        <v>369834.5</v>
      </c>
      <c r="F38" s="4"/>
    </row>
    <row r="39" spans="1:6" ht="12.75">
      <c r="A39" s="1" t="s">
        <v>38</v>
      </c>
      <c r="B39">
        <v>37</v>
      </c>
      <c r="D39" s="6">
        <v>57701.7</v>
      </c>
      <c r="E39" s="6">
        <v>46266.15</v>
      </c>
      <c r="F39" s="4"/>
    </row>
    <row r="40" spans="1:6" ht="12.75">
      <c r="A40" s="1" t="s">
        <v>39</v>
      </c>
      <c r="B40">
        <v>38</v>
      </c>
      <c r="D40" s="6">
        <v>5015.5</v>
      </c>
      <c r="E40" s="6">
        <v>7340.2</v>
      </c>
      <c r="F40" s="4"/>
    </row>
    <row r="41" spans="1:6" ht="12.75">
      <c r="A41" s="1" t="s">
        <v>40</v>
      </c>
      <c r="B41">
        <v>39</v>
      </c>
      <c r="D41" s="6">
        <v>303.1</v>
      </c>
      <c r="E41" s="6">
        <v>271.6</v>
      </c>
      <c r="F41" s="4"/>
    </row>
    <row r="42" spans="1:6" ht="12.75">
      <c r="A42" s="1" t="s">
        <v>41</v>
      </c>
      <c r="B42">
        <v>40</v>
      </c>
      <c r="D42" s="6">
        <v>751.8</v>
      </c>
      <c r="E42" s="6">
        <v>633.85</v>
      </c>
      <c r="F42" s="4"/>
    </row>
    <row r="43" spans="1:6" ht="12.75">
      <c r="A43" s="1" t="s">
        <v>42</v>
      </c>
      <c r="B43">
        <v>41</v>
      </c>
      <c r="D43" s="6">
        <v>264845.7</v>
      </c>
      <c r="E43" s="6">
        <v>101158.05</v>
      </c>
      <c r="F43" s="4"/>
    </row>
    <row r="44" spans="1:6" ht="12.75">
      <c r="A44" s="1" t="s">
        <v>43</v>
      </c>
      <c r="B44">
        <v>42</v>
      </c>
      <c r="D44" s="6">
        <v>149859.3</v>
      </c>
      <c r="E44" s="6">
        <v>58069.2</v>
      </c>
      <c r="F44" s="4"/>
    </row>
    <row r="45" spans="1:6" ht="12.75">
      <c r="A45" s="1" t="s">
        <v>44</v>
      </c>
      <c r="B45">
        <v>43</v>
      </c>
      <c r="D45" s="6">
        <v>168961.8</v>
      </c>
      <c r="E45" s="6">
        <v>44487.45</v>
      </c>
      <c r="F45" s="4"/>
    </row>
    <row r="46" spans="1:6" ht="12.75">
      <c r="A46" s="1" t="s">
        <v>45</v>
      </c>
      <c r="B46">
        <v>44</v>
      </c>
      <c r="D46" s="6">
        <v>113757.7</v>
      </c>
      <c r="E46" s="6">
        <v>58974.65</v>
      </c>
      <c r="F46" s="4"/>
    </row>
    <row r="47" spans="1:6" ht="12.75">
      <c r="A47" s="1" t="s">
        <v>46</v>
      </c>
      <c r="B47">
        <v>45</v>
      </c>
      <c r="D47" s="6">
        <v>34521.9</v>
      </c>
      <c r="E47" s="6">
        <v>19087.95</v>
      </c>
      <c r="F47" s="4"/>
    </row>
    <row r="48" spans="1:6" ht="12.75">
      <c r="A48" s="1" t="s">
        <v>47</v>
      </c>
      <c r="B48">
        <v>46</v>
      </c>
      <c r="D48" s="6">
        <v>157331.3</v>
      </c>
      <c r="E48" s="6">
        <v>81973.85</v>
      </c>
      <c r="F48" s="4"/>
    </row>
    <row r="49" spans="1:6" ht="12.75">
      <c r="A49" s="1" t="s">
        <v>48</v>
      </c>
      <c r="B49">
        <v>47</v>
      </c>
      <c r="D49" s="6">
        <v>5460.7</v>
      </c>
      <c r="E49" s="6">
        <v>806.4</v>
      </c>
      <c r="F49" s="4"/>
    </row>
    <row r="50" spans="1:6" ht="12.75">
      <c r="A50" s="1" t="s">
        <v>49</v>
      </c>
      <c r="B50">
        <v>48</v>
      </c>
      <c r="D50" s="6">
        <v>1334061.4</v>
      </c>
      <c r="E50" s="6">
        <v>1514757.3</v>
      </c>
      <c r="F50" s="4"/>
    </row>
    <row r="51" spans="1:6" ht="12.75">
      <c r="A51" s="1" t="s">
        <v>50</v>
      </c>
      <c r="B51">
        <v>49</v>
      </c>
      <c r="D51" s="6">
        <v>180449.5</v>
      </c>
      <c r="E51" s="6">
        <v>54589.15</v>
      </c>
      <c r="F51" s="4"/>
    </row>
    <row r="52" spans="1:6" ht="12.75">
      <c r="A52" s="1" t="s">
        <v>51</v>
      </c>
      <c r="B52">
        <v>50</v>
      </c>
      <c r="D52" s="6">
        <v>843584.7</v>
      </c>
      <c r="E52" s="6">
        <v>354740.4</v>
      </c>
      <c r="F52" s="4"/>
    </row>
    <row r="53" spans="1:6" ht="12.75">
      <c r="A53" s="1" t="s">
        <v>52</v>
      </c>
      <c r="B53">
        <v>51</v>
      </c>
      <c r="D53" s="6">
        <v>391164.2</v>
      </c>
      <c r="E53" s="6">
        <v>105657.3</v>
      </c>
      <c r="F53" s="4"/>
    </row>
    <row r="54" spans="1:6" ht="12.75">
      <c r="A54" s="1" t="s">
        <v>53</v>
      </c>
      <c r="B54">
        <v>52</v>
      </c>
      <c r="D54" s="6">
        <v>374131.8</v>
      </c>
      <c r="E54" s="6">
        <v>251352.5</v>
      </c>
      <c r="F54" s="4"/>
    </row>
    <row r="55" spans="1:6" ht="12.75">
      <c r="A55" s="1" t="s">
        <v>54</v>
      </c>
      <c r="B55">
        <v>53</v>
      </c>
      <c r="D55" s="6">
        <v>369961.2</v>
      </c>
      <c r="E55" s="6">
        <v>194286.85</v>
      </c>
      <c r="F55" s="4"/>
    </row>
    <row r="56" spans="1:6" ht="12.75">
      <c r="A56" s="1" t="s">
        <v>55</v>
      </c>
      <c r="B56">
        <v>54</v>
      </c>
      <c r="D56" s="6">
        <v>10537.8</v>
      </c>
      <c r="E56" s="6">
        <v>9579.85</v>
      </c>
      <c r="F56" s="4"/>
    </row>
    <row r="57" spans="1:6" ht="12.75">
      <c r="A57" s="1" t="s">
        <v>56</v>
      </c>
      <c r="B57">
        <v>55</v>
      </c>
      <c r="D57" s="6">
        <v>173196.8</v>
      </c>
      <c r="E57" s="6">
        <v>124652.85</v>
      </c>
      <c r="F57" s="4"/>
    </row>
    <row r="58" spans="1:6" ht="12.75">
      <c r="A58" s="1" t="s">
        <v>57</v>
      </c>
      <c r="B58">
        <v>56</v>
      </c>
      <c r="D58" s="6">
        <v>193839.8</v>
      </c>
      <c r="E58" s="6">
        <v>51058.35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449132.6</v>
      </c>
      <c r="E60" s="6">
        <v>126023.45</v>
      </c>
      <c r="F60" s="4"/>
    </row>
    <row r="61" spans="1:6" ht="12.75">
      <c r="A61" s="1" t="s">
        <v>60</v>
      </c>
      <c r="B61">
        <v>59</v>
      </c>
      <c r="D61" s="6">
        <v>176782.3</v>
      </c>
      <c r="E61" s="6">
        <v>137259.1</v>
      </c>
      <c r="F61" s="4"/>
    </row>
    <row r="62" spans="1:6" ht="12.75">
      <c r="A62" s="1" t="s">
        <v>61</v>
      </c>
      <c r="B62">
        <v>60</v>
      </c>
      <c r="D62" s="6">
        <v>177762.9</v>
      </c>
      <c r="E62" s="6">
        <v>49715.75</v>
      </c>
      <c r="F62" s="4"/>
    </row>
    <row r="63" spans="1:6" ht="12.75">
      <c r="A63" s="1" t="s">
        <v>62</v>
      </c>
      <c r="B63">
        <v>61</v>
      </c>
      <c r="D63" s="6">
        <v>4421.95</v>
      </c>
      <c r="E63" s="6">
        <v>873.27</v>
      </c>
      <c r="F63" s="4"/>
    </row>
    <row r="64" spans="1:6" ht="12.75">
      <c r="A64" s="1" t="s">
        <v>63</v>
      </c>
      <c r="B64">
        <v>62</v>
      </c>
      <c r="D64" s="6">
        <v>3758.3</v>
      </c>
      <c r="E64" s="6">
        <v>1558.55</v>
      </c>
      <c r="F64" s="4"/>
    </row>
    <row r="65" spans="1:6" ht="12.75">
      <c r="A65" s="1" t="s">
        <v>64</v>
      </c>
      <c r="B65">
        <v>63</v>
      </c>
      <c r="D65" s="6">
        <v>1398.6</v>
      </c>
      <c r="E65" s="6">
        <v>2716</v>
      </c>
      <c r="F65" s="4"/>
    </row>
    <row r="66" spans="1:6" ht="12.75">
      <c r="A66" s="1" t="s">
        <v>65</v>
      </c>
      <c r="B66">
        <v>64</v>
      </c>
      <c r="D66" s="6">
        <v>519373.1</v>
      </c>
      <c r="E66" s="6">
        <v>198047.16</v>
      </c>
      <c r="F66" s="4"/>
    </row>
    <row r="67" spans="1:6" ht="12.75">
      <c r="A67" s="1" t="s">
        <v>66</v>
      </c>
      <c r="B67">
        <v>65</v>
      </c>
      <c r="D67" s="6">
        <v>8051.4</v>
      </c>
      <c r="E67" s="6">
        <v>8855</v>
      </c>
      <c r="F67" s="4"/>
    </row>
    <row r="68" spans="1:6" ht="12.75">
      <c r="A68" s="1" t="s">
        <v>67</v>
      </c>
      <c r="B68">
        <v>66</v>
      </c>
      <c r="D68" s="6">
        <v>166078.5</v>
      </c>
      <c r="E68" s="6">
        <v>24680.95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13479976.46</v>
      </c>
      <c r="E71" s="6">
        <f>SUM(E3:E69)</f>
        <v>6792896.179999999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123146.51</v>
      </c>
      <c r="E3" s="6">
        <v>58513.95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178804.5</v>
      </c>
      <c r="E5" s="6">
        <v>67792.2</v>
      </c>
      <c r="F5" s="4"/>
    </row>
    <row r="6" spans="1:6" ht="12.75">
      <c r="A6" s="1" t="s">
        <v>5</v>
      </c>
      <c r="B6">
        <v>4</v>
      </c>
      <c r="D6" s="6">
        <v>6215.3</v>
      </c>
      <c r="E6" s="6">
        <v>7321.3</v>
      </c>
      <c r="F6" s="4"/>
    </row>
    <row r="7" spans="1:6" ht="12.75">
      <c r="A7" s="1" t="s">
        <v>6</v>
      </c>
      <c r="B7">
        <v>5</v>
      </c>
      <c r="D7" s="6">
        <v>258682.9</v>
      </c>
      <c r="E7" s="6">
        <v>110476.45</v>
      </c>
      <c r="F7" s="4"/>
    </row>
    <row r="8" spans="1:6" ht="12.75">
      <c r="A8" s="1" t="s">
        <v>7</v>
      </c>
      <c r="B8">
        <v>6</v>
      </c>
      <c r="D8" s="6">
        <v>1061580.34</v>
      </c>
      <c r="E8" s="6">
        <v>382441.5</v>
      </c>
      <c r="F8" s="4"/>
    </row>
    <row r="9" spans="1:6" ht="12.75">
      <c r="A9" s="1" t="s">
        <v>8</v>
      </c>
      <c r="B9">
        <v>7</v>
      </c>
      <c r="D9" s="6">
        <v>1602.3</v>
      </c>
      <c r="E9" s="6">
        <v>2041.9</v>
      </c>
      <c r="F9" s="4"/>
    </row>
    <row r="10" spans="1:6" ht="12.75">
      <c r="A10" s="1" t="s">
        <v>9</v>
      </c>
      <c r="B10">
        <v>8</v>
      </c>
      <c r="D10" s="6">
        <v>156356.9</v>
      </c>
      <c r="E10" s="6">
        <v>49259.7</v>
      </c>
      <c r="F10" s="4"/>
    </row>
    <row r="11" spans="1:6" ht="12.75">
      <c r="A11" s="1" t="s">
        <v>10</v>
      </c>
      <c r="B11">
        <v>9</v>
      </c>
      <c r="D11" s="6">
        <v>128357.6</v>
      </c>
      <c r="E11" s="6">
        <v>19868.45</v>
      </c>
      <c r="F11" s="4"/>
    </row>
    <row r="12" spans="1:6" ht="12.75">
      <c r="A12" s="1" t="s">
        <v>11</v>
      </c>
      <c r="B12">
        <v>10</v>
      </c>
      <c r="D12" s="6">
        <v>60390.4</v>
      </c>
      <c r="E12" s="6">
        <v>86917.6</v>
      </c>
      <c r="F12" s="4"/>
    </row>
    <row r="13" spans="1:6" ht="12.75">
      <c r="A13" s="1" t="s">
        <v>12</v>
      </c>
      <c r="B13">
        <v>11</v>
      </c>
      <c r="D13" s="6">
        <v>1507230.9</v>
      </c>
      <c r="E13" s="6">
        <v>347683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1675369.8</v>
      </c>
      <c r="E15" s="6">
        <v>694167.71</v>
      </c>
      <c r="F15" s="4"/>
    </row>
    <row r="16" spans="1:6" ht="12.75">
      <c r="A16" s="1" t="s">
        <v>15</v>
      </c>
      <c r="B16">
        <v>14</v>
      </c>
      <c r="D16" s="6">
        <v>9083.9</v>
      </c>
      <c r="E16" s="6">
        <v>7703.85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43318.8</v>
      </c>
      <c r="E18" s="6">
        <v>15892.8</v>
      </c>
      <c r="F18" s="4"/>
    </row>
    <row r="19" spans="1:6" ht="12.75">
      <c r="A19" s="1" t="s">
        <v>18</v>
      </c>
      <c r="B19">
        <v>17</v>
      </c>
      <c r="D19" s="6">
        <v>95296.8</v>
      </c>
      <c r="E19" s="6">
        <v>57342.95</v>
      </c>
      <c r="F19" s="4"/>
    </row>
    <row r="20" spans="1:6" ht="12.75">
      <c r="A20" s="1" t="s">
        <v>19</v>
      </c>
      <c r="B20">
        <v>18</v>
      </c>
      <c r="D20" s="6">
        <v>51137.1</v>
      </c>
      <c r="E20" s="6">
        <v>28836.5</v>
      </c>
      <c r="F20" s="4"/>
    </row>
    <row r="21" spans="1:6" ht="12.75">
      <c r="A21" s="1" t="s">
        <v>20</v>
      </c>
      <c r="B21">
        <v>19</v>
      </c>
      <c r="D21" s="6">
        <v>28469.7</v>
      </c>
      <c r="E21" s="6">
        <v>10627.05</v>
      </c>
      <c r="F21" s="4"/>
    </row>
    <row r="22" spans="1:6" ht="12.75">
      <c r="A22" s="1" t="s">
        <v>21</v>
      </c>
      <c r="B22">
        <v>20</v>
      </c>
      <c r="D22" s="6">
        <v>5102.3</v>
      </c>
      <c r="E22" s="6">
        <v>2993.9</v>
      </c>
      <c r="F22" s="4"/>
    </row>
    <row r="23" spans="1:6" ht="12.75">
      <c r="A23" s="1" t="s">
        <v>22</v>
      </c>
      <c r="B23">
        <v>21</v>
      </c>
      <c r="D23" s="6">
        <v>3955</v>
      </c>
      <c r="E23" s="6">
        <v>2998.8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6498.1</v>
      </c>
      <c r="E25" s="6">
        <v>2739.45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4431</v>
      </c>
      <c r="E27" s="6">
        <v>2139.55</v>
      </c>
      <c r="F27" s="4"/>
    </row>
    <row r="28" spans="1:6" ht="12.75">
      <c r="A28" s="1" t="s">
        <v>27</v>
      </c>
      <c r="B28">
        <v>26</v>
      </c>
      <c r="D28" s="6">
        <v>21105.7</v>
      </c>
      <c r="E28" s="6">
        <v>5566.05</v>
      </c>
      <c r="F28" s="4"/>
    </row>
    <row r="29" spans="1:6" ht="12.75">
      <c r="A29" s="1" t="s">
        <v>28</v>
      </c>
      <c r="B29">
        <v>27</v>
      </c>
      <c r="D29" s="6">
        <v>46144</v>
      </c>
      <c r="E29" s="6">
        <v>18495.05</v>
      </c>
      <c r="F29" s="4"/>
    </row>
    <row r="30" spans="1:6" ht="12.75">
      <c r="A30" s="1" t="s">
        <v>29</v>
      </c>
      <c r="B30">
        <v>28</v>
      </c>
      <c r="D30" s="6">
        <v>24266.2</v>
      </c>
      <c r="E30" s="6">
        <v>8219.4</v>
      </c>
      <c r="F30" s="4"/>
    </row>
    <row r="31" spans="1:6" ht="12.75">
      <c r="A31" s="1" t="s">
        <v>30</v>
      </c>
      <c r="B31">
        <v>29</v>
      </c>
      <c r="D31" s="6">
        <v>542684.1</v>
      </c>
      <c r="E31" s="6">
        <v>340129.65</v>
      </c>
      <c r="F31" s="4"/>
    </row>
    <row r="32" spans="1:6" ht="12.75">
      <c r="A32" s="1" t="s">
        <v>31</v>
      </c>
      <c r="B32">
        <v>30</v>
      </c>
      <c r="D32" s="6">
        <v>4922.4</v>
      </c>
      <c r="E32" s="6">
        <v>3068.8</v>
      </c>
      <c r="F32" s="4"/>
    </row>
    <row r="33" spans="1:6" ht="12.75">
      <c r="A33" s="1" t="s">
        <v>32</v>
      </c>
      <c r="B33">
        <v>31</v>
      </c>
      <c r="D33" s="6">
        <v>68057.78</v>
      </c>
      <c r="E33" s="6">
        <v>38720.5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591.5</v>
      </c>
      <c r="E35" s="6">
        <v>2912.7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74054.4</v>
      </c>
      <c r="E39" s="6">
        <v>59153.85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492.1</v>
      </c>
      <c r="E41" s="6">
        <v>35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214271.4</v>
      </c>
      <c r="E43" s="6">
        <v>74951.8</v>
      </c>
      <c r="F43" s="4"/>
    </row>
    <row r="44" spans="1:6" ht="12.75">
      <c r="A44" s="1" t="s">
        <v>43</v>
      </c>
      <c r="B44">
        <v>42</v>
      </c>
      <c r="D44" s="6">
        <v>109657.91</v>
      </c>
      <c r="E44" s="6">
        <v>44569.17</v>
      </c>
      <c r="F44" s="4"/>
    </row>
    <row r="45" spans="1:6" ht="12.75">
      <c r="A45" s="1" t="s">
        <v>44</v>
      </c>
      <c r="B45">
        <v>43</v>
      </c>
      <c r="D45" s="6">
        <v>125267.8</v>
      </c>
      <c r="E45" s="6">
        <v>27382.25</v>
      </c>
      <c r="F45" s="4"/>
    </row>
    <row r="46" spans="1:6" ht="12.75">
      <c r="A46" s="1" t="s">
        <v>45</v>
      </c>
      <c r="B46">
        <v>44</v>
      </c>
      <c r="D46" s="6">
        <v>159992.02</v>
      </c>
      <c r="E46" s="6">
        <v>52266.34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94076.1</v>
      </c>
      <c r="E48" s="6">
        <v>45151.75</v>
      </c>
      <c r="F48" s="4"/>
    </row>
    <row r="49" spans="1:6" ht="12.75">
      <c r="A49" s="1" t="s">
        <v>48</v>
      </c>
      <c r="B49">
        <v>47</v>
      </c>
      <c r="D49" s="6">
        <v>12349.4</v>
      </c>
      <c r="E49" s="6">
        <v>1275.05</v>
      </c>
      <c r="F49" s="4"/>
    </row>
    <row r="50" spans="1:6" ht="12.75">
      <c r="A50" s="1" t="s">
        <v>49</v>
      </c>
      <c r="B50">
        <v>48</v>
      </c>
      <c r="D50" s="6">
        <v>951135.21</v>
      </c>
      <c r="E50" s="6">
        <v>315741.65</v>
      </c>
      <c r="F50" s="4"/>
    </row>
    <row r="51" spans="1:6" ht="12.75">
      <c r="A51" s="1" t="s">
        <v>50</v>
      </c>
      <c r="B51">
        <v>49</v>
      </c>
      <c r="D51" s="6">
        <v>202923.55</v>
      </c>
      <c r="E51" s="6">
        <v>54432.7</v>
      </c>
      <c r="F51" s="4"/>
    </row>
    <row r="52" spans="1:6" ht="12.75">
      <c r="A52" s="1" t="s">
        <v>51</v>
      </c>
      <c r="B52">
        <v>50</v>
      </c>
      <c r="D52" s="6">
        <v>1308925.1</v>
      </c>
      <c r="E52" s="6">
        <v>513911.65</v>
      </c>
      <c r="F52" s="4"/>
    </row>
    <row r="53" spans="1:6" ht="12.75">
      <c r="A53" s="1" t="s">
        <v>52</v>
      </c>
      <c r="B53">
        <v>51</v>
      </c>
      <c r="D53" s="6">
        <v>160263.2</v>
      </c>
      <c r="E53" s="6">
        <v>74860.45</v>
      </c>
      <c r="F53" s="4"/>
    </row>
    <row r="54" spans="1:6" ht="12.75">
      <c r="A54" s="1" t="s">
        <v>53</v>
      </c>
      <c r="B54">
        <v>52</v>
      </c>
      <c r="D54" s="6">
        <v>428094.1</v>
      </c>
      <c r="E54" s="6">
        <v>222275.2</v>
      </c>
      <c r="F54" s="4"/>
    </row>
    <row r="55" spans="1:6" ht="12.75">
      <c r="A55" s="1" t="s">
        <v>54</v>
      </c>
      <c r="B55">
        <v>53</v>
      </c>
      <c r="D55" s="6">
        <v>296064.79</v>
      </c>
      <c r="E55" s="6">
        <v>170013.55</v>
      </c>
      <c r="F55" s="4"/>
    </row>
    <row r="56" spans="1:6" ht="12.75">
      <c r="A56" s="1" t="s">
        <v>55</v>
      </c>
      <c r="B56">
        <v>54</v>
      </c>
      <c r="D56" s="6">
        <v>10320.1</v>
      </c>
      <c r="E56" s="6">
        <v>6530.65</v>
      </c>
      <c r="F56" s="4"/>
    </row>
    <row r="57" spans="1:6" ht="12.75">
      <c r="A57" s="1" t="s">
        <v>56</v>
      </c>
      <c r="B57">
        <v>55</v>
      </c>
      <c r="D57" s="6">
        <v>139070.4</v>
      </c>
      <c r="E57" s="6">
        <v>86374.75</v>
      </c>
      <c r="F57" s="4"/>
    </row>
    <row r="58" spans="1:6" ht="12.75">
      <c r="A58" s="1" t="s">
        <v>57</v>
      </c>
      <c r="B58">
        <v>56</v>
      </c>
      <c r="D58" s="6">
        <v>134836.1</v>
      </c>
      <c r="E58" s="6">
        <v>30804.55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419538</v>
      </c>
      <c r="E60" s="6">
        <v>138696.95</v>
      </c>
      <c r="F60" s="4"/>
    </row>
    <row r="61" spans="1:6" ht="12.75">
      <c r="A61" s="1" t="s">
        <v>60</v>
      </c>
      <c r="B61">
        <v>59</v>
      </c>
      <c r="D61" s="6">
        <v>109337.7</v>
      </c>
      <c r="E61" s="6">
        <v>60447.1</v>
      </c>
      <c r="F61" s="4"/>
    </row>
    <row r="62" spans="1:6" ht="12.75">
      <c r="A62" s="1" t="s">
        <v>61</v>
      </c>
      <c r="B62">
        <v>60</v>
      </c>
      <c r="D62" s="6">
        <v>98008.4</v>
      </c>
      <c r="E62" s="6">
        <v>29715.35</v>
      </c>
      <c r="F62" s="4"/>
    </row>
    <row r="63" spans="1:6" ht="12.75">
      <c r="A63" s="1" t="s">
        <v>62</v>
      </c>
      <c r="B63">
        <v>61</v>
      </c>
      <c r="D63" s="6">
        <v>4554.3</v>
      </c>
      <c r="E63" s="6">
        <v>942.55</v>
      </c>
      <c r="F63" s="4"/>
    </row>
    <row r="64" spans="1:6" ht="12.75">
      <c r="A64" s="1" t="s">
        <v>63</v>
      </c>
      <c r="B64">
        <v>62</v>
      </c>
      <c r="D64" s="6">
        <v>3724.7</v>
      </c>
      <c r="E64" s="6">
        <v>1373.75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181914.63</v>
      </c>
      <c r="E66" s="6">
        <v>57486.1</v>
      </c>
      <c r="F66" s="4"/>
    </row>
    <row r="67" spans="1:6" ht="12.75">
      <c r="A67" s="1" t="s">
        <v>66</v>
      </c>
      <c r="B67">
        <v>65</v>
      </c>
      <c r="D67" s="6">
        <v>4520.6</v>
      </c>
      <c r="E67" s="6">
        <v>4860.1</v>
      </c>
      <c r="F67" s="4"/>
    </row>
    <row r="68" spans="1:6" ht="12.75">
      <c r="A68" s="1" t="s">
        <v>67</v>
      </c>
      <c r="B68">
        <v>66</v>
      </c>
      <c r="D68" s="6">
        <v>90955.2</v>
      </c>
      <c r="E68" s="6">
        <v>23613.1</v>
      </c>
      <c r="F68" s="4"/>
    </row>
    <row r="69" spans="1:6" ht="12.75">
      <c r="A69" s="1" t="s">
        <v>68</v>
      </c>
      <c r="B69">
        <v>67</v>
      </c>
      <c r="D69" s="6">
        <v>1.4</v>
      </c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11447150.439999998</v>
      </c>
      <c r="E71" s="6">
        <f>SUM(E3:E69)</f>
        <v>4471736.119999997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59099.06</v>
      </c>
      <c r="E3" s="6">
        <v>50704.5</v>
      </c>
      <c r="F3" s="4"/>
    </row>
    <row r="4" spans="1:6" ht="12.75">
      <c r="A4" s="1" t="s">
        <v>3</v>
      </c>
      <c r="B4">
        <v>2</v>
      </c>
      <c r="D4" s="6">
        <v>3594.5</v>
      </c>
      <c r="E4" s="6">
        <v>4201.75</v>
      </c>
      <c r="F4" s="4"/>
    </row>
    <row r="5" spans="1:6" ht="12.75">
      <c r="A5" s="1" t="s">
        <v>4</v>
      </c>
      <c r="B5">
        <v>3</v>
      </c>
      <c r="D5" s="6">
        <v>151673.2</v>
      </c>
      <c r="E5" s="6">
        <v>79458.75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216396.6</v>
      </c>
      <c r="E7" s="6">
        <v>96974.15</v>
      </c>
      <c r="F7" s="4"/>
    </row>
    <row r="8" spans="1:6" ht="12.75">
      <c r="A8" s="1" t="s">
        <v>7</v>
      </c>
      <c r="B8">
        <v>6</v>
      </c>
      <c r="D8" s="6">
        <v>1031790.91</v>
      </c>
      <c r="E8" s="6">
        <v>472584.35</v>
      </c>
      <c r="F8" s="4"/>
    </row>
    <row r="9" spans="1:6" ht="12.75">
      <c r="A9" s="1" t="s">
        <v>8</v>
      </c>
      <c r="B9">
        <v>7</v>
      </c>
      <c r="D9" s="6">
        <v>1410.5</v>
      </c>
      <c r="E9" s="6">
        <v>4441.85</v>
      </c>
      <c r="F9" s="4"/>
    </row>
    <row r="10" spans="1:6" ht="12.75">
      <c r="A10" s="1" t="s">
        <v>9</v>
      </c>
      <c r="B10">
        <v>8</v>
      </c>
      <c r="D10" s="6">
        <v>82993.4</v>
      </c>
      <c r="E10" s="6">
        <v>40974.15</v>
      </c>
      <c r="F10" s="4"/>
    </row>
    <row r="11" spans="1:6" ht="12.75">
      <c r="A11" s="1" t="s">
        <v>10</v>
      </c>
      <c r="B11">
        <v>9</v>
      </c>
      <c r="D11" s="6">
        <v>47609.8</v>
      </c>
      <c r="E11" s="6">
        <v>20256.6</v>
      </c>
      <c r="F11" s="4"/>
    </row>
    <row r="12" spans="1:6" ht="12.75">
      <c r="A12" s="1" t="s">
        <v>11</v>
      </c>
      <c r="B12">
        <v>10</v>
      </c>
      <c r="D12" s="6">
        <v>66591</v>
      </c>
      <c r="E12" s="6">
        <v>39901.05</v>
      </c>
      <c r="F12" s="4"/>
    </row>
    <row r="13" spans="1:6" ht="12.75">
      <c r="A13" s="1" t="s">
        <v>12</v>
      </c>
      <c r="B13">
        <v>11</v>
      </c>
      <c r="D13" s="6">
        <v>362787.6</v>
      </c>
      <c r="E13" s="6">
        <v>140701.75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1057058.4</v>
      </c>
      <c r="E15" s="6">
        <v>348132.65</v>
      </c>
      <c r="F15" s="4"/>
    </row>
    <row r="16" spans="1:6" ht="12.75">
      <c r="A16" s="1" t="s">
        <v>15</v>
      </c>
      <c r="B16">
        <v>14</v>
      </c>
      <c r="D16" s="6">
        <v>3644.2</v>
      </c>
      <c r="E16" s="6">
        <v>1132.95</v>
      </c>
      <c r="F16" s="4"/>
    </row>
    <row r="17" spans="1:6" ht="12.75">
      <c r="A17" s="1" t="s">
        <v>16</v>
      </c>
      <c r="B17">
        <v>15</v>
      </c>
      <c r="D17" s="6">
        <v>15820.93</v>
      </c>
      <c r="E17" s="6">
        <v>7894.82</v>
      </c>
      <c r="F17" s="4"/>
    </row>
    <row r="18" spans="1:6" ht="12.75">
      <c r="A18" s="1" t="s">
        <v>17</v>
      </c>
      <c r="B18">
        <v>16</v>
      </c>
      <c r="D18" s="6">
        <v>304152.1</v>
      </c>
      <c r="E18" s="6">
        <v>196614.6</v>
      </c>
      <c r="F18" s="4"/>
    </row>
    <row r="19" spans="1:6" ht="12.75">
      <c r="A19" s="1" t="s">
        <v>18</v>
      </c>
      <c r="B19">
        <v>17</v>
      </c>
      <c r="D19" s="6">
        <v>49647.41</v>
      </c>
      <c r="E19" s="6">
        <v>36426.95</v>
      </c>
      <c r="F19" s="4"/>
    </row>
    <row r="20" spans="1:6" ht="12.75">
      <c r="A20" s="1" t="s">
        <v>19</v>
      </c>
      <c r="B20">
        <v>18</v>
      </c>
      <c r="D20" s="6">
        <v>40567.1</v>
      </c>
      <c r="E20" s="6">
        <v>27309.45</v>
      </c>
      <c r="F20" s="4"/>
    </row>
    <row r="21" spans="1:6" ht="12.75">
      <c r="A21" s="1" t="s">
        <v>20</v>
      </c>
      <c r="B21">
        <v>19</v>
      </c>
      <c r="D21" s="6">
        <v>2860.9</v>
      </c>
      <c r="E21" s="6">
        <v>2180.5</v>
      </c>
      <c r="F21" s="4"/>
    </row>
    <row r="22" spans="1:6" ht="12.75">
      <c r="A22" s="1" t="s">
        <v>21</v>
      </c>
      <c r="B22">
        <v>20</v>
      </c>
      <c r="D22" s="6">
        <v>8322.3</v>
      </c>
      <c r="E22" s="6">
        <v>4696.3</v>
      </c>
      <c r="F22" s="4"/>
    </row>
    <row r="23" spans="1:6" ht="12.75">
      <c r="A23" s="1" t="s">
        <v>22</v>
      </c>
      <c r="B23">
        <v>21</v>
      </c>
      <c r="D23" s="6">
        <v>1198.4</v>
      </c>
      <c r="E23" s="6">
        <v>1683.85</v>
      </c>
      <c r="F23" s="4"/>
    </row>
    <row r="24" spans="1:6" ht="12.75">
      <c r="A24" s="1" t="s">
        <v>23</v>
      </c>
      <c r="B24">
        <v>22</v>
      </c>
      <c r="D24" s="6">
        <v>4479.3</v>
      </c>
      <c r="E24" s="6">
        <v>1758.4</v>
      </c>
      <c r="F24" s="4"/>
    </row>
    <row r="25" spans="1:6" ht="12.75">
      <c r="A25" s="1" t="s">
        <v>24</v>
      </c>
      <c r="B25">
        <v>23</v>
      </c>
      <c r="D25" s="6">
        <v>14021</v>
      </c>
      <c r="E25" s="6">
        <v>4785.9</v>
      </c>
      <c r="F25" s="4"/>
    </row>
    <row r="26" spans="1:6" ht="12.75">
      <c r="A26" s="1" t="s">
        <v>25</v>
      </c>
      <c r="B26">
        <v>24</v>
      </c>
      <c r="D26" s="6">
        <v>4277.7</v>
      </c>
      <c r="E26" s="6">
        <v>4253.9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37831.5</v>
      </c>
      <c r="E29" s="6">
        <v>14820.75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463042.3</v>
      </c>
      <c r="E31" s="6">
        <v>271601.4</v>
      </c>
      <c r="F31" s="4"/>
    </row>
    <row r="32" spans="1:6" ht="12.75">
      <c r="A32" s="1" t="s">
        <v>31</v>
      </c>
      <c r="B32">
        <v>30</v>
      </c>
      <c r="D32" s="6">
        <v>3460.1</v>
      </c>
      <c r="E32" s="6">
        <v>1976.8</v>
      </c>
      <c r="F32" s="4"/>
    </row>
    <row r="33" spans="1:6" ht="12.75">
      <c r="A33" s="1" t="s">
        <v>32</v>
      </c>
      <c r="B33">
        <v>31</v>
      </c>
      <c r="D33" s="6">
        <v>41036.12</v>
      </c>
      <c r="E33" s="6">
        <v>32256.7</v>
      </c>
      <c r="F33" s="4"/>
    </row>
    <row r="34" spans="1:6" ht="12.75">
      <c r="A34" s="1" t="s">
        <v>33</v>
      </c>
      <c r="B34">
        <v>32</v>
      </c>
      <c r="D34" s="6">
        <v>29260</v>
      </c>
      <c r="E34" s="6">
        <v>18418.05</v>
      </c>
      <c r="F34" s="4"/>
    </row>
    <row r="35" spans="1:6" ht="12.75">
      <c r="A35" s="1" t="s">
        <v>34</v>
      </c>
      <c r="B35">
        <v>33</v>
      </c>
      <c r="D35" s="6">
        <v>1933.4</v>
      </c>
      <c r="E35" s="6">
        <v>3315.55</v>
      </c>
      <c r="F35" s="4"/>
    </row>
    <row r="36" spans="1:6" ht="12.75">
      <c r="A36" s="1" t="s">
        <v>35</v>
      </c>
      <c r="B36">
        <v>34</v>
      </c>
      <c r="D36" s="6">
        <v>808.5</v>
      </c>
      <c r="E36" s="6">
        <v>305.55</v>
      </c>
      <c r="F36" s="4"/>
    </row>
    <row r="37" spans="1:6" ht="12.75">
      <c r="A37" s="1" t="s">
        <v>36</v>
      </c>
      <c r="B37">
        <v>35</v>
      </c>
      <c r="D37" s="6">
        <v>123789.4</v>
      </c>
      <c r="E37" s="6">
        <v>53898.6</v>
      </c>
      <c r="F37" s="4"/>
    </row>
    <row r="38" spans="1:6" ht="12.75">
      <c r="A38" s="1" t="s">
        <v>37</v>
      </c>
      <c r="B38">
        <v>36</v>
      </c>
      <c r="D38" s="6">
        <v>1142809.5</v>
      </c>
      <c r="E38" s="6">
        <v>289303.35</v>
      </c>
      <c r="F38" s="4"/>
    </row>
    <row r="39" spans="1:6" ht="12.75">
      <c r="A39" s="1" t="s">
        <v>38</v>
      </c>
      <c r="B39">
        <v>37</v>
      </c>
      <c r="D39" s="6">
        <v>52962.7</v>
      </c>
      <c r="E39" s="6">
        <v>64681.05</v>
      </c>
      <c r="F39" s="4"/>
    </row>
    <row r="40" spans="1:6" ht="12.75">
      <c r="A40" s="1" t="s">
        <v>39</v>
      </c>
      <c r="B40">
        <v>38</v>
      </c>
      <c r="D40" s="6">
        <v>27981.8</v>
      </c>
      <c r="E40" s="6">
        <v>11401.25</v>
      </c>
      <c r="F40" s="4"/>
    </row>
    <row r="41" spans="1:6" ht="12.75">
      <c r="A41" s="1" t="s">
        <v>40</v>
      </c>
      <c r="B41">
        <v>39</v>
      </c>
      <c r="D41" s="6">
        <v>1771.7</v>
      </c>
      <c r="E41" s="6">
        <v>930.65</v>
      </c>
      <c r="F41" s="4"/>
    </row>
    <row r="42" spans="1:6" ht="12.75">
      <c r="A42" s="1" t="s">
        <v>41</v>
      </c>
      <c r="B42">
        <v>40</v>
      </c>
      <c r="D42" s="6">
        <v>7360.5</v>
      </c>
      <c r="E42" s="6">
        <v>834.75</v>
      </c>
      <c r="F42" s="4"/>
    </row>
    <row r="43" spans="1:6" ht="12.75">
      <c r="A43" s="1" t="s">
        <v>42</v>
      </c>
      <c r="B43">
        <v>41</v>
      </c>
      <c r="D43" s="6">
        <v>207137</v>
      </c>
      <c r="E43" s="6">
        <v>62507.55</v>
      </c>
      <c r="F43" s="4"/>
    </row>
    <row r="44" spans="1:6" ht="12.75">
      <c r="A44" s="1" t="s">
        <v>43</v>
      </c>
      <c r="B44">
        <v>42</v>
      </c>
      <c r="D44" s="6">
        <v>82903.8</v>
      </c>
      <c r="E44" s="6">
        <v>50199.36</v>
      </c>
      <c r="F44" s="4"/>
    </row>
    <row r="45" spans="1:6" ht="12.75">
      <c r="A45" s="1" t="s">
        <v>44</v>
      </c>
      <c r="B45">
        <v>43</v>
      </c>
      <c r="D45" s="6">
        <v>79452.8</v>
      </c>
      <c r="E45" s="6">
        <v>16977.8</v>
      </c>
      <c r="F45" s="4"/>
    </row>
    <row r="46" spans="1:6" ht="12.75">
      <c r="A46" s="1" t="s">
        <v>45</v>
      </c>
      <c r="B46">
        <v>44</v>
      </c>
      <c r="D46" s="6">
        <v>135650.2</v>
      </c>
      <c r="E46" s="6">
        <v>40549.25</v>
      </c>
      <c r="F46" s="4"/>
    </row>
    <row r="47" spans="1:6" ht="12.75">
      <c r="A47" s="1" t="s">
        <v>46</v>
      </c>
      <c r="B47">
        <v>45</v>
      </c>
      <c r="D47" s="6">
        <v>26099.6</v>
      </c>
      <c r="E47" s="6">
        <v>23976.05</v>
      </c>
      <c r="F47" s="4"/>
    </row>
    <row r="48" spans="1:6" ht="12.75">
      <c r="A48" s="1" t="s">
        <v>47</v>
      </c>
      <c r="B48">
        <v>46</v>
      </c>
      <c r="D48" s="6">
        <v>68455.1</v>
      </c>
      <c r="E48" s="6">
        <v>43606.5</v>
      </c>
      <c r="F48" s="4"/>
    </row>
    <row r="49" spans="1:6" ht="12.75">
      <c r="A49" s="1" t="s">
        <v>48</v>
      </c>
      <c r="B49">
        <v>47</v>
      </c>
      <c r="D49" s="6">
        <v>7756.7</v>
      </c>
      <c r="E49" s="6">
        <v>2105.6</v>
      </c>
      <c r="F49" s="4"/>
    </row>
    <row r="50" spans="1:6" ht="12.75">
      <c r="A50" s="1" t="s">
        <v>49</v>
      </c>
      <c r="B50">
        <v>48</v>
      </c>
      <c r="D50" s="6">
        <v>860864.53</v>
      </c>
      <c r="E50" s="6">
        <v>290856.3</v>
      </c>
      <c r="F50" s="4"/>
    </row>
    <row r="51" spans="1:6" ht="12.75">
      <c r="A51" s="1" t="s">
        <v>50</v>
      </c>
      <c r="B51">
        <v>49</v>
      </c>
      <c r="D51" s="6">
        <v>266786.8</v>
      </c>
      <c r="E51" s="6">
        <v>87087.42</v>
      </c>
      <c r="F51" s="4"/>
    </row>
    <row r="52" spans="1:6" ht="12.75">
      <c r="A52" s="1" t="s">
        <v>51</v>
      </c>
      <c r="B52">
        <v>50</v>
      </c>
      <c r="D52" s="6">
        <v>903396.2</v>
      </c>
      <c r="E52" s="6">
        <v>2377126.5</v>
      </c>
      <c r="F52" s="4"/>
    </row>
    <row r="53" spans="1:6" ht="12.75">
      <c r="A53" s="1" t="s">
        <v>52</v>
      </c>
      <c r="B53">
        <v>51</v>
      </c>
      <c r="D53" s="6">
        <v>186199.9</v>
      </c>
      <c r="E53" s="6">
        <v>70183.4</v>
      </c>
      <c r="F53" s="4"/>
    </row>
    <row r="54" spans="1:6" ht="12.75">
      <c r="A54" s="1" t="s">
        <v>53</v>
      </c>
      <c r="B54">
        <v>52</v>
      </c>
      <c r="D54" s="6">
        <v>407282.4</v>
      </c>
      <c r="E54" s="6">
        <v>233857.05</v>
      </c>
      <c r="F54" s="4"/>
    </row>
    <row r="55" spans="1:6" ht="12.75">
      <c r="A55" s="1" t="s">
        <v>54</v>
      </c>
      <c r="B55">
        <v>53</v>
      </c>
      <c r="D55" s="6">
        <v>271572.2</v>
      </c>
      <c r="E55" s="6">
        <v>66412.33</v>
      </c>
      <c r="F55" s="4"/>
    </row>
    <row r="56" spans="1:6" ht="12.75">
      <c r="A56" s="1" t="s">
        <v>55</v>
      </c>
      <c r="B56">
        <v>54</v>
      </c>
      <c r="D56" s="6">
        <v>11413.5</v>
      </c>
      <c r="E56" s="6">
        <v>3475.15</v>
      </c>
      <c r="F56" s="4"/>
    </row>
    <row r="57" spans="1:6" ht="12.75">
      <c r="A57" s="1" t="s">
        <v>56</v>
      </c>
      <c r="B57">
        <v>55</v>
      </c>
      <c r="D57" s="6">
        <v>100273.6</v>
      </c>
      <c r="E57" s="6">
        <v>66779.3</v>
      </c>
      <c r="F57" s="4"/>
    </row>
    <row r="58" spans="1:6" ht="12.75">
      <c r="A58" s="1" t="s">
        <v>57</v>
      </c>
      <c r="B58">
        <v>56</v>
      </c>
      <c r="D58" s="6">
        <v>86657.9</v>
      </c>
      <c r="E58" s="6">
        <v>21380.8</v>
      </c>
      <c r="F58" s="4"/>
    </row>
    <row r="59" spans="1:6" ht="12.75">
      <c r="A59" s="1" t="s">
        <v>58</v>
      </c>
      <c r="B59">
        <v>57</v>
      </c>
      <c r="D59" s="6">
        <v>85969.8</v>
      </c>
      <c r="E59" s="6">
        <v>158820.55</v>
      </c>
      <c r="F59" s="4"/>
    </row>
    <row r="60" spans="1:6" ht="12.75">
      <c r="A60" s="1" t="s">
        <v>59</v>
      </c>
      <c r="B60">
        <v>58</v>
      </c>
      <c r="D60" s="6">
        <v>273891.8</v>
      </c>
      <c r="E60" s="6">
        <v>89015.5</v>
      </c>
      <c r="F60" s="4"/>
    </row>
    <row r="61" spans="1:6" ht="12.75">
      <c r="A61" s="1" t="s">
        <v>60</v>
      </c>
      <c r="B61">
        <v>59</v>
      </c>
      <c r="D61" s="6">
        <v>177812.87</v>
      </c>
      <c r="E61" s="6">
        <v>69331.15</v>
      </c>
      <c r="F61" s="4"/>
    </row>
    <row r="62" spans="1:6" ht="12.75">
      <c r="A62" s="1" t="s">
        <v>61</v>
      </c>
      <c r="B62">
        <v>60</v>
      </c>
      <c r="D62" s="6">
        <v>63669.2</v>
      </c>
      <c r="E62" s="6">
        <v>20007.75</v>
      </c>
      <c r="F62" s="4"/>
    </row>
    <row r="63" spans="1:6" ht="12.75">
      <c r="A63" s="1" t="s">
        <v>62</v>
      </c>
      <c r="B63">
        <v>61</v>
      </c>
      <c r="D63" s="6">
        <v>9262.44</v>
      </c>
      <c r="E63" s="6">
        <v>4669.36</v>
      </c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192888.89</v>
      </c>
      <c r="E66" s="6">
        <v>86884.7</v>
      </c>
      <c r="F66" s="4"/>
    </row>
    <row r="67" spans="1:6" ht="12.75">
      <c r="A67" s="1" t="s">
        <v>66</v>
      </c>
      <c r="B67">
        <v>65</v>
      </c>
      <c r="D67" s="6">
        <v>4114.7</v>
      </c>
      <c r="E67" s="6">
        <v>2466.8</v>
      </c>
      <c r="F67" s="4"/>
    </row>
    <row r="68" spans="1:6" ht="12.75">
      <c r="A68" s="1" t="s">
        <v>67</v>
      </c>
      <c r="B68">
        <v>66</v>
      </c>
      <c r="D68" s="6">
        <v>102481.4</v>
      </c>
      <c r="E68" s="6">
        <v>29859.9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10076037.159999998</v>
      </c>
      <c r="E71" s="6">
        <f>SUM(E3:E69)</f>
        <v>6268949.69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H47" sqref="H4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81</v>
      </c>
      <c r="G1" s="13"/>
      <c r="H1" s="13"/>
    </row>
    <row r="2" spans="1:8" ht="12.75">
      <c r="A2" t="s">
        <v>82</v>
      </c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February 2:Week of'!D3)</f>
        <v>212670.5</v>
      </c>
      <c r="E4" s="6">
        <f>SUM('[1]Week of February 2:Week of'!E3)</f>
        <v>333174.1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February 2:Week of'!D4)</f>
        <v>32380.600000000002</v>
      </c>
      <c r="E5" s="6">
        <f>SUM('[1]Week of February 2:Week of'!E4)</f>
        <v>24293.149999999998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February 2:Week of'!D5)</f>
        <v>547595.3</v>
      </c>
      <c r="E6" s="6">
        <f>SUM('[1]Week of February 2:Week of'!E5)</f>
        <v>338265.55000000005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February 2:Week of'!D6)</f>
        <v>11893.7</v>
      </c>
      <c r="E7" s="6">
        <f>SUM('[1]Week of February 2:Week of'!E6)</f>
        <v>13360.900000000001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February 2:Week of'!D7)</f>
        <v>800823.1</v>
      </c>
      <c r="E8" s="6">
        <f>SUM('[1]Week of February 2:Week of'!E7)</f>
        <v>674252.25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February 2:Week of'!D8)</f>
        <v>3880437.17</v>
      </c>
      <c r="E9" s="6">
        <f>SUM('[1]Week of February 2:Week of'!E8)</f>
        <v>2122741.25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February 2:Week of'!D9)</f>
        <v>4060.7</v>
      </c>
      <c r="E10" s="6">
        <f>SUM('[1]Week of February 2:Week of'!E9)</f>
        <v>6517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February 2:Week of'!D10)</f>
        <v>551035.8</v>
      </c>
      <c r="E11" s="6">
        <f>SUM('[1]Week of February 2:Week of'!E10)</f>
        <v>178754.45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February 2:Week of'!D11)</f>
        <v>187600.7</v>
      </c>
      <c r="E12" s="6">
        <f>SUM('[1]Week of February 2:Week of'!E11)</f>
        <v>158687.9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February 2:Week of'!D12)</f>
        <v>205517.51</v>
      </c>
      <c r="E13" s="6">
        <f>SUM('[1]Week of February 2:Week of'!E12)</f>
        <v>289743.22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February 2:Week of'!D13)</f>
        <v>1978606</v>
      </c>
      <c r="E14" s="6">
        <f>SUM('[1]Week of February 2:Week of'!E13)</f>
        <v>740245.8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February 2:Week of'!D14)</f>
        <v>48663.3</v>
      </c>
      <c r="E15" s="6">
        <f>SUM('[1]Week of February 2:Week of'!E14)</f>
        <v>60225.74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February 2:Week of'!D15)</f>
        <v>3874362.7199999997</v>
      </c>
      <c r="E16" s="6">
        <f>SUM('[1]Week of February 2:Week of'!E15)</f>
        <v>2733464.65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February 2:Week of'!D16)</f>
        <v>23807.7</v>
      </c>
      <c r="E17" s="6">
        <f>SUM('[1]Week of February 2:Week of'!E16)</f>
        <v>13491.099999999999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February 2:Week of'!D17)</f>
        <v>0</v>
      </c>
      <c r="E18" s="6">
        <f>SUM('[1]Week of February 2:Week of'!E17)</f>
        <v>0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February 2:Week of'!D18)</f>
        <v>1117039</v>
      </c>
      <c r="E19" s="6">
        <f>SUM('[1]Week of February 2:Week of'!E18)</f>
        <v>1226995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February 2:Week of'!D19)</f>
        <v>277742.89</v>
      </c>
      <c r="E20" s="6">
        <f>SUM('[1]Week of February 2:Week of'!E19)</f>
        <v>323840.3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February 2:Week of'!D20)</f>
        <v>209699.69999999998</v>
      </c>
      <c r="E21" s="6">
        <f>SUM('[1]Week of February 2:Week of'!E20)</f>
        <v>136927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February 2:Week of'!D21)</f>
        <v>53901.399999999994</v>
      </c>
      <c r="E22" s="6">
        <f>SUM('[1]Week of February 2:Week of'!E21)</f>
        <v>17014.9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February 2:Week of'!D22)</f>
        <v>36171.100000000006</v>
      </c>
      <c r="E23" s="6">
        <f>SUM('[1]Week of February 2:Week of'!E22)</f>
        <v>40773.95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February 2:Week of'!D23)</f>
        <v>7263.9</v>
      </c>
      <c r="E24" s="6">
        <f>SUM('[1]Week of February 2:Week of'!E23)</f>
        <v>42689.85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February 2:Week of'!D24)</f>
        <v>17306.8</v>
      </c>
      <c r="E25" s="6">
        <f>SUM('[1]Week of February 2:Week of'!E24)</f>
        <v>4943.4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February 2:Week of'!D25)</f>
        <v>15141.699999999999</v>
      </c>
      <c r="E26" s="6">
        <f>SUM('[1]Week of February 2:Week of'!E25)</f>
        <v>12418.7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February 2:Week of'!D26)</f>
        <v>3430.57</v>
      </c>
      <c r="E27" s="6">
        <f>SUM('[1]Week of February 2:Week of'!E26)</f>
        <v>2196.9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February 2:Week of'!D27)</f>
        <v>26746.999999999996</v>
      </c>
      <c r="E28" s="6">
        <f>SUM('[1]Week of February 2:Week of'!E27)</f>
        <v>12573.75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February 2:Week of'!D28)</f>
        <v>41843.2</v>
      </c>
      <c r="E29" s="6">
        <f>SUM('[1]Week of February 2:Week of'!E28)</f>
        <v>23397.5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February 2:Week of'!D29)</f>
        <v>193677.4</v>
      </c>
      <c r="E30" s="6">
        <f>SUM('[1]Week of February 2:Week of'!E29)</f>
        <v>256119.5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February 2:Week of'!D30)</f>
        <v>152714.1</v>
      </c>
      <c r="E31" s="6">
        <f>SUM('[1]Week of February 2:Week of'!E30)</f>
        <v>339959.55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February 2:Week of'!D31)</f>
        <v>1815465.4</v>
      </c>
      <c r="E32" s="6">
        <f>SUM('[1]Week of February 2:Week of'!E31)</f>
        <v>1869520.4500000002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February 2:Week of'!D32)</f>
        <v>16887.5</v>
      </c>
      <c r="E33" s="6">
        <f>SUM('[1]Week of February 2:Week of'!E32)</f>
        <v>20584.2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February 2:Week of'!D33)</f>
        <v>565050.01</v>
      </c>
      <c r="E34" s="6">
        <f>SUM('[1]Week of February 2:Week of'!E33)</f>
        <v>194058.72999999998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February 2:Week of'!D34)</f>
        <v>25613.7</v>
      </c>
      <c r="E35" s="6">
        <f>SUM('[1]Week of February 2:Week of'!E34)</f>
        <v>37599.8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February 2:Week of'!D35)</f>
        <v>2776.2000000000003</v>
      </c>
      <c r="E36" s="6">
        <f>SUM('[1]Week of February 2:Week of'!E35)</f>
        <v>14305.2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February 2:Week of'!D36)</f>
        <v>1837.5</v>
      </c>
      <c r="E37" s="6">
        <f>SUM('[1]Week of February 2:Week of'!E36)</f>
        <v>3400.6000000000004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February 2:Week of'!D37)</f>
        <v>501846.2</v>
      </c>
      <c r="E38" s="6">
        <f>SUM('[1]Week of February 2:Week of'!E37)</f>
        <v>356201.65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February 2:Week of'!D38)</f>
        <v>2222950.1</v>
      </c>
      <c r="E39" s="6">
        <f>SUM('[1]Week of February 2:Week of'!E38)</f>
        <v>764968.75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February 2:Week of'!D39)</f>
        <v>271634.1</v>
      </c>
      <c r="E40" s="6">
        <f>SUM('[1]Week of February 2:Week of'!E39)</f>
        <v>430189.19999999995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February 2:Week of'!D40)</f>
        <v>50215.9</v>
      </c>
      <c r="E41" s="6">
        <f>SUM('[1]Week of February 2:Week of'!E40)</f>
        <v>37020.9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February 2:Week of'!D41)</f>
        <v>1325.8</v>
      </c>
      <c r="E42" s="6">
        <f>SUM('[1]Week of February 2:Week of'!E41)</f>
        <v>35758.8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February 2:Week of'!D42)</f>
        <v>4733.4</v>
      </c>
      <c r="E43" s="6">
        <f>SUM('[1]Week of February 2:Week of'!E42)</f>
        <v>5643.05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February 2:Week of'!D43)</f>
        <v>606590.6</v>
      </c>
      <c r="E44" s="6">
        <f>SUM('[1]Week of February 2:Week of'!E43)</f>
        <v>412616.4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February 2:Week of'!D44)</f>
        <v>426113.39999999997</v>
      </c>
      <c r="E45" s="6">
        <f>SUM('[1]Week of February 2:Week of'!E44)</f>
        <v>362110.43000000005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February 2:Week of'!D45)</f>
        <v>311321.25</v>
      </c>
      <c r="E46" s="6">
        <f>SUM('[1]Week of February 2:Week of'!E45)</f>
        <v>289598.4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February 2:Week of'!D46)</f>
        <v>446732.02</v>
      </c>
      <c r="E47" s="6">
        <f>SUM('[1]Week of February 2:Week of'!E46)</f>
        <v>261733.55999999997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February 2:Week of'!D47)</f>
        <v>90539.23999999999</v>
      </c>
      <c r="E48" s="6">
        <f>SUM('[1]Week of February 2:Week of'!E47)</f>
        <v>133085.75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February 2:Week of'!D48)</f>
        <v>280780.32999999996</v>
      </c>
      <c r="E49" s="6">
        <f>SUM('[1]Week of February 2:Week of'!E48)</f>
        <v>385787.85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February 2:Week of'!D49)</f>
        <v>72936.14</v>
      </c>
      <c r="E50" s="6">
        <f>SUM('[1]Week of February 2:Week of'!E49)</f>
        <v>21734.65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February 2:Week of'!D50)</f>
        <v>2909278.9</v>
      </c>
      <c r="E51" s="6">
        <f>SUM('[1]Week of February 2:Week of'!E50)</f>
        <v>1498478.17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February 2:Week of'!D51)</f>
        <v>770974.24</v>
      </c>
      <c r="E52" s="6">
        <f>SUM('[1]Week of February 2:Week of'!E51)</f>
        <v>285899.93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February 2:Week of'!D52)</f>
        <v>3312750.9000000004</v>
      </c>
      <c r="E53" s="6">
        <f>SUM('[1]Week of February 2:Week of'!E52)</f>
        <v>1661353.75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February 2:Week of'!D53)</f>
        <v>602221.49</v>
      </c>
      <c r="E54" s="6">
        <f>SUM('[1]Week of February 2:Week of'!E53)</f>
        <v>425603.49999999994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February 2:Week of'!D54)</f>
        <v>2084100.2000000002</v>
      </c>
      <c r="E55" s="6">
        <f>SUM('[1]Week of February 2:Week of'!E54)</f>
        <v>1318730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February 2:Week of'!D55)</f>
        <v>818794.5900000001</v>
      </c>
      <c r="E56" s="6">
        <f>SUM('[1]Week of February 2:Week of'!E55)</f>
        <v>609600.95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February 2:Week of'!D56)</f>
        <v>66486.7</v>
      </c>
      <c r="E57" s="6">
        <f>SUM('[1]Week of February 2:Week of'!E56)</f>
        <v>46521.649999999994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February 2:Week of'!D57)</f>
        <v>527397.5</v>
      </c>
      <c r="E58" s="6">
        <f>SUM('[1]Week of February 2:Week of'!E57)</f>
        <v>471396.1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February 2:Week of'!D58)</f>
        <v>674666.2999999999</v>
      </c>
      <c r="E59" s="6">
        <f>SUM('[1]Week of February 2:Week of'!E58)</f>
        <v>278999.7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February 2:Week of'!D59)</f>
        <v>86354.1</v>
      </c>
      <c r="E60" s="6">
        <f>SUM('[1]Week of February 2:Week of'!E59)</f>
        <v>99808.1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February 2:Week of'!D60)</f>
        <v>1020662.3</v>
      </c>
      <c r="E61" s="6">
        <f>SUM('[1]Week of February 2:Week of'!E60)</f>
        <v>707719.25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February 2:Week of'!D61)</f>
        <v>557519.55</v>
      </c>
      <c r="E62" s="6">
        <f>SUM('[1]Week of February 2:Week of'!E61)</f>
        <v>520080.39999999997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February 2:Week of'!D62)</f>
        <v>400887.9</v>
      </c>
      <c r="E63" s="6">
        <f>SUM('[1]Week of February 2:Week of'!E62)</f>
        <v>259242.90000000002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February 2:Week of'!D63)</f>
        <v>30565.47</v>
      </c>
      <c r="E64" s="6">
        <f>SUM('[1]Week of February 2:Week of'!E63)</f>
        <v>31941.83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February 2:Week of'!D64)</f>
        <v>11785.2</v>
      </c>
      <c r="E65" s="6">
        <f>SUM('[1]Week of February 2:Week of'!E64)</f>
        <v>10861.2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February 2:Week of'!D65)</f>
        <v>3334.8</v>
      </c>
      <c r="E66" s="6">
        <f>SUM('[1]Week of February 2:Week of'!E65)</f>
        <v>7781.2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February 2:Week of'!D66)</f>
        <v>975989.27</v>
      </c>
      <c r="E67" s="6">
        <f>SUM('[1]Week of February 2:Week of'!E66)</f>
        <v>713906.9400000001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February 2:Week of'!D67)</f>
        <v>17091.2</v>
      </c>
      <c r="E68" s="6">
        <f>SUM('[1]Week of February 2:Week of'!E67)</f>
        <v>27583.15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February 2:Week of'!D68)</f>
        <v>298540.9</v>
      </c>
      <c r="E69" s="6">
        <f>SUM('[1]Week of February 2:Week of'!E68)</f>
        <v>304003.7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February 2:Week of'!D69)</f>
        <v>37352</v>
      </c>
      <c r="E70" s="6">
        <f>SUM('[1]Week of February 2:Week of'!E69)</f>
        <v>16747.5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37434235.859999985</v>
      </c>
      <c r="E72" s="6">
        <f>SUM(E4:E71)</f>
        <v>25059245.65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2010-03-25T15:42:00Z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