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55" windowWidth="14595" windowHeight="7935" activeTab="1"/>
  </bookViews>
  <sheets>
    <sheet name="July 2009" sheetId="1" r:id="rId1"/>
    <sheet name="Week ofJuly 01" sheetId="2" r:id="rId2"/>
    <sheet name="Week of July 06" sheetId="3" r:id="rId3"/>
    <sheet name="Week of July 13" sheetId="4" r:id="rId4"/>
    <sheet name="Week of July 20" sheetId="5" r:id="rId5"/>
    <sheet name="Week of July 27" sheetId="6" r:id="rId6"/>
    <sheet name="July 2008" sheetId="7" r:id="rId7"/>
  </sheets>
  <definedNames/>
  <calcPr fullCalcOnLoad="1"/>
</workbook>
</file>

<file path=xl/sharedStrings.xml><?xml version="1.0" encoding="utf-8"?>
<sst xmlns="http://schemas.openxmlformats.org/spreadsheetml/2006/main" count="536" uniqueCount="84">
  <si>
    <t xml:space="preserve">County </t>
  </si>
  <si>
    <t>County Code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</si>
  <si>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</si>
  <si>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</si>
  <si>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</si>
  <si>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</si>
  <si>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</si>
  <si>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</si>
  <si>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</si>
  <si>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</si>
  <si>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</si>
  <si>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</si>
  <si>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</si>
  <si>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</si>
  <si>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DADE*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</si>
  <si>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</si>
  <si>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</si>
  <si>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</si>
  <si>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</si>
  <si>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</si>
  <si>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</si>
  <si>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</si>
  <si>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</si>
  <si>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</si>
  <si>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</si>
  <si>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</si>
  <si>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</si>
  <si>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</si>
  <si>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</si>
  <si>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</si>
  <si>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</si>
  <si>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</si>
  <si>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</si>
  <si>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</si>
  <si>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</si>
  <si>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</si>
  <si>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</si>
  <si>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</si>
  <si>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</si>
  <si>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</si>
  <si>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</si>
  <si>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</si>
  <si>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</si>
  <si>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</si>
  <si>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</si>
  <si>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</si>
  <si>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</si>
  <si>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</si>
  <si>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</si>
  <si>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</si>
  <si>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</si>
  <si>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</si>
  <si>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</si>
  <si>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</si>
  <si>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</si>
  <si>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</si>
  <si>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ST. JOHNS</t>
  </si>
  <si>
    <t>ST. LUCIE</t>
  </si>
  <si>
    <t>SANTA ROSA</t>
  </si>
  <si>
    <t>SARASOTA</t>
  </si>
  <si>
    <t>SEMINOLE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</si>
  <si>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</si>
  <si>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</si>
  <si>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</si>
  <si>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</si>
  <si>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</si>
  <si>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</si>
  <si>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</si>
  <si>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</si>
  <si>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Florida</t>
  </si>
  <si>
    <t>70 cents Tax on Deeds</t>
  </si>
  <si>
    <t>35 cents Tax on Notes</t>
  </si>
  <si>
    <t>Tax Collected*</t>
  </si>
  <si>
    <t>Tax Collected</t>
  </si>
  <si>
    <t>* Miami-Dade's Tax Rate on Deeds is 60cents/$100</t>
  </si>
  <si>
    <t>Percentage Change Over Same Month, Previous Year</t>
  </si>
  <si>
    <t>Week of 07/06/2009</t>
  </si>
  <si>
    <t>Week of 07/13/2009</t>
  </si>
  <si>
    <t>Week of 07/20/2009</t>
  </si>
  <si>
    <t>Week of 07/27/2009</t>
  </si>
  <si>
    <t>July 1-31</t>
  </si>
  <si>
    <t>5 Tuesdays in July**</t>
  </si>
  <si>
    <t>July 1 - 31</t>
  </si>
  <si>
    <t>Week of 07/01/2009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</si>
</sst>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&quot;$&quot;* #,##0.000_);_(&quot;$&quot;* \(#,##0.000\);_(&quot;$&quot;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&quot;$&quot;#,##0"/>
  </numFmts>
  <fonts count="5">
    <font>
      <sz val="10"/>
      <name val="Times New Roman"/>
      <family val="0"/>
    </font>
    <font>
      <b/>
      <sz val="10"/>
      <name val="Times New Roman"/>
      <family val="1"/>
    </font>
    <font>
      <sz val="8"/>
      <name val="Times New Roman"/>
      <family val="0"/>
    </font>
    <font>
      <u val="single"/>
      <sz val="10"/>
      <color indexed="36"/>
      <name val="Times New Roman"/>
      <family val="0"/>
    </font>
    <font>
      <u val="single"/>
      <sz val="10"/>
      <color indexed="12"/>
      <name val="Times New Roman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7" fontId="1" fillId="0" borderId="0" xfId="0" applyNumberFormat="1" applyFont="1" applyAlignment="1">
      <alignment horizontal="center"/>
    </xf>
    <xf numFmtId="10" fontId="0" fillId="0" borderId="0" xfId="0" applyNumberForma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9" fontId="1" fillId="0" borderId="1" xfId="21" applyFont="1" applyBorder="1" applyAlignment="1">
      <alignment horizontal="left"/>
    </xf>
    <xf numFmtId="9" fontId="1" fillId="0" borderId="1" xfId="21" applyFont="1" applyBorder="1" applyAlignment="1">
      <alignment horizontal="center"/>
    </xf>
    <xf numFmtId="9" fontId="1" fillId="0" borderId="0" xfId="21" applyFont="1" applyBorder="1" applyAlignment="1">
      <alignment horizontal="center"/>
    </xf>
    <xf numFmtId="9" fontId="0" fillId="0" borderId="0" xfId="21" applyAlignment="1">
      <alignment/>
    </xf>
    <xf numFmtId="9" fontId="0" fillId="0" borderId="0" xfId="21" applyBorder="1" applyAlignment="1">
      <alignment horizontal="center"/>
    </xf>
    <xf numFmtId="9" fontId="0" fillId="0" borderId="2" xfId="21" applyBorder="1" applyAlignment="1">
      <alignment/>
    </xf>
    <xf numFmtId="9" fontId="0" fillId="0" borderId="0" xfId="21" applyBorder="1" applyAlignment="1">
      <alignment/>
    </xf>
    <xf numFmtId="9" fontId="1" fillId="0" borderId="0" xfId="21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4"/>
  <sheetViews>
    <sheetView workbookViewId="0" topLeftCell="A43">
      <selection activeCell="C11" sqref="C11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4.33203125" style="0" customWidth="1"/>
    <col min="7" max="7" width="22.16015625" style="10" customWidth="1"/>
    <col min="8" max="8" width="21.33203125" style="10" customWidth="1"/>
  </cols>
  <sheetData>
    <row r="1" ht="12.75">
      <c r="A1" t="s">
        <v>82</v>
      </c>
    </row>
    <row r="2" spans="4:8" ht="12.75">
      <c r="D2" s="3" t="s">
        <v>70</v>
      </c>
      <c r="E2" s="3" t="s">
        <v>71</v>
      </c>
      <c r="G2" s="7" t="s">
        <v>75</v>
      </c>
      <c r="H2" s="11"/>
    </row>
    <row r="3" spans="1:8" ht="12.75">
      <c r="A3" t="s">
        <v>0</v>
      </c>
      <c r="B3" t="s">
        <v>1</v>
      </c>
      <c r="D3" s="3" t="s">
        <v>72</v>
      </c>
      <c r="E3" s="3" t="s">
        <v>73</v>
      </c>
      <c r="F3" s="5"/>
      <c r="G3" s="8" t="s">
        <v>70</v>
      </c>
      <c r="H3" s="9" t="s">
        <v>71</v>
      </c>
    </row>
    <row r="4" spans="1:8" ht="12.75">
      <c r="A4" s="1" t="s">
        <v>2</v>
      </c>
      <c r="B4">
        <v>1</v>
      </c>
      <c r="D4" s="6">
        <f>SUM('Week ofJuly 01:Week of July 20'!D3)</f>
        <v>483536.43</v>
      </c>
      <c r="E4" s="6">
        <f>SUM('Week ofJuly 01:Week of July 20'!E3)</f>
        <v>401880.85</v>
      </c>
      <c r="F4" s="4"/>
      <c r="G4" s="12">
        <f>(D4/'July 2008'!D4)-1</f>
        <v>-0.2960732171947956</v>
      </c>
      <c r="H4" s="12">
        <f>(E4/'July 2008'!E4)-1</f>
        <v>-0.1947985998966152</v>
      </c>
    </row>
    <row r="5" spans="1:8" ht="12.75">
      <c r="A5" s="1" t="s">
        <v>3</v>
      </c>
      <c r="B5">
        <v>2</v>
      </c>
      <c r="D5" s="6">
        <f>SUM('Week ofJuly 01:Week of July 20'!D4)</f>
        <v>17357.9</v>
      </c>
      <c r="E5" s="6">
        <f>SUM('Week ofJuly 01:Week of July 20'!E4)</f>
        <v>26356.750000000004</v>
      </c>
      <c r="F5" s="4"/>
      <c r="G5" s="12">
        <f>(D5/'July 2008'!D5)-1</f>
        <v>-0.5650107006280041</v>
      </c>
      <c r="H5" s="12">
        <f>(E5/'July 2008'!E5)-1</f>
        <v>-0.2707031968776934</v>
      </c>
    </row>
    <row r="6" spans="1:8" ht="12.75">
      <c r="A6" s="1" t="s">
        <v>4</v>
      </c>
      <c r="B6">
        <v>3</v>
      </c>
      <c r="D6" s="6">
        <f>SUM('Week ofJuly 01:Week of July 20'!D5)</f>
        <v>530141.5</v>
      </c>
      <c r="E6" s="6">
        <f>SUM('Week ofJuly 01:Week of July 20'!E5)</f>
        <v>297794.7</v>
      </c>
      <c r="F6" s="4"/>
      <c r="G6" s="12">
        <f>(D6/'July 2008'!D6)-1</f>
        <v>-0.40643873429189914</v>
      </c>
      <c r="H6" s="12">
        <f>(E6/'July 2008'!E6)-1</f>
        <v>-0.4225437092066069</v>
      </c>
    </row>
    <row r="7" spans="1:8" ht="12.75">
      <c r="A7" s="1" t="s">
        <v>5</v>
      </c>
      <c r="B7">
        <v>4</v>
      </c>
      <c r="D7" s="6">
        <f>SUM('Week ofJuly 01:Week of July 20'!D6)</f>
        <v>11007.5</v>
      </c>
      <c r="E7" s="6">
        <f>SUM('Week ofJuly 01:Week of July 20'!E6)</f>
        <v>14988.4</v>
      </c>
      <c r="F7" s="4"/>
      <c r="G7" s="12">
        <f>(D7/'July 2008'!D7)-1</f>
        <v>-0.004935771688919899</v>
      </c>
      <c r="H7" s="12">
        <f>(E7/'July 2008'!E7)-1</f>
        <v>0.29042367263303803</v>
      </c>
    </row>
    <row r="8" spans="1:8" ht="12.75">
      <c r="A8" s="1" t="s">
        <v>6</v>
      </c>
      <c r="B8">
        <v>5</v>
      </c>
      <c r="D8" s="6">
        <f>SUM('Week ofJuly 01:Week of July 20'!D7)</f>
        <v>1191783.6</v>
      </c>
      <c r="E8" s="6">
        <f>SUM('Week ofJuly 01:Week of July 20'!E7)</f>
        <v>763513.8</v>
      </c>
      <c r="F8" s="4"/>
      <c r="G8" s="12">
        <f>(D8/'July 2008'!D8)-1</f>
        <v>-0.2917497095319689</v>
      </c>
      <c r="H8" s="12">
        <f>(E8/'July 2008'!E8)-1</f>
        <v>-0.2459365008036779</v>
      </c>
    </row>
    <row r="9" spans="1:8" ht="12.75">
      <c r="A9" s="1" t="s">
        <v>7</v>
      </c>
      <c r="B9">
        <v>6</v>
      </c>
      <c r="D9" s="6">
        <f>SUM('Week ofJuly 01:Week of July 20'!D8)</f>
        <v>5037024.35</v>
      </c>
      <c r="E9" s="6">
        <f>SUM('Week ofJuly 01:Week of July 20'!E8)</f>
        <v>2655409.05</v>
      </c>
      <c r="F9" s="4"/>
      <c r="G9" s="12">
        <f>(D9/'July 2008'!D9)-1</f>
        <v>-0.2654565753442909</v>
      </c>
      <c r="H9" s="12">
        <f>(E9/'July 2008'!E9)-1</f>
        <v>-0.4306345404612555</v>
      </c>
    </row>
    <row r="10" spans="1:8" ht="12.75">
      <c r="A10" s="1" t="s">
        <v>8</v>
      </c>
      <c r="B10">
        <v>7</v>
      </c>
      <c r="D10" s="6">
        <f>SUM('Week ofJuly 01:Week of July 20'!D9)</f>
        <v>5469.1</v>
      </c>
      <c r="E10" s="6">
        <f>SUM('Week ofJuly 01:Week of July 20'!E9)</f>
        <v>8188.6</v>
      </c>
      <c r="F10" s="4"/>
      <c r="G10" s="12">
        <f>(D10/'July 2008'!D10)-1</f>
        <v>-0.6626074189230038</v>
      </c>
      <c r="H10" s="12">
        <f>(E10/'July 2008'!E10)-1</f>
        <v>-0.22093836369085273</v>
      </c>
    </row>
    <row r="11" spans="1:8" ht="12.75">
      <c r="A11" s="1" t="s">
        <v>9</v>
      </c>
      <c r="B11">
        <v>8</v>
      </c>
      <c r="D11" s="6">
        <f>SUM('Week ofJuly 01:Week of July 20'!D10)</f>
        <v>426148.8</v>
      </c>
      <c r="E11" s="6">
        <f>SUM('Week ofJuly 01:Week of July 20'!E10)</f>
        <v>195714.75</v>
      </c>
      <c r="F11" s="4"/>
      <c r="G11" s="12">
        <f>(D11/'July 2008'!D11)-1</f>
        <v>-0.4849987564524889</v>
      </c>
      <c r="H11" s="12">
        <f>(E11/'July 2008'!E11)-1</f>
        <v>-0.2945043798171365</v>
      </c>
    </row>
    <row r="12" spans="1:8" ht="12.75">
      <c r="A12" s="1" t="s">
        <v>10</v>
      </c>
      <c r="B12">
        <v>9</v>
      </c>
      <c r="D12" s="6">
        <f>SUM('Week ofJuly 01:Week of July 20'!D11)</f>
        <v>226635.5</v>
      </c>
      <c r="E12" s="6">
        <f>SUM('Week ofJuly 01:Week of July 20'!E11)</f>
        <v>175347.90000000002</v>
      </c>
      <c r="F12" s="4"/>
      <c r="G12" s="12">
        <f>(D12/'July 2008'!D12)-1</f>
        <v>-0.2592240917764528</v>
      </c>
      <c r="H12" s="12">
        <f>(E12/'July 2008'!E12)-1</f>
        <v>-0.09445277903298677</v>
      </c>
    </row>
    <row r="13" spans="1:8" ht="12.75">
      <c r="A13" s="1" t="s">
        <v>11</v>
      </c>
      <c r="B13">
        <v>10</v>
      </c>
      <c r="D13" s="6">
        <f>SUM('Week ofJuly 01:Week of July 20'!D12)</f>
        <v>349228.6</v>
      </c>
      <c r="E13" s="6">
        <f>SUM('Week ofJuly 01:Week of July 20'!E12)</f>
        <v>353737.65</v>
      </c>
      <c r="F13" s="4"/>
      <c r="G13" s="12">
        <f>(D13/'July 2008'!D13)-1</f>
        <v>-0.30445172200821724</v>
      </c>
      <c r="H13" s="12">
        <f>(E13/'July 2008'!E13)-1</f>
        <v>-0.2800688105253035</v>
      </c>
    </row>
    <row r="14" spans="1:8" ht="12.75">
      <c r="A14" s="1" t="s">
        <v>12</v>
      </c>
      <c r="B14">
        <v>11</v>
      </c>
      <c r="D14" s="6">
        <f>SUM('Week ofJuly 01:Week of July 20'!D13)</f>
        <v>2717687</v>
      </c>
      <c r="E14" s="6">
        <f>SUM('Week ofJuly 01:Week of July 20'!E13)</f>
        <v>1131355.75</v>
      </c>
      <c r="F14" s="4"/>
      <c r="G14" s="12">
        <f>(D14/'July 2008'!D14)-1</f>
        <v>-0.3093239953077417</v>
      </c>
      <c r="H14" s="12">
        <f>(E14/'July 2008'!E14)-1</f>
        <v>-0.23382114414670874</v>
      </c>
    </row>
    <row r="15" spans="1:8" ht="12.75">
      <c r="A15" s="1" t="s">
        <v>13</v>
      </c>
      <c r="B15">
        <v>12</v>
      </c>
      <c r="D15" s="6">
        <f>SUM('Week ofJuly 01:Week of July 20'!D14)</f>
        <v>66165.5</v>
      </c>
      <c r="E15" s="6">
        <f>SUM('Week ofJuly 01:Week of July 20'!E14)</f>
        <v>75802.36</v>
      </c>
      <c r="F15" s="4"/>
      <c r="G15" s="12">
        <f>(D15/'July 2008'!D15)-1</f>
        <v>-0.47233098111084393</v>
      </c>
      <c r="H15" s="12">
        <f>(E15/'July 2008'!E15)-1</f>
        <v>-0.2876815310122811</v>
      </c>
    </row>
    <row r="16" spans="1:8" ht="12.75">
      <c r="A16" s="1" t="s">
        <v>14</v>
      </c>
      <c r="B16">
        <v>13</v>
      </c>
      <c r="D16" s="6">
        <f>SUM('Week ofJuly 01:Week of July 20'!D15)</f>
        <v>6309225.18</v>
      </c>
      <c r="E16" s="6">
        <f>SUM('Week ofJuly 01:Week of July 20'!E15)</f>
        <v>3570666.6500000004</v>
      </c>
      <c r="F16" s="4"/>
      <c r="G16" s="12">
        <f>(D16/'July 2008'!D16)-1</f>
        <v>-0.49775786023464064</v>
      </c>
      <c r="H16" s="12">
        <f>(E16/'July 2008'!E16)-1</f>
        <v>-0.5660177614872814</v>
      </c>
    </row>
    <row r="17" spans="1:8" ht="12.75">
      <c r="A17" s="1" t="s">
        <v>15</v>
      </c>
      <c r="B17">
        <v>14</v>
      </c>
      <c r="D17" s="6">
        <f>SUM('Week ofJuly 01:Week of July 20'!D16)</f>
        <v>34631.8</v>
      </c>
      <c r="E17" s="6">
        <f>SUM('Week ofJuly 01:Week of July 20'!E16)</f>
        <v>15237.25</v>
      </c>
      <c r="F17" s="4"/>
      <c r="G17" s="12">
        <f>(D17/'July 2008'!D17)-1</f>
        <v>-0.5194472223536593</v>
      </c>
      <c r="H17" s="12">
        <f>(E17/'July 2008'!E17)-1</f>
        <v>-0.5782081962516314</v>
      </c>
    </row>
    <row r="18" spans="1:8" ht="12.75">
      <c r="A18" s="1" t="s">
        <v>16</v>
      </c>
      <c r="B18">
        <v>15</v>
      </c>
      <c r="D18" s="6">
        <f>SUM('Week ofJuly 01:Week of July 20'!D17)</f>
        <v>0</v>
      </c>
      <c r="E18" s="6">
        <f>SUM('Week ofJuly 01:Week of July 20'!E17)</f>
        <v>0</v>
      </c>
      <c r="F18" s="4"/>
      <c r="G18" s="12">
        <f>(D18/'July 2008'!D18)-1</f>
        <v>-1</v>
      </c>
      <c r="H18" s="12">
        <f>(E18/'July 2008'!E18)-1</f>
        <v>-1</v>
      </c>
    </row>
    <row r="19" spans="1:8" ht="12.75">
      <c r="A19" s="1" t="s">
        <v>17</v>
      </c>
      <c r="B19">
        <v>16</v>
      </c>
      <c r="D19" s="6">
        <f>SUM('Week ofJuly 01:Week of July 20'!D18)</f>
        <v>1266549.9</v>
      </c>
      <c r="E19" s="6">
        <f>SUM('Week ofJuly 01:Week of July 20'!E18)</f>
        <v>1297998.8</v>
      </c>
      <c r="F19" s="4"/>
      <c r="G19" s="12">
        <f>(D19/'July 2008'!D19)-1</f>
        <v>1.2629436977133643</v>
      </c>
      <c r="H19" s="12">
        <f>(E19/'July 2008'!E19)-1</f>
        <v>2.2104199742720962</v>
      </c>
    </row>
    <row r="20" spans="1:8" ht="12.75">
      <c r="A20" s="1" t="s">
        <v>18</v>
      </c>
      <c r="B20">
        <v>17</v>
      </c>
      <c r="D20" s="6">
        <f>SUM('Week ofJuly 01:Week of July 20'!D19)</f>
        <v>621722.35</v>
      </c>
      <c r="E20" s="6">
        <f>SUM('Week ofJuly 01:Week of July 20'!E19)</f>
        <v>375824.75</v>
      </c>
      <c r="F20" s="4"/>
      <c r="G20" s="12">
        <f>(D20/'July 2008'!D20)-1</f>
        <v>-0.10882300449214743</v>
      </c>
      <c r="H20" s="12">
        <f>(E20/'July 2008'!E20)-1</f>
        <v>-0.20824168653217845</v>
      </c>
    </row>
    <row r="21" spans="1:8" ht="12.75">
      <c r="A21" s="1" t="s">
        <v>19</v>
      </c>
      <c r="B21">
        <v>18</v>
      </c>
      <c r="D21" s="6">
        <f>SUM('Week ofJuly 01:Week of July 20'!D20)</f>
        <v>331487.96</v>
      </c>
      <c r="E21" s="6">
        <f>SUM('Week ofJuly 01:Week of July 20'!E20)</f>
        <v>173851.3</v>
      </c>
      <c r="F21" s="4"/>
      <c r="G21" s="12">
        <f>(D21/'July 2008'!D21)-1</f>
        <v>-0.3077621620790827</v>
      </c>
      <c r="H21" s="12">
        <f>(E21/'July 2008'!E21)-1</f>
        <v>-0.39617049572520735</v>
      </c>
    </row>
    <row r="22" spans="1:8" ht="12.75">
      <c r="A22" s="1" t="s">
        <v>20</v>
      </c>
      <c r="B22">
        <v>19</v>
      </c>
      <c r="D22" s="6">
        <f>SUM('Week ofJuly 01:Week of July 20'!D21)</f>
        <v>60243.399999999994</v>
      </c>
      <c r="E22" s="6">
        <f>SUM('Week ofJuly 01:Week of July 20'!E21)</f>
        <v>25524.1</v>
      </c>
      <c r="F22" s="4"/>
      <c r="G22" s="12">
        <f>(D22/'July 2008'!D22)-1</f>
        <v>-0.4568438856912048</v>
      </c>
      <c r="H22" s="12">
        <f>(E22/'July 2008'!E22)-1</f>
        <v>-0.4119250370943811</v>
      </c>
    </row>
    <row r="23" spans="1:8" ht="12.75">
      <c r="A23" s="1" t="s">
        <v>21</v>
      </c>
      <c r="B23">
        <v>20</v>
      </c>
      <c r="D23" s="6">
        <f>SUM('Week ofJuly 01:Week of July 20'!D22)</f>
        <v>37634.8</v>
      </c>
      <c r="E23" s="6">
        <f>SUM('Week ofJuly 01:Week of July 20'!E22)</f>
        <v>36652.7</v>
      </c>
      <c r="F23" s="4"/>
      <c r="G23" s="12">
        <f>(D23/'July 2008'!D23)-1</f>
        <v>-0.2693321736294202</v>
      </c>
      <c r="H23" s="12">
        <f>(E23/'July 2008'!E23)-1</f>
        <v>-0.05716163535036156</v>
      </c>
    </row>
    <row r="24" spans="1:8" ht="12.75">
      <c r="A24" s="1" t="s">
        <v>22</v>
      </c>
      <c r="B24">
        <v>21</v>
      </c>
      <c r="D24" s="6">
        <f>SUM('Week ofJuly 01:Week of July 20'!D23)</f>
        <v>16181.2</v>
      </c>
      <c r="E24" s="6">
        <f>SUM('Week ofJuly 01:Week of July 20'!E23)</f>
        <v>13031.900000000001</v>
      </c>
      <c r="F24" s="4"/>
      <c r="G24" s="12">
        <f>(D24/'July 2008'!D24)-1</f>
        <v>-0.42671494469520366</v>
      </c>
      <c r="H24" s="12">
        <f>(E24/'July 2008'!E24)-1</f>
        <v>-0.5376611120768868</v>
      </c>
    </row>
    <row r="25" spans="1:8" ht="12.75">
      <c r="A25" s="1" t="s">
        <v>23</v>
      </c>
      <c r="B25">
        <v>22</v>
      </c>
      <c r="D25" s="6">
        <f>SUM('Week ofJuly 01:Week of July 20'!D24)</f>
        <v>8810.199999999999</v>
      </c>
      <c r="E25" s="6">
        <f>SUM('Week ofJuly 01:Week of July 20'!E24)</f>
        <v>3358.95</v>
      </c>
      <c r="F25" s="4"/>
      <c r="G25" s="12">
        <f>(D25/'July 2008'!D25)-1</f>
        <v>-0.28030649588289125</v>
      </c>
      <c r="H25" s="12">
        <f>(E25/'July 2008'!E25)-1</f>
        <v>-0.8950895297229935</v>
      </c>
    </row>
    <row r="26" spans="1:8" ht="12.75">
      <c r="A26" s="1" t="s">
        <v>24</v>
      </c>
      <c r="B26">
        <v>23</v>
      </c>
      <c r="D26" s="6">
        <f>SUM('Week ofJuly 01:Week of July 20'!D25)</f>
        <v>54830.3</v>
      </c>
      <c r="E26" s="6">
        <f>SUM('Week ofJuly 01:Week of July 20'!E25)</f>
        <v>26470.85</v>
      </c>
      <c r="F26" s="4"/>
      <c r="G26" s="12">
        <f>(D26/'July 2008'!D26)-1</f>
        <v>-0.08088287062026234</v>
      </c>
      <c r="H26" s="12">
        <f>(E26/'July 2008'!E26)-1</f>
        <v>-0.5751091286004011</v>
      </c>
    </row>
    <row r="27" spans="1:8" ht="12.75">
      <c r="A27" s="1" t="s">
        <v>25</v>
      </c>
      <c r="B27">
        <v>24</v>
      </c>
      <c r="D27" s="6">
        <f>SUM('Week ofJuly 01:Week of July 20'!D26)</f>
        <v>9462.6</v>
      </c>
      <c r="E27" s="6">
        <f>SUM('Week ofJuly 01:Week of July 20'!E26)</f>
        <v>2740.85</v>
      </c>
      <c r="F27" s="4"/>
      <c r="G27" s="12">
        <f>(D27/'July 2008'!D27)-1</f>
        <v>-0.31978402966824504</v>
      </c>
      <c r="H27" s="12">
        <f>(E27/'July 2008'!E27)-1</f>
        <v>-0.7360882693914965</v>
      </c>
    </row>
    <row r="28" spans="1:8" ht="12.75">
      <c r="A28" s="1" t="s">
        <v>26</v>
      </c>
      <c r="B28">
        <v>25</v>
      </c>
      <c r="D28" s="6">
        <f>SUM('Week ofJuly 01:Week of July 20'!D27)</f>
        <v>23123.100000000002</v>
      </c>
      <c r="E28" s="6">
        <f>SUM('Week ofJuly 01:Week of July 20'!E27)</f>
        <v>19188.4</v>
      </c>
      <c r="F28" s="4"/>
      <c r="G28" s="12">
        <f>(D28/'July 2008'!D28)-1</f>
        <v>-0.10707141698653821</v>
      </c>
      <c r="H28" s="12">
        <f>(E28/'July 2008'!E28)-1</f>
        <v>-0.3385294756400665</v>
      </c>
    </row>
    <row r="29" spans="1:8" ht="12.75">
      <c r="A29" s="1" t="s">
        <v>27</v>
      </c>
      <c r="B29">
        <v>26</v>
      </c>
      <c r="D29" s="6">
        <f>SUM('Week ofJuly 01:Week of July 20'!D28)</f>
        <v>30726.5</v>
      </c>
      <c r="E29" s="6">
        <f>SUM('Week ofJuly 01:Week of July 20'!E28)</f>
        <v>15709.05</v>
      </c>
      <c r="F29" s="4"/>
      <c r="G29" s="12">
        <f>(D29/'July 2008'!D29)-1</f>
        <v>-0.2501836319844212</v>
      </c>
      <c r="H29" s="12">
        <f>(E29/'July 2008'!E29)-1</f>
        <v>-0.4285841598024114</v>
      </c>
    </row>
    <row r="30" spans="1:8" ht="12.75">
      <c r="A30" s="1" t="s">
        <v>28</v>
      </c>
      <c r="B30">
        <v>27</v>
      </c>
      <c r="D30" s="6">
        <f>SUM('Week ofJuly 01:Week of July 20'!D29)</f>
        <v>273442.4</v>
      </c>
      <c r="E30" s="6">
        <f>SUM('Week ofJuly 01:Week of July 20'!E29)</f>
        <v>167361.6</v>
      </c>
      <c r="F30" s="4"/>
      <c r="G30" s="12">
        <f>(D30/'July 2008'!D30)-1</f>
        <v>-0.25959032504468427</v>
      </c>
      <c r="H30" s="12">
        <f>(E30/'July 2008'!E30)-1</f>
        <v>-0.3781587790389197</v>
      </c>
    </row>
    <row r="31" spans="1:8" ht="12.75">
      <c r="A31" s="1" t="s">
        <v>29</v>
      </c>
      <c r="B31">
        <v>28</v>
      </c>
      <c r="D31" s="6">
        <f>SUM('Week ofJuly 01:Week of July 20'!D30)</f>
        <v>156559.90000000002</v>
      </c>
      <c r="E31" s="6">
        <f>SUM('Week ofJuly 01:Week of July 20'!E30)</f>
        <v>171606.05</v>
      </c>
      <c r="F31" s="4"/>
      <c r="G31" s="12">
        <f>(D31/'July 2008'!D31)-1</f>
        <v>-0.31655823817192297</v>
      </c>
      <c r="H31" s="12">
        <f>(E31/'July 2008'!E31)-1</f>
        <v>0.38616836909228147</v>
      </c>
    </row>
    <row r="32" spans="1:8" ht="12.75">
      <c r="A32" s="1" t="s">
        <v>30</v>
      </c>
      <c r="B32">
        <v>29</v>
      </c>
      <c r="D32" s="6">
        <f>SUM('Week ofJuly 01:Week of July 20'!D31)</f>
        <v>1659664.2999999998</v>
      </c>
      <c r="E32" s="6">
        <f>SUM('Week ofJuly 01:Week of July 20'!E31)</f>
        <v>1430062.2</v>
      </c>
      <c r="F32" s="4"/>
      <c r="G32" s="12">
        <f>(D32/'July 2008'!D32)-1</f>
        <v>-0.43819292799431264</v>
      </c>
      <c r="H32" s="12">
        <f>(E32/'July 2008'!E32)-1</f>
        <v>-0.49556934260958596</v>
      </c>
    </row>
    <row r="33" spans="1:8" ht="12.75">
      <c r="A33" s="1" t="s">
        <v>31</v>
      </c>
      <c r="B33">
        <v>30</v>
      </c>
      <c r="D33" s="6">
        <f>SUM('Week ofJuly 01:Week of July 20'!D32)</f>
        <v>12714.800000000001</v>
      </c>
      <c r="E33" s="6">
        <f>SUM('Week ofJuly 01:Week of July 20'!E32)</f>
        <v>13569.849999999999</v>
      </c>
      <c r="F33" s="4"/>
      <c r="G33" s="12">
        <f>(D33/'July 2008'!D33)-1</f>
        <v>-0.36897689768976893</v>
      </c>
      <c r="H33" s="12">
        <f>(E33/'July 2008'!E33)-1</f>
        <v>0.1001674186317072</v>
      </c>
    </row>
    <row r="34" spans="1:8" ht="12.75">
      <c r="A34" s="1" t="s">
        <v>32</v>
      </c>
      <c r="B34">
        <v>31</v>
      </c>
      <c r="D34" s="6">
        <f>SUM('Week ofJuly 01:Week of July 20'!D33)</f>
        <v>472289.05000000005</v>
      </c>
      <c r="E34" s="6">
        <f>SUM('Week ofJuly 01:Week of July 20'!E33)</f>
        <v>334025.30000000005</v>
      </c>
      <c r="F34" s="4"/>
      <c r="G34" s="12">
        <f>(D34/'July 2008'!D34)-1</f>
        <v>-0.45063653602055487</v>
      </c>
      <c r="H34" s="12">
        <f>(E34/'July 2008'!E34)-1</f>
        <v>-0.13861826473712502</v>
      </c>
    </row>
    <row r="35" spans="1:8" ht="12.75">
      <c r="A35" s="1" t="s">
        <v>33</v>
      </c>
      <c r="B35">
        <v>32</v>
      </c>
      <c r="D35" s="6">
        <f>SUM('Week ofJuly 01:Week of July 20'!D34)</f>
        <v>68863.2</v>
      </c>
      <c r="E35" s="6">
        <f>SUM('Week ofJuly 01:Week of July 20'!E34)</f>
        <v>11204.9</v>
      </c>
      <c r="F35" s="4"/>
      <c r="G35" s="12">
        <f>(D35/'July 2008'!D35)-1</f>
        <v>-0.04221512578861275</v>
      </c>
      <c r="H35" s="12">
        <f>(E35/'July 2008'!E35)-1</f>
        <v>-0.7494247115730812</v>
      </c>
    </row>
    <row r="36" spans="1:8" ht="12.75">
      <c r="A36" s="1" t="s">
        <v>34</v>
      </c>
      <c r="B36">
        <v>33</v>
      </c>
      <c r="D36" s="6">
        <f>SUM('Week ofJuly 01:Week of July 20'!D35)</f>
        <v>19022.5</v>
      </c>
      <c r="E36" s="6">
        <f>SUM('Week ofJuly 01:Week of July 20'!E35)</f>
        <v>11783.099999999999</v>
      </c>
      <c r="F36" s="4"/>
      <c r="G36" s="12">
        <f>(D36/'July 2008'!D36)-1</f>
        <v>-0.7024005081367589</v>
      </c>
      <c r="H36" s="12">
        <f>(E36/'July 2008'!E36)-1</f>
        <v>-0.49543635627894433</v>
      </c>
    </row>
    <row r="37" spans="1:8" ht="12.75">
      <c r="A37" s="1" t="s">
        <v>35</v>
      </c>
      <c r="B37">
        <v>34</v>
      </c>
      <c r="D37" s="6">
        <f>SUM('Week ofJuly 01:Week of July 20'!D36)</f>
        <v>8826.3</v>
      </c>
      <c r="E37" s="6">
        <f>SUM('Week ofJuly 01:Week of July 20'!E36)</f>
        <v>9695</v>
      </c>
      <c r="F37" s="4"/>
      <c r="G37" s="12">
        <f>(D37/'July 2008'!D37)-1</f>
        <v>-0.8075196922513281</v>
      </c>
      <c r="H37" s="12">
        <f>(E37/'July 2008'!E37)-1</f>
        <v>1.3108367398014518</v>
      </c>
    </row>
    <row r="38" spans="1:8" ht="12.75">
      <c r="A38" s="1" t="s">
        <v>36</v>
      </c>
      <c r="B38">
        <v>35</v>
      </c>
      <c r="D38" s="6">
        <f>SUM('Week ofJuly 01:Week of July 20'!D37)</f>
        <v>604135.81</v>
      </c>
      <c r="E38" s="6">
        <f>SUM('Week ofJuly 01:Week of July 20'!E37)</f>
        <v>304430.53</v>
      </c>
      <c r="F38" s="4"/>
      <c r="G38" s="12">
        <f>(D38/'July 2008'!D38)-1</f>
        <v>-0.3104129564275422</v>
      </c>
      <c r="H38" s="12">
        <f>(E38/'July 2008'!E38)-1</f>
        <v>-0.5670615364432139</v>
      </c>
    </row>
    <row r="39" spans="1:8" ht="12.75">
      <c r="A39" s="1" t="s">
        <v>37</v>
      </c>
      <c r="B39">
        <v>36</v>
      </c>
      <c r="D39" s="6">
        <f>SUM('Week ofJuly 01:Week of July 20'!D38)</f>
        <v>3451265.3</v>
      </c>
      <c r="E39" s="6">
        <f>SUM('Week ofJuly 01:Week of July 20'!E38)</f>
        <v>1123580.8499999999</v>
      </c>
      <c r="F39" s="4"/>
      <c r="G39" s="12">
        <f>(D39/'July 2008'!D39)-1</f>
        <v>-0.20223412288824705</v>
      </c>
      <c r="H39" s="12">
        <f>(E39/'July 2008'!E39)-1</f>
        <v>-0.3435466176168368</v>
      </c>
    </row>
    <row r="40" spans="1:8" ht="12.75">
      <c r="A40" s="1" t="s">
        <v>38</v>
      </c>
      <c r="B40">
        <v>37</v>
      </c>
      <c r="D40" s="6">
        <f>SUM('Week ofJuly 01:Week of July 20'!D39)</f>
        <v>632863.8</v>
      </c>
      <c r="E40" s="6">
        <f>SUM('Week ofJuly 01:Week of July 20'!E39)</f>
        <v>557193</v>
      </c>
      <c r="F40" s="4"/>
      <c r="G40" s="12">
        <f>(D40/'July 2008'!D40)-1</f>
        <v>-0.4198568268854218</v>
      </c>
      <c r="H40" s="12">
        <f>(E40/'July 2008'!E40)-1</f>
        <v>-0.17372838470693208</v>
      </c>
    </row>
    <row r="41" spans="1:8" ht="12.75">
      <c r="A41" s="1" t="s">
        <v>39</v>
      </c>
      <c r="B41">
        <v>38</v>
      </c>
      <c r="D41" s="6">
        <f>SUM('Week ofJuly 01:Week of July 20'!D40)</f>
        <v>36754.899999999994</v>
      </c>
      <c r="E41" s="6">
        <f>SUM('Week ofJuly 01:Week of July 20'!E40)</f>
        <v>46846.8</v>
      </c>
      <c r="F41" s="4"/>
      <c r="G41" s="12">
        <f>(D41/'July 2008'!D41)-1</f>
        <v>-0.6519310280823436</v>
      </c>
      <c r="H41" s="12">
        <f>(E41/'July 2008'!E41)-1</f>
        <v>-0.5834069942606726</v>
      </c>
    </row>
    <row r="42" spans="1:8" ht="12.75">
      <c r="A42" s="1" t="s">
        <v>40</v>
      </c>
      <c r="B42">
        <v>39</v>
      </c>
      <c r="D42" s="6">
        <f>SUM('Week ofJuly 01:Week of July 20'!D41)</f>
        <v>4822.3</v>
      </c>
      <c r="E42" s="6">
        <f>SUM('Week ofJuly 01:Week of July 20'!E41)</f>
        <v>4974.9</v>
      </c>
      <c r="F42" s="4"/>
      <c r="G42" s="12">
        <f>(D42/'July 2008'!D42)-1</f>
        <v>-0.3653031140593329</v>
      </c>
      <c r="H42" s="12">
        <f>(E42/'July 2008'!E42)-1</f>
        <v>0.2678619213272677</v>
      </c>
    </row>
    <row r="43" spans="1:8" ht="12.75">
      <c r="A43" s="1" t="s">
        <v>41</v>
      </c>
      <c r="B43">
        <v>40</v>
      </c>
      <c r="D43" s="6">
        <f>SUM('Week ofJuly 01:Week of July 20'!D42)</f>
        <v>6600.3</v>
      </c>
      <c r="E43" s="6">
        <f>SUM('Week ofJuly 01:Week of July 20'!E42)</f>
        <v>8582</v>
      </c>
      <c r="F43" s="4"/>
      <c r="G43" s="12">
        <f>(D43/'July 2008'!D43)-1</f>
        <v>-0.7069964730193751</v>
      </c>
      <c r="H43" s="12">
        <f>(E43/'July 2008'!E43)-1</f>
        <v>-0.4519445686186857</v>
      </c>
    </row>
    <row r="44" spans="1:8" ht="12.75">
      <c r="A44" s="1" t="s">
        <v>42</v>
      </c>
      <c r="B44">
        <v>41</v>
      </c>
      <c r="D44" s="6">
        <f>SUM('Week ofJuly 01:Week of July 20'!D43)</f>
        <v>910581.7</v>
      </c>
      <c r="E44" s="6">
        <f>SUM('Week ofJuly 01:Week of July 20'!E43)</f>
        <v>502995.5</v>
      </c>
      <c r="F44" s="4"/>
      <c r="G44" s="12">
        <f>(D44/'July 2008'!D44)-1</f>
        <v>-0.42805883185734883</v>
      </c>
      <c r="H44" s="12">
        <f>(E44/'July 2008'!E44)-1</f>
        <v>-0.36765576833214386</v>
      </c>
    </row>
    <row r="45" spans="1:8" ht="12.75">
      <c r="A45" s="1" t="s">
        <v>43</v>
      </c>
      <c r="B45">
        <v>42</v>
      </c>
      <c r="D45" s="6">
        <f>SUM('Week ofJuly 01:Week of July 20'!D44)</f>
        <v>408181.68</v>
      </c>
      <c r="E45" s="6">
        <f>SUM('Week ofJuly 01:Week of July 20'!E44)</f>
        <v>290119.18</v>
      </c>
      <c r="F45" s="4"/>
      <c r="G45" s="12">
        <f>(D45/'July 2008'!D45)-1</f>
        <v>-0.5354859696013929</v>
      </c>
      <c r="H45" s="12">
        <f>(E45/'July 2008'!E45)-1</f>
        <v>-0.5571912770281291</v>
      </c>
    </row>
    <row r="46" spans="1:8" ht="12.75">
      <c r="A46" s="1" t="s">
        <v>44</v>
      </c>
      <c r="B46">
        <v>43</v>
      </c>
      <c r="D46" s="6">
        <f>SUM('Week ofJuly 01:Week of July 20'!D45)</f>
        <v>476568.4</v>
      </c>
      <c r="E46" s="6">
        <f>SUM('Week ofJuly 01:Week of July 20'!E45)</f>
        <v>292231.44999999995</v>
      </c>
      <c r="F46" s="4"/>
      <c r="G46" s="12">
        <f>(D46/'July 2008'!D46)-1</f>
        <v>-0.4979680896798423</v>
      </c>
      <c r="H46" s="12">
        <f>(E46/'July 2008'!E46)-1</f>
        <v>-0.0864472687963097</v>
      </c>
    </row>
    <row r="47" spans="1:8" ht="12.75">
      <c r="A47" s="1" t="s">
        <v>45</v>
      </c>
      <c r="B47">
        <v>44</v>
      </c>
      <c r="D47" s="6">
        <f>SUM('Week ofJuly 01:Week of July 20'!D46)</f>
        <v>653903.25</v>
      </c>
      <c r="E47" s="6">
        <f>SUM('Week ofJuly 01:Week of July 20'!E46)</f>
        <v>285378.08999999997</v>
      </c>
      <c r="F47" s="4"/>
      <c r="G47" s="12">
        <f>(D47/'July 2008'!D47)-1</f>
        <v>-0.3554634134898008</v>
      </c>
      <c r="H47" s="12">
        <f>(E47/'July 2008'!E47)-1</f>
        <v>-0.4598497589437075</v>
      </c>
    </row>
    <row r="48" spans="1:8" ht="12.75">
      <c r="A48" s="1" t="s">
        <v>46</v>
      </c>
      <c r="B48">
        <v>45</v>
      </c>
      <c r="D48" s="6">
        <f>SUM('Week ofJuly 01:Week of July 20'!D47)</f>
        <v>170249.77000000002</v>
      </c>
      <c r="E48" s="6">
        <f>SUM('Week ofJuly 01:Week of July 20'!E47)</f>
        <v>152038.94999999998</v>
      </c>
      <c r="F48" s="4"/>
      <c r="G48" s="12">
        <f>(D48/'July 2008'!D48)-1</f>
        <v>-0.3098002816748382</v>
      </c>
      <c r="H48" s="12">
        <f>(E48/'July 2008'!E48)-1</f>
        <v>-0.08878722279557993</v>
      </c>
    </row>
    <row r="49" spans="1:8" ht="12.75">
      <c r="A49" s="1" t="s">
        <v>47</v>
      </c>
      <c r="B49">
        <v>46</v>
      </c>
      <c r="D49" s="6">
        <f>SUM('Week ofJuly 01:Week of July 20'!D48)</f>
        <v>531177.85</v>
      </c>
      <c r="E49" s="6">
        <f>SUM('Week ofJuly 01:Week of July 20'!E48)</f>
        <v>427463.4</v>
      </c>
      <c r="F49" s="4"/>
      <c r="G49" s="12">
        <f>(D49/'July 2008'!D49)-1</f>
        <v>-0.31084640270369135</v>
      </c>
      <c r="H49" s="12">
        <f>(E49/'July 2008'!E49)-1</f>
        <v>-0.1810433328393628</v>
      </c>
    </row>
    <row r="50" spans="1:8" ht="12.75">
      <c r="A50" s="1" t="s">
        <v>48</v>
      </c>
      <c r="B50">
        <v>47</v>
      </c>
      <c r="D50" s="6">
        <f>SUM('Week ofJuly 01:Week of July 20'!D49)</f>
        <v>59696</v>
      </c>
      <c r="E50" s="6">
        <f>SUM('Week ofJuly 01:Week of July 20'!E49)</f>
        <v>30216.9</v>
      </c>
      <c r="F50" s="4"/>
      <c r="G50" s="12">
        <f>(D50/'July 2008'!D50)-1</f>
        <v>-0.30271538719409996</v>
      </c>
      <c r="H50" s="12">
        <f>(E50/'July 2008'!E50)-1</f>
        <v>-0.543732625860119</v>
      </c>
    </row>
    <row r="51" spans="1:8" ht="12.75">
      <c r="A51" s="1" t="s">
        <v>49</v>
      </c>
      <c r="B51">
        <v>48</v>
      </c>
      <c r="D51" s="6">
        <f>SUM('Week ofJuly 01:Week of July 20'!D50)</f>
        <v>3366520.1799999997</v>
      </c>
      <c r="E51" s="6">
        <f>SUM('Week ofJuly 01:Week of July 20'!E50)</f>
        <v>1935027.07</v>
      </c>
      <c r="F51" s="4"/>
      <c r="G51" s="12">
        <f>(D51/'July 2008'!D51)-1</f>
        <v>-0.5245314141821654</v>
      </c>
      <c r="H51" s="12">
        <f>(E51/'July 2008'!E51)-1</f>
        <v>-0.4919312592137699</v>
      </c>
    </row>
    <row r="52" spans="1:8" ht="12.75">
      <c r="A52" s="1" t="s">
        <v>50</v>
      </c>
      <c r="B52">
        <v>49</v>
      </c>
      <c r="D52" s="6">
        <f>SUM('Week ofJuly 01:Week of July 20'!D51)</f>
        <v>1039322.76</v>
      </c>
      <c r="E52" s="6">
        <f>SUM('Week ofJuly 01:Week of July 20'!E51)</f>
        <v>447640.4</v>
      </c>
      <c r="F52" s="4"/>
      <c r="G52" s="12">
        <f>(D52/'July 2008'!D52)-1</f>
        <v>-0.39434577372978563</v>
      </c>
      <c r="H52" s="12">
        <f>(E52/'July 2008'!E52)-1</f>
        <v>-0.26523572913642857</v>
      </c>
    </row>
    <row r="53" spans="1:8" ht="12.75">
      <c r="A53" s="1" t="s">
        <v>51</v>
      </c>
      <c r="B53">
        <v>50</v>
      </c>
      <c r="D53" s="6">
        <f>SUM('Week ofJuly 01:Week of July 20'!D52)</f>
        <v>4294271.1</v>
      </c>
      <c r="E53" s="6">
        <f>SUM('Week ofJuly 01:Week of July 20'!E52)</f>
        <v>2454896.85</v>
      </c>
      <c r="F53" s="4"/>
      <c r="G53" s="12">
        <f>(D53/'July 2008'!D53)-1</f>
        <v>-0.5120670617052921</v>
      </c>
      <c r="H53" s="12">
        <f>(E53/'July 2008'!E53)-1</f>
        <v>-0.32327000905202297</v>
      </c>
    </row>
    <row r="54" spans="1:8" ht="12.75">
      <c r="A54" s="1" t="s">
        <v>52</v>
      </c>
      <c r="B54">
        <v>51</v>
      </c>
      <c r="D54" s="6">
        <f>SUM('Week ofJuly 01:Week of July 20'!D53)</f>
        <v>940571.8</v>
      </c>
      <c r="E54" s="6">
        <f>SUM('Week ofJuly 01:Week of July 20'!E53)</f>
        <v>535535.88</v>
      </c>
      <c r="F54" s="4"/>
      <c r="G54" s="12">
        <f>(D54/'July 2008'!D54)-1</f>
        <v>-0.27181823511767955</v>
      </c>
      <c r="H54" s="12">
        <f>(E54/'July 2008'!E54)-1</f>
        <v>-0.4404673012662301</v>
      </c>
    </row>
    <row r="55" spans="1:8" ht="12.75">
      <c r="A55" s="1" t="s">
        <v>53</v>
      </c>
      <c r="B55">
        <v>52</v>
      </c>
      <c r="D55" s="6">
        <f>SUM('Week ofJuly 01:Week of July 20'!D54)</f>
        <v>1646516.9</v>
      </c>
      <c r="E55" s="6">
        <f>SUM('Week ofJuly 01:Week of July 20'!E54)</f>
        <v>945172.2</v>
      </c>
      <c r="F55" s="4"/>
      <c r="G55" s="12">
        <f>(D55/'July 2008'!D55)-1</f>
        <v>-0.4862592852259796</v>
      </c>
      <c r="H55" s="12">
        <f>(E55/'July 2008'!E55)-1</f>
        <v>-0.5480760332321153</v>
      </c>
    </row>
    <row r="56" spans="1:8" ht="12.75">
      <c r="A56" s="1" t="s">
        <v>54</v>
      </c>
      <c r="B56">
        <v>53</v>
      </c>
      <c r="D56" s="6">
        <f>SUM('Week ofJuly 01:Week of July 20'!D55)</f>
        <v>1054005.91</v>
      </c>
      <c r="E56" s="6">
        <f>SUM('Week ofJuly 01:Week of July 20'!E55)</f>
        <v>653392.65</v>
      </c>
      <c r="F56" s="4"/>
      <c r="G56" s="12">
        <f>(D56/'July 2008'!D56)-1</f>
        <v>-0.46357204881186054</v>
      </c>
      <c r="H56" s="12">
        <f>(E56/'July 2008'!E56)-1</f>
        <v>-0.5120090042297285</v>
      </c>
    </row>
    <row r="57" spans="1:8" ht="12.75">
      <c r="A57" s="1" t="s">
        <v>55</v>
      </c>
      <c r="B57">
        <v>54</v>
      </c>
      <c r="D57" s="6">
        <f>SUM('Week ofJuly 01:Week of July 20'!D56)</f>
        <v>57239</v>
      </c>
      <c r="E57" s="6">
        <f>SUM('Week ofJuly 01:Week of July 20'!E56)</f>
        <v>38290.7</v>
      </c>
      <c r="F57" s="4"/>
      <c r="G57" s="12">
        <f>(D57/'July 2008'!D57)-1</f>
        <v>-0.40153550020858797</v>
      </c>
      <c r="H57" s="12">
        <f>(E57/'July 2008'!E57)-1</f>
        <v>-0.37545598301088656</v>
      </c>
    </row>
    <row r="58" spans="1:8" ht="12.75">
      <c r="A58" s="1" t="s">
        <v>56</v>
      </c>
      <c r="B58">
        <v>55</v>
      </c>
      <c r="D58" s="6">
        <f>SUM('Week ofJuly 01:Week of July 20'!D57)</f>
        <v>788694.2000000001</v>
      </c>
      <c r="E58" s="6">
        <f>SUM('Week ofJuly 01:Week of July 20'!E57)</f>
        <v>677401.2000000001</v>
      </c>
      <c r="F58" s="4"/>
      <c r="G58" s="12">
        <f>(D58/'July 2008'!D58)-1</f>
        <v>-0.42486096329022494</v>
      </c>
      <c r="H58" s="12">
        <f>(E58/'July 2008'!E58)-1</f>
        <v>-0.19891656436334493</v>
      </c>
    </row>
    <row r="59" spans="1:8" ht="12.75">
      <c r="A59" s="1" t="s">
        <v>57</v>
      </c>
      <c r="B59">
        <v>56</v>
      </c>
      <c r="D59" s="6">
        <f>SUM('Week ofJuly 01:Week of July 20'!D58)</f>
        <v>662775.3999999999</v>
      </c>
      <c r="E59" s="6">
        <f>SUM('Week ofJuly 01:Week of July 20'!E58)</f>
        <v>260295</v>
      </c>
      <c r="F59" s="4"/>
      <c r="G59" s="12">
        <f>(D59/'July 2008'!D59)-1</f>
        <v>-0.05940098961557472</v>
      </c>
      <c r="H59" s="12">
        <f>(E59/'July 2008'!E59)-1</f>
        <v>-0.38186230914365027</v>
      </c>
    </row>
    <row r="60" spans="1:8" ht="12.75">
      <c r="A60" s="1" t="s">
        <v>58</v>
      </c>
      <c r="B60">
        <v>57</v>
      </c>
      <c r="D60" s="6">
        <f>SUM('Week ofJuly 01:Week of July 20'!D59)</f>
        <v>421047.2</v>
      </c>
      <c r="E60" s="6">
        <f>SUM('Week ofJuly 01:Week of July 20'!E59)</f>
        <v>321939.1</v>
      </c>
      <c r="F60" s="4"/>
      <c r="G60" s="12">
        <f>(D60/'July 2008'!D60)-1</f>
        <v>0.9339712426370348</v>
      </c>
      <c r="H60" s="12">
        <f>(E60/'July 2008'!E60)-1</f>
        <v>1.1833040588654162</v>
      </c>
    </row>
    <row r="61" spans="1:8" ht="12.75">
      <c r="A61" s="1" t="s">
        <v>59</v>
      </c>
      <c r="B61">
        <v>58</v>
      </c>
      <c r="D61" s="6">
        <f>SUM('Week ofJuly 01:Week of July 20'!D60)</f>
        <v>1507181.2000000002</v>
      </c>
      <c r="E61" s="6">
        <f>SUM('Week ofJuly 01:Week of July 20'!E60)</f>
        <v>799390.55</v>
      </c>
      <c r="F61" s="4"/>
      <c r="G61" s="12">
        <f>(D61/'July 2008'!D61)-1</f>
        <v>-0.3893296999509901</v>
      </c>
      <c r="H61" s="12">
        <f>(E61/'July 2008'!E61)-1</f>
        <v>-0.29922475054530095</v>
      </c>
    </row>
    <row r="62" spans="1:8" ht="12.75">
      <c r="A62" s="1" t="s">
        <v>60</v>
      </c>
      <c r="B62">
        <v>59</v>
      </c>
      <c r="D62" s="6">
        <f>SUM('Week ofJuly 01:Week of July 20'!D61)</f>
        <v>1278615.77</v>
      </c>
      <c r="E62" s="6">
        <f>SUM('Week ofJuly 01:Week of July 20'!E61)</f>
        <v>912744.2399999999</v>
      </c>
      <c r="F62" s="4"/>
      <c r="G62" s="12">
        <f>(D62/'July 2008'!D62)-1</f>
        <v>-0.12096836522000853</v>
      </c>
      <c r="H62" s="12">
        <f>(E62/'July 2008'!E62)-1</f>
        <v>-0.1345356039507526</v>
      </c>
    </row>
    <row r="63" spans="1:8" ht="12.75">
      <c r="A63" s="1" t="s">
        <v>61</v>
      </c>
      <c r="B63">
        <v>60</v>
      </c>
      <c r="D63" s="6">
        <f>SUM('Week ofJuly 01:Week of July 20'!D62)</f>
        <v>473792.89999999997</v>
      </c>
      <c r="E63" s="6">
        <f>SUM('Week ofJuly 01:Week of July 20'!E62)</f>
        <v>272237.69999999995</v>
      </c>
      <c r="F63" s="4"/>
      <c r="G63" s="12">
        <f>(D63/'July 2008'!D63)-1</f>
        <v>-0.24002631877379677</v>
      </c>
      <c r="H63" s="12">
        <f>(E63/'July 2008'!E63)-1</f>
        <v>0.22401250100319592</v>
      </c>
    </row>
    <row r="64" spans="1:8" ht="12.75">
      <c r="A64" s="1" t="s">
        <v>62</v>
      </c>
      <c r="B64">
        <v>61</v>
      </c>
      <c r="D64" s="6">
        <f>SUM('Week ofJuly 01:Week of July 20'!D63)</f>
        <v>51684.66</v>
      </c>
      <c r="E64" s="6">
        <f>SUM('Week ofJuly 01:Week of July 20'!E63)</f>
        <v>31916.24</v>
      </c>
      <c r="F64" s="4"/>
      <c r="G64" s="12">
        <f>(D64/'July 2008'!D64)-1</f>
        <v>-0.4603411009155728</v>
      </c>
      <c r="H64" s="12">
        <f>(E64/'July 2008'!E64)-1</f>
        <v>-0.5197997605937852</v>
      </c>
    </row>
    <row r="65" spans="1:8" ht="12.75">
      <c r="A65" s="1" t="s">
        <v>63</v>
      </c>
      <c r="B65">
        <v>62</v>
      </c>
      <c r="D65" s="6">
        <f>SUM('Week ofJuly 01:Week of July 20'!D64)</f>
        <v>17043.600000000002</v>
      </c>
      <c r="E65" s="6">
        <f>SUM('Week ofJuly 01:Week of July 20'!E64)</f>
        <v>6686.400000000001</v>
      </c>
      <c r="F65" s="4"/>
      <c r="G65" s="12">
        <f>(D65/'July 2008'!D65)-1</f>
        <v>-0.522166617603768</v>
      </c>
      <c r="H65" s="12">
        <f>(E65/'July 2008'!E65)-1</f>
        <v>-0.6762033898305084</v>
      </c>
    </row>
    <row r="66" spans="1:8" ht="12.75">
      <c r="A66" s="1" t="s">
        <v>64</v>
      </c>
      <c r="B66">
        <v>63</v>
      </c>
      <c r="D66" s="6">
        <f>SUM('Week ofJuly 01:Week of July 20'!D65)</f>
        <v>272751.51</v>
      </c>
      <c r="E66" s="6">
        <f>SUM('Week ofJuly 01:Week of July 20'!E65)</f>
        <v>185298.6</v>
      </c>
      <c r="F66" s="4"/>
      <c r="G66" s="12">
        <f>(D66/'July 2008'!D66)-1</f>
        <v>37.25675152535241</v>
      </c>
      <c r="H66" s="12">
        <f>(E66/'July 2008'!E66)-1</f>
        <v>21.013495693495695</v>
      </c>
    </row>
    <row r="67" spans="1:8" ht="12.75">
      <c r="A67" s="1" t="s">
        <v>65</v>
      </c>
      <c r="B67">
        <v>64</v>
      </c>
      <c r="D67" s="6">
        <f>SUM('Week ofJuly 01:Week of July 20'!D66)</f>
        <v>708938.44</v>
      </c>
      <c r="E67" s="6">
        <f>SUM('Week ofJuly 01:Week of July 20'!E66)</f>
        <v>577892.3400000001</v>
      </c>
      <c r="F67" s="4"/>
      <c r="G67" s="12">
        <f>(D67/'July 2008'!D67)-1</f>
        <v>-0.5297189064268186</v>
      </c>
      <c r="H67" s="12">
        <f>(E67/'July 2008'!E67)-1</f>
        <v>-0.606333652993645</v>
      </c>
    </row>
    <row r="68" spans="1:8" ht="12.75">
      <c r="A68" s="1" t="s">
        <v>66</v>
      </c>
      <c r="B68">
        <v>65</v>
      </c>
      <c r="D68" s="6">
        <f>SUM('Week ofJuly 01:Week of July 20'!D67)</f>
        <v>163129.4</v>
      </c>
      <c r="E68" s="6">
        <f>SUM('Week ofJuly 01:Week of July 20'!E67)</f>
        <v>99223.95</v>
      </c>
      <c r="F68" s="4"/>
      <c r="G68" s="12">
        <f>(D68/'July 2008'!D68)-1</f>
        <v>0.8589524736363492</v>
      </c>
      <c r="H68" s="12">
        <f>(E68/'July 2008'!E68)-1</f>
        <v>-0.06775380547910081</v>
      </c>
    </row>
    <row r="69" spans="1:8" ht="12.75">
      <c r="A69" s="1" t="s">
        <v>67</v>
      </c>
      <c r="B69">
        <v>66</v>
      </c>
      <c r="D69" s="6">
        <f>SUM('Week ofJuly 01:Week of July 20'!D68)</f>
        <v>462451.50000000006</v>
      </c>
      <c r="E69" s="6">
        <f>SUM('Week ofJuly 01:Week of July 20'!E68)</f>
        <v>201808.25</v>
      </c>
      <c r="F69" s="4"/>
      <c r="G69" s="12">
        <f>(D69/'July 2008'!D69)-1</f>
        <v>-0.5879534168347547</v>
      </c>
      <c r="H69" s="12">
        <f>(E69/'July 2008'!E69)-1</f>
        <v>-0.5280608173311059</v>
      </c>
    </row>
    <row r="70" spans="1:8" ht="12.75">
      <c r="A70" s="1" t="s">
        <v>68</v>
      </c>
      <c r="B70">
        <v>67</v>
      </c>
      <c r="D70" s="6">
        <f>SUM('Week ofJuly 01:Week of July 20'!D69)</f>
        <v>0</v>
      </c>
      <c r="E70" s="6">
        <f>SUM('Week ofJuly 01:Week of July 20'!E69)</f>
        <v>0</v>
      </c>
      <c r="F70" s="4"/>
      <c r="G70" s="12">
        <f>(D70/'July 2008'!D70)-1</f>
        <v>-1</v>
      </c>
      <c r="H70" s="12">
        <f>(E70/'July 2008'!E70)-1</f>
        <v>-1</v>
      </c>
    </row>
    <row r="71" spans="4:8" ht="12.75">
      <c r="D71" s="6"/>
      <c r="E71" s="6"/>
      <c r="G71" s="12"/>
      <c r="H71" s="12"/>
    </row>
    <row r="72" spans="1:8" ht="12.75">
      <c r="A72" t="s">
        <v>69</v>
      </c>
      <c r="D72" s="6">
        <f>SUM(D4:D71)</f>
        <v>49691552.00999999</v>
      </c>
      <c r="E72" s="6">
        <f>SUM(E4:E71)</f>
        <v>29208494.97999999</v>
      </c>
      <c r="G72" s="12">
        <f>(D72/'July 2008'!D72)-1</f>
        <v>-0.38729965679026623</v>
      </c>
      <c r="H72" s="12">
        <f>(E72/'July 2008'!E72)-1</f>
        <v>-0.38432761272160865</v>
      </c>
    </row>
    <row r="74" ht="12.75">
      <c r="A74" s="2" t="s">
        <v>74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3"/>
  <sheetViews>
    <sheetView tabSelected="1" workbookViewId="0" topLeftCell="A1">
      <selection activeCell="D5" sqref="D5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10.66015625" style="0" customWidth="1"/>
  </cols>
  <sheetData>
    <row r="1" spans="1:5" ht="12.75">
      <c r="A1" t="s">
        <v>83</v>
      </c>
      <c r="D1" s="3" t="s">
        <v>70</v>
      </c>
      <c r="E1" s="3" t="s">
        <v>71</v>
      </c>
    </row>
    <row r="2" spans="1:6" ht="12.75">
      <c r="A2" t="s">
        <v>0</v>
      </c>
      <c r="B2" t="s">
        <v>1</v>
      </c>
      <c r="D2" s="3" t="s">
        <v>72</v>
      </c>
      <c r="E2" s="3" t="s">
        <v>73</v>
      </c>
      <c r="F2" s="5"/>
    </row>
    <row r="3" spans="1:6" ht="12.75">
      <c r="A3" s="1" t="s">
        <v>2</v>
      </c>
      <c r="B3">
        <v>1</v>
      </c>
      <c r="D3" s="6">
        <v>129038.48</v>
      </c>
      <c r="E3" s="6">
        <v>90016.15</v>
      </c>
      <c r="F3" s="4"/>
    </row>
    <row r="4" spans="1:6" ht="12.75">
      <c r="A4" s="1" t="s">
        <v>3</v>
      </c>
      <c r="B4">
        <v>2</v>
      </c>
      <c r="D4" s="6">
        <v>3402.7</v>
      </c>
      <c r="E4" s="6">
        <v>4179.35</v>
      </c>
      <c r="F4" s="4"/>
    </row>
    <row r="5" spans="1:6" ht="12.75">
      <c r="A5" s="1" t="s">
        <v>4</v>
      </c>
      <c r="B5">
        <v>3</v>
      </c>
      <c r="D5" s="6">
        <v>125335</v>
      </c>
      <c r="E5" s="6">
        <v>76070.4</v>
      </c>
      <c r="F5" s="4"/>
    </row>
    <row r="6" spans="1:6" ht="12.75">
      <c r="A6" s="1" t="s">
        <v>5</v>
      </c>
      <c r="B6">
        <v>4</v>
      </c>
      <c r="D6" s="6"/>
      <c r="E6" s="6"/>
      <c r="F6" s="4"/>
    </row>
    <row r="7" spans="1:6" ht="12.75">
      <c r="A7" s="1" t="s">
        <v>6</v>
      </c>
      <c r="B7">
        <v>5</v>
      </c>
      <c r="D7" s="6">
        <v>263455.5</v>
      </c>
      <c r="E7" s="6">
        <v>163763.95</v>
      </c>
      <c r="F7" s="4"/>
    </row>
    <row r="8" spans="1:6" ht="12.75">
      <c r="A8" s="1" t="s">
        <v>7</v>
      </c>
      <c r="B8">
        <v>6</v>
      </c>
      <c r="D8" s="6">
        <v>1196329.6</v>
      </c>
      <c r="E8" s="6">
        <v>634334.05</v>
      </c>
      <c r="F8" s="4"/>
    </row>
    <row r="9" spans="1:6" ht="12.75">
      <c r="A9" s="1" t="s">
        <v>8</v>
      </c>
      <c r="B9">
        <v>7</v>
      </c>
      <c r="D9" s="6">
        <v>2160.2</v>
      </c>
      <c r="E9" s="6">
        <v>2220.05</v>
      </c>
      <c r="F9" s="4"/>
    </row>
    <row r="10" spans="1:6" ht="12.75">
      <c r="A10" s="1" t="s">
        <v>9</v>
      </c>
      <c r="B10">
        <v>8</v>
      </c>
      <c r="D10" s="6"/>
      <c r="E10" s="6"/>
      <c r="F10" s="4"/>
    </row>
    <row r="11" spans="1:6" ht="12.75">
      <c r="A11" s="1" t="s">
        <v>10</v>
      </c>
      <c r="B11">
        <v>9</v>
      </c>
      <c r="D11" s="6"/>
      <c r="E11" s="6"/>
      <c r="F11" s="4"/>
    </row>
    <row r="12" spans="1:6" ht="12.75">
      <c r="A12" s="1" t="s">
        <v>11</v>
      </c>
      <c r="B12">
        <v>10</v>
      </c>
      <c r="D12" s="6">
        <v>54886</v>
      </c>
      <c r="E12" s="6">
        <v>88088.7</v>
      </c>
      <c r="F12" s="4"/>
    </row>
    <row r="13" spans="1:6" ht="12.75">
      <c r="A13" s="1" t="s">
        <v>12</v>
      </c>
      <c r="B13">
        <v>11</v>
      </c>
      <c r="D13" s="6">
        <v>477699.6</v>
      </c>
      <c r="E13" s="6">
        <v>310146.55</v>
      </c>
      <c r="F13" s="4"/>
    </row>
    <row r="14" spans="1:6" ht="12.75">
      <c r="A14" s="1" t="s">
        <v>13</v>
      </c>
      <c r="B14">
        <v>12</v>
      </c>
      <c r="D14" s="6"/>
      <c r="E14" s="6"/>
      <c r="F14" s="4"/>
    </row>
    <row r="15" spans="1:6" ht="12.75">
      <c r="A15" s="1" t="s">
        <v>14</v>
      </c>
      <c r="B15">
        <v>13</v>
      </c>
      <c r="D15" s="6">
        <v>1309461.83</v>
      </c>
      <c r="E15" s="6">
        <v>673042.65</v>
      </c>
      <c r="F15" s="4"/>
    </row>
    <row r="16" spans="1:6" ht="12.75">
      <c r="A16" s="1" t="s">
        <v>15</v>
      </c>
      <c r="B16">
        <v>14</v>
      </c>
      <c r="D16" s="6"/>
      <c r="E16" s="6"/>
      <c r="F16" s="4"/>
    </row>
    <row r="17" spans="1:6" ht="12.75">
      <c r="A17" s="1" t="s">
        <v>16</v>
      </c>
      <c r="B17">
        <v>15</v>
      </c>
      <c r="D17" s="6"/>
      <c r="E17" s="6"/>
      <c r="F17" s="4"/>
    </row>
    <row r="18" spans="1:6" ht="12.75">
      <c r="A18" s="1" t="s">
        <v>17</v>
      </c>
      <c r="B18">
        <v>16</v>
      </c>
      <c r="D18" s="6">
        <v>304821.3</v>
      </c>
      <c r="E18" s="6">
        <v>286480.95</v>
      </c>
      <c r="F18" s="4"/>
    </row>
    <row r="19" spans="1:6" ht="12.75">
      <c r="A19" s="1" t="s">
        <v>18</v>
      </c>
      <c r="B19">
        <v>17</v>
      </c>
      <c r="D19" s="6">
        <v>229146.15</v>
      </c>
      <c r="E19" s="6">
        <v>134773.45</v>
      </c>
      <c r="F19" s="4"/>
    </row>
    <row r="20" spans="1:6" ht="12.75">
      <c r="A20" s="1" t="s">
        <v>19</v>
      </c>
      <c r="B20">
        <v>18</v>
      </c>
      <c r="D20" s="6">
        <v>111470</v>
      </c>
      <c r="E20" s="6">
        <v>36709.75</v>
      </c>
      <c r="F20" s="4"/>
    </row>
    <row r="21" spans="1:6" ht="12.75">
      <c r="A21" s="1" t="s">
        <v>20</v>
      </c>
      <c r="B21">
        <v>19</v>
      </c>
      <c r="D21" s="6"/>
      <c r="E21" s="6"/>
      <c r="F21" s="4"/>
    </row>
    <row r="22" spans="1:6" ht="12.75">
      <c r="A22" s="1" t="s">
        <v>21</v>
      </c>
      <c r="B22">
        <v>20</v>
      </c>
      <c r="D22" s="6"/>
      <c r="E22" s="6"/>
      <c r="F22" s="4"/>
    </row>
    <row r="23" spans="1:6" ht="12.75">
      <c r="A23" s="1" t="s">
        <v>22</v>
      </c>
      <c r="B23">
        <v>21</v>
      </c>
      <c r="D23" s="6"/>
      <c r="E23" s="6"/>
      <c r="F23" s="4"/>
    </row>
    <row r="24" spans="1:6" ht="12.75">
      <c r="A24" s="1" t="s">
        <v>23</v>
      </c>
      <c r="B24">
        <v>22</v>
      </c>
      <c r="D24" s="6">
        <v>2766.4</v>
      </c>
      <c r="E24" s="6">
        <v>1410.15</v>
      </c>
      <c r="F24" s="4"/>
    </row>
    <row r="25" spans="1:6" ht="12.75">
      <c r="A25" s="1" t="s">
        <v>24</v>
      </c>
      <c r="B25">
        <v>23</v>
      </c>
      <c r="D25" s="6"/>
      <c r="E25" s="6"/>
      <c r="F25" s="4"/>
    </row>
    <row r="26" spans="1:6" ht="12.75">
      <c r="A26" s="1" t="s">
        <v>25</v>
      </c>
      <c r="B26">
        <v>24</v>
      </c>
      <c r="D26" s="6"/>
      <c r="E26" s="6"/>
      <c r="F26" s="4"/>
    </row>
    <row r="27" spans="1:6" ht="12.75">
      <c r="A27" s="1" t="s">
        <v>26</v>
      </c>
      <c r="B27">
        <v>25</v>
      </c>
      <c r="D27" s="6"/>
      <c r="E27" s="6"/>
      <c r="F27" s="4"/>
    </row>
    <row r="28" spans="1:6" ht="12.75">
      <c r="A28" s="1" t="s">
        <v>27</v>
      </c>
      <c r="B28">
        <v>26</v>
      </c>
      <c r="D28" s="6">
        <v>14153.3</v>
      </c>
      <c r="E28" s="6">
        <v>5742.1</v>
      </c>
      <c r="F28" s="4"/>
    </row>
    <row r="29" spans="1:6" ht="12.75">
      <c r="A29" s="1" t="s">
        <v>28</v>
      </c>
      <c r="B29">
        <v>27</v>
      </c>
      <c r="D29" s="6">
        <v>70685.3</v>
      </c>
      <c r="E29" s="6">
        <v>35695.8</v>
      </c>
      <c r="F29" s="4"/>
    </row>
    <row r="30" spans="1:6" ht="12.75">
      <c r="A30" s="1" t="s">
        <v>29</v>
      </c>
      <c r="B30">
        <v>28</v>
      </c>
      <c r="D30" s="6">
        <v>29362.9</v>
      </c>
      <c r="E30" s="6">
        <v>37032.8</v>
      </c>
      <c r="F30" s="4"/>
    </row>
    <row r="31" spans="1:6" ht="12.75">
      <c r="A31" s="1" t="s">
        <v>30</v>
      </c>
      <c r="B31">
        <v>29</v>
      </c>
      <c r="D31" s="6"/>
      <c r="E31" s="6"/>
      <c r="F31" s="4"/>
    </row>
    <row r="32" spans="1:6" ht="12.75">
      <c r="A32" s="1" t="s">
        <v>31</v>
      </c>
      <c r="B32">
        <v>30</v>
      </c>
      <c r="D32" s="6"/>
      <c r="E32" s="6"/>
      <c r="F32" s="4"/>
    </row>
    <row r="33" spans="1:6" ht="12.75">
      <c r="A33" s="1" t="s">
        <v>32</v>
      </c>
      <c r="B33">
        <v>31</v>
      </c>
      <c r="D33" s="6">
        <v>64895.6</v>
      </c>
      <c r="E33" s="6">
        <v>41946.1</v>
      </c>
      <c r="F33" s="4"/>
    </row>
    <row r="34" spans="1:6" ht="12.75">
      <c r="A34" s="1" t="s">
        <v>33</v>
      </c>
      <c r="B34">
        <v>32</v>
      </c>
      <c r="D34" s="6"/>
      <c r="E34" s="6"/>
      <c r="F34" s="4"/>
    </row>
    <row r="35" spans="1:6" ht="12.75">
      <c r="A35" s="1" t="s">
        <v>34</v>
      </c>
      <c r="B35">
        <v>33</v>
      </c>
      <c r="D35" s="6"/>
      <c r="E35" s="6"/>
      <c r="F35" s="4"/>
    </row>
    <row r="36" spans="1:6" ht="12.75">
      <c r="A36" s="1" t="s">
        <v>35</v>
      </c>
      <c r="B36">
        <v>34</v>
      </c>
      <c r="D36" s="6"/>
      <c r="E36" s="6"/>
      <c r="F36" s="4"/>
    </row>
    <row r="37" spans="1:6" ht="12.75">
      <c r="A37" s="1" t="s">
        <v>36</v>
      </c>
      <c r="B37">
        <v>35</v>
      </c>
      <c r="D37" s="6"/>
      <c r="E37" s="6"/>
      <c r="F37" s="4"/>
    </row>
    <row r="38" spans="1:6" ht="12.75">
      <c r="A38" s="1" t="s">
        <v>37</v>
      </c>
      <c r="B38">
        <v>36</v>
      </c>
      <c r="D38" s="6"/>
      <c r="E38" s="6"/>
      <c r="F38" s="4"/>
    </row>
    <row r="39" spans="1:6" ht="12.75">
      <c r="A39" s="1" t="s">
        <v>38</v>
      </c>
      <c r="B39">
        <v>37</v>
      </c>
      <c r="D39" s="6">
        <v>111445.6</v>
      </c>
      <c r="E39" s="6">
        <v>105501.2</v>
      </c>
      <c r="F39" s="4"/>
    </row>
    <row r="40" spans="1:6" ht="12.75">
      <c r="A40" s="1" t="s">
        <v>39</v>
      </c>
      <c r="B40">
        <v>38</v>
      </c>
      <c r="D40" s="6">
        <v>10548.3</v>
      </c>
      <c r="E40" s="6">
        <v>10642.45</v>
      </c>
      <c r="F40" s="4"/>
    </row>
    <row r="41" spans="1:6" ht="12.75">
      <c r="A41" s="1" t="s">
        <v>40</v>
      </c>
      <c r="B41">
        <v>39</v>
      </c>
      <c r="D41" s="6">
        <v>1.4</v>
      </c>
      <c r="E41" s="6"/>
      <c r="F41" s="4"/>
    </row>
    <row r="42" spans="1:6" ht="12.75">
      <c r="A42" s="1" t="s">
        <v>41</v>
      </c>
      <c r="B42">
        <v>40</v>
      </c>
      <c r="D42" s="6"/>
      <c r="E42" s="6"/>
      <c r="F42" s="4"/>
    </row>
    <row r="43" spans="1:6" ht="12.75">
      <c r="A43" s="1" t="s">
        <v>42</v>
      </c>
      <c r="B43">
        <v>41</v>
      </c>
      <c r="D43" s="6">
        <v>230157.9</v>
      </c>
      <c r="E43" s="6">
        <v>141527.75</v>
      </c>
      <c r="F43" s="4"/>
    </row>
    <row r="44" spans="1:6" ht="12.75">
      <c r="A44" s="1" t="s">
        <v>43</v>
      </c>
      <c r="B44">
        <v>42</v>
      </c>
      <c r="D44" s="6">
        <v>102505</v>
      </c>
      <c r="E44" s="6">
        <v>100237.55</v>
      </c>
      <c r="F44" s="4"/>
    </row>
    <row r="45" spans="1:6" ht="12.75">
      <c r="A45" s="1" t="s">
        <v>44</v>
      </c>
      <c r="B45">
        <v>43</v>
      </c>
      <c r="D45" s="6"/>
      <c r="E45" s="6"/>
      <c r="F45" s="4"/>
    </row>
    <row r="46" spans="1:6" ht="12.75">
      <c r="A46" s="1" t="s">
        <v>45</v>
      </c>
      <c r="B46">
        <v>44</v>
      </c>
      <c r="D46" s="6">
        <v>214533.2</v>
      </c>
      <c r="E46" s="6">
        <v>77953.75</v>
      </c>
      <c r="F46" s="4"/>
    </row>
    <row r="47" spans="1:6" ht="12.75">
      <c r="A47" s="1" t="s">
        <v>46</v>
      </c>
      <c r="B47">
        <v>45</v>
      </c>
      <c r="D47" s="6">
        <v>51059.61</v>
      </c>
      <c r="E47" s="6">
        <v>52721.2</v>
      </c>
      <c r="F47" s="4"/>
    </row>
    <row r="48" spans="1:6" ht="12.75">
      <c r="A48" s="1" t="s">
        <v>47</v>
      </c>
      <c r="B48">
        <v>46</v>
      </c>
      <c r="D48" s="6"/>
      <c r="E48" s="6"/>
      <c r="F48" s="4"/>
    </row>
    <row r="49" spans="1:6" ht="12.75">
      <c r="A49" s="1" t="s">
        <v>48</v>
      </c>
      <c r="B49">
        <v>47</v>
      </c>
      <c r="D49" s="6"/>
      <c r="E49" s="6"/>
      <c r="F49" s="4"/>
    </row>
    <row r="50" spans="1:6" ht="12.75">
      <c r="A50" s="1" t="s">
        <v>49</v>
      </c>
      <c r="B50">
        <v>48</v>
      </c>
      <c r="D50" s="6">
        <v>815529.14</v>
      </c>
      <c r="E50" s="6">
        <v>446818.31</v>
      </c>
      <c r="F50" s="4"/>
    </row>
    <row r="51" spans="1:6" ht="12.75">
      <c r="A51" s="1" t="s">
        <v>50</v>
      </c>
      <c r="B51">
        <v>49</v>
      </c>
      <c r="D51" s="6"/>
      <c r="E51" s="6"/>
      <c r="F51" s="4"/>
    </row>
    <row r="52" spans="1:6" ht="12.75">
      <c r="A52" s="1" t="s">
        <v>51</v>
      </c>
      <c r="B52">
        <v>50</v>
      </c>
      <c r="D52" s="6">
        <v>1035066.2</v>
      </c>
      <c r="E52" s="6">
        <v>607067.65</v>
      </c>
      <c r="F52" s="4"/>
    </row>
    <row r="53" spans="1:6" ht="12.75">
      <c r="A53" s="1" t="s">
        <v>52</v>
      </c>
      <c r="B53">
        <v>51</v>
      </c>
      <c r="D53" s="6"/>
      <c r="E53" s="6"/>
      <c r="F53" s="4"/>
    </row>
    <row r="54" spans="1:6" ht="12.75">
      <c r="A54" s="1" t="s">
        <v>53</v>
      </c>
      <c r="B54">
        <v>52</v>
      </c>
      <c r="D54" s="6"/>
      <c r="E54" s="6"/>
      <c r="F54" s="4"/>
    </row>
    <row r="55" spans="1:6" ht="12.75">
      <c r="A55" s="1" t="s">
        <v>54</v>
      </c>
      <c r="B55">
        <v>53</v>
      </c>
      <c r="D55" s="6"/>
      <c r="E55" s="6"/>
      <c r="F55" s="4"/>
    </row>
    <row r="56" spans="1:6" ht="12.75">
      <c r="A56" s="1" t="s">
        <v>55</v>
      </c>
      <c r="B56">
        <v>54</v>
      </c>
      <c r="D56" s="6"/>
      <c r="E56" s="6"/>
      <c r="F56" s="4"/>
    </row>
    <row r="57" spans="1:6" ht="12.75">
      <c r="A57" s="1" t="s">
        <v>56</v>
      </c>
      <c r="B57">
        <v>55</v>
      </c>
      <c r="D57" s="6"/>
      <c r="E57" s="6"/>
      <c r="F57" s="4"/>
    </row>
    <row r="58" spans="1:6" ht="12.75">
      <c r="A58" s="1" t="s">
        <v>57</v>
      </c>
      <c r="B58">
        <v>56</v>
      </c>
      <c r="D58" s="6">
        <v>178279.5</v>
      </c>
      <c r="E58" s="6">
        <v>57750.35</v>
      </c>
      <c r="F58" s="4"/>
    </row>
    <row r="59" spans="1:6" ht="12.75">
      <c r="A59" s="1" t="s">
        <v>58</v>
      </c>
      <c r="B59">
        <v>57</v>
      </c>
      <c r="D59" s="6"/>
      <c r="E59" s="6"/>
      <c r="F59" s="4"/>
    </row>
    <row r="60" spans="1:6" ht="12.75">
      <c r="A60" s="1" t="s">
        <v>59</v>
      </c>
      <c r="B60">
        <v>58</v>
      </c>
      <c r="D60" s="6">
        <v>401242.1</v>
      </c>
      <c r="E60" s="6">
        <v>185905.65</v>
      </c>
      <c r="F60" s="4"/>
    </row>
    <row r="61" spans="1:6" ht="12.75">
      <c r="A61" s="1" t="s">
        <v>60</v>
      </c>
      <c r="B61">
        <v>59</v>
      </c>
      <c r="D61" s="6">
        <v>216619.01</v>
      </c>
      <c r="E61" s="6">
        <v>178201.8</v>
      </c>
      <c r="F61" s="4"/>
    </row>
    <row r="62" spans="1:6" ht="12.75">
      <c r="A62" s="1" t="s">
        <v>61</v>
      </c>
      <c r="B62">
        <v>60</v>
      </c>
      <c r="D62" s="6">
        <v>95971.4</v>
      </c>
      <c r="E62" s="6">
        <v>75244.05</v>
      </c>
      <c r="F62" s="4"/>
    </row>
    <row r="63" spans="1:6" ht="12.75">
      <c r="A63" s="1" t="s">
        <v>62</v>
      </c>
      <c r="B63">
        <v>61</v>
      </c>
      <c r="D63" s="6">
        <v>24281.62</v>
      </c>
      <c r="E63" s="6">
        <v>12763.49</v>
      </c>
      <c r="F63" s="4"/>
    </row>
    <row r="64" spans="1:6" ht="12.75">
      <c r="A64" s="1" t="s">
        <v>63</v>
      </c>
      <c r="B64">
        <v>62</v>
      </c>
      <c r="D64" s="6">
        <v>14474.6</v>
      </c>
      <c r="E64" s="6">
        <v>4180.05</v>
      </c>
      <c r="F64" s="4"/>
    </row>
    <row r="65" spans="1:6" ht="12.75">
      <c r="A65" s="1" t="s">
        <v>64</v>
      </c>
      <c r="B65">
        <v>63</v>
      </c>
      <c r="D65" s="6"/>
      <c r="E65" s="6"/>
      <c r="F65" s="4"/>
    </row>
    <row r="66" spans="1:6" ht="12.75">
      <c r="A66" s="1" t="s">
        <v>65</v>
      </c>
      <c r="B66">
        <v>64</v>
      </c>
      <c r="D66" s="6">
        <v>238424.93</v>
      </c>
      <c r="E66" s="6">
        <v>275636.13</v>
      </c>
      <c r="F66" s="4"/>
    </row>
    <row r="67" spans="1:6" ht="12.75">
      <c r="A67" s="1" t="s">
        <v>66</v>
      </c>
      <c r="B67">
        <v>65</v>
      </c>
      <c r="D67" s="6">
        <v>6731.9</v>
      </c>
      <c r="E67" s="6">
        <v>11920.3</v>
      </c>
      <c r="F67" s="4"/>
    </row>
    <row r="68" spans="1:6" ht="12.75">
      <c r="A68" s="1" t="s">
        <v>67</v>
      </c>
      <c r="B68">
        <v>66</v>
      </c>
      <c r="D68" s="6">
        <v>146624.1</v>
      </c>
      <c r="E68" s="6">
        <v>76253.45</v>
      </c>
      <c r="F68" s="4"/>
    </row>
    <row r="69" spans="1:6" ht="12.75">
      <c r="A69" s="1" t="s">
        <v>68</v>
      </c>
      <c r="B69">
        <v>67</v>
      </c>
      <c r="D69" s="6"/>
      <c r="E69" s="6"/>
      <c r="F69" s="4"/>
    </row>
    <row r="70" spans="4:5" ht="12.75">
      <c r="D70" s="6"/>
      <c r="E70" s="6"/>
    </row>
    <row r="71" spans="1:5" ht="12.75">
      <c r="A71" t="s">
        <v>69</v>
      </c>
      <c r="D71" s="6">
        <f>SUM(D3:D69)</f>
        <v>8282565.369999999</v>
      </c>
      <c r="E71" s="6">
        <f>SUM(E3:E69)</f>
        <v>5041978.08</v>
      </c>
    </row>
    <row r="73" ht="12.75">
      <c r="A73" s="2" t="s">
        <v>74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3"/>
  <sheetViews>
    <sheetView workbookViewId="0" topLeftCell="A1">
      <selection activeCell="G27" sqref="G27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10.66015625" style="0" customWidth="1"/>
  </cols>
  <sheetData>
    <row r="1" spans="1:5" ht="12.75">
      <c r="A1" t="s">
        <v>76</v>
      </c>
      <c r="D1" s="3" t="s">
        <v>70</v>
      </c>
      <c r="E1" s="3" t="s">
        <v>71</v>
      </c>
    </row>
    <row r="2" spans="1:6" ht="12.75">
      <c r="A2" t="s">
        <v>0</v>
      </c>
      <c r="B2" t="s">
        <v>1</v>
      </c>
      <c r="D2" s="3" t="s">
        <v>72</v>
      </c>
      <c r="E2" s="3" t="s">
        <v>73</v>
      </c>
      <c r="F2" s="5"/>
    </row>
    <row r="3" spans="1:6" ht="12.75">
      <c r="A3" s="1" t="s">
        <v>2</v>
      </c>
      <c r="B3">
        <v>1</v>
      </c>
      <c r="D3" s="6">
        <v>80308.9</v>
      </c>
      <c r="E3" s="6">
        <v>98318.5</v>
      </c>
      <c r="F3" s="4"/>
    </row>
    <row r="4" spans="1:6" ht="12.75">
      <c r="A4" s="1" t="s">
        <v>3</v>
      </c>
      <c r="B4">
        <v>2</v>
      </c>
      <c r="D4" s="6">
        <v>8571.5</v>
      </c>
      <c r="E4" s="6">
        <v>13354.95</v>
      </c>
      <c r="F4" s="4"/>
    </row>
    <row r="5" spans="1:6" ht="12.75">
      <c r="A5" s="1" t="s">
        <v>4</v>
      </c>
      <c r="B5">
        <v>3</v>
      </c>
      <c r="D5" s="6">
        <v>135697.1</v>
      </c>
      <c r="E5" s="6">
        <v>69935.25</v>
      </c>
      <c r="F5" s="4"/>
    </row>
    <row r="6" spans="1:6" ht="12.75">
      <c r="A6" s="1" t="s">
        <v>5</v>
      </c>
      <c r="B6">
        <v>4</v>
      </c>
      <c r="D6" s="6">
        <v>8511.3</v>
      </c>
      <c r="E6" s="6">
        <v>8798.3</v>
      </c>
      <c r="F6" s="4"/>
    </row>
    <row r="7" spans="1:6" ht="12.75">
      <c r="A7" s="1" t="s">
        <v>6</v>
      </c>
      <c r="B7">
        <v>5</v>
      </c>
      <c r="D7" s="6">
        <v>263100.6</v>
      </c>
      <c r="E7" s="6">
        <v>166533.85</v>
      </c>
      <c r="F7" s="4"/>
    </row>
    <row r="8" spans="1:6" ht="12.75">
      <c r="A8" s="1" t="s">
        <v>7</v>
      </c>
      <c r="B8">
        <v>6</v>
      </c>
      <c r="D8" s="6">
        <v>1213546.45</v>
      </c>
      <c r="E8" s="6">
        <v>570897.6</v>
      </c>
      <c r="F8" s="4"/>
    </row>
    <row r="9" spans="1:6" ht="12.75">
      <c r="A9" s="1" t="s">
        <v>8</v>
      </c>
      <c r="B9">
        <v>7</v>
      </c>
      <c r="D9" s="6">
        <v>1956.5</v>
      </c>
      <c r="E9" s="6">
        <v>2257.5</v>
      </c>
      <c r="F9" s="4"/>
    </row>
    <row r="10" spans="1:6" ht="12.75">
      <c r="A10" s="1" t="s">
        <v>9</v>
      </c>
      <c r="B10">
        <v>8</v>
      </c>
      <c r="D10" s="6">
        <v>202141.8</v>
      </c>
      <c r="E10" s="6">
        <v>101070.9</v>
      </c>
      <c r="F10" s="4"/>
    </row>
    <row r="11" spans="1:6" ht="12.75">
      <c r="A11" s="1" t="s">
        <v>10</v>
      </c>
      <c r="B11">
        <v>9</v>
      </c>
      <c r="D11" s="6">
        <v>107309.3</v>
      </c>
      <c r="E11" s="6">
        <v>76576.15</v>
      </c>
      <c r="F11" s="4"/>
    </row>
    <row r="12" spans="1:6" ht="12.75">
      <c r="A12" s="1" t="s">
        <v>11</v>
      </c>
      <c r="B12">
        <v>10</v>
      </c>
      <c r="D12" s="6">
        <v>59202.5</v>
      </c>
      <c r="E12" s="6">
        <v>74841.9</v>
      </c>
      <c r="F12" s="4"/>
    </row>
    <row r="13" spans="1:6" ht="12.75">
      <c r="A13" s="1" t="s">
        <v>12</v>
      </c>
      <c r="B13">
        <v>11</v>
      </c>
      <c r="D13" s="6">
        <v>590379.3</v>
      </c>
      <c r="E13" s="6">
        <v>233084.95</v>
      </c>
      <c r="F13" s="4"/>
    </row>
    <row r="14" spans="1:6" ht="12.75">
      <c r="A14" s="1" t="s">
        <v>13</v>
      </c>
      <c r="B14">
        <v>12</v>
      </c>
      <c r="D14" s="6">
        <v>66165.5</v>
      </c>
      <c r="E14" s="6">
        <v>75802.36</v>
      </c>
      <c r="F14" s="4"/>
    </row>
    <row r="15" spans="1:6" ht="12.75">
      <c r="A15" s="1" t="s">
        <v>14</v>
      </c>
      <c r="B15">
        <v>13</v>
      </c>
      <c r="D15" s="6">
        <v>1770822.1</v>
      </c>
      <c r="E15" s="6">
        <v>705506.55</v>
      </c>
      <c r="F15" s="4"/>
    </row>
    <row r="16" spans="1:6" ht="12.75">
      <c r="A16" s="1" t="s">
        <v>15</v>
      </c>
      <c r="B16">
        <v>14</v>
      </c>
      <c r="D16" s="6">
        <v>13128.5</v>
      </c>
      <c r="E16" s="6">
        <v>6447</v>
      </c>
      <c r="F16" s="4"/>
    </row>
    <row r="17" spans="1:6" ht="12.75">
      <c r="A17" s="1" t="s">
        <v>16</v>
      </c>
      <c r="B17">
        <v>15</v>
      </c>
      <c r="D17" s="6"/>
      <c r="E17" s="6"/>
      <c r="F17" s="4"/>
    </row>
    <row r="18" spans="1:6" ht="12.75">
      <c r="A18" s="1" t="s">
        <v>17</v>
      </c>
      <c r="B18">
        <v>16</v>
      </c>
      <c r="D18" s="6">
        <v>612689.7</v>
      </c>
      <c r="E18" s="6">
        <v>702818.55</v>
      </c>
      <c r="F18" s="4"/>
    </row>
    <row r="19" spans="1:6" ht="12.75">
      <c r="A19" s="1" t="s">
        <v>18</v>
      </c>
      <c r="B19">
        <v>17</v>
      </c>
      <c r="D19" s="6">
        <v>155538.95</v>
      </c>
      <c r="E19" s="6">
        <v>85044.75</v>
      </c>
      <c r="F19" s="4"/>
    </row>
    <row r="20" spans="1:6" ht="12.75">
      <c r="A20" s="1" t="s">
        <v>19</v>
      </c>
      <c r="B20">
        <v>18</v>
      </c>
      <c r="D20" s="6">
        <v>54429.9</v>
      </c>
      <c r="E20" s="6">
        <v>51494.1</v>
      </c>
      <c r="F20" s="4"/>
    </row>
    <row r="21" spans="1:6" ht="12.75">
      <c r="A21" s="1" t="s">
        <v>20</v>
      </c>
      <c r="B21">
        <v>19</v>
      </c>
      <c r="D21" s="6">
        <v>27502.3</v>
      </c>
      <c r="E21" s="6">
        <v>17044.3</v>
      </c>
      <c r="F21" s="4"/>
    </row>
    <row r="22" spans="1:6" ht="12.75">
      <c r="A22" s="1" t="s">
        <v>21</v>
      </c>
      <c r="B22">
        <v>20</v>
      </c>
      <c r="D22" s="6">
        <v>9060.1</v>
      </c>
      <c r="E22" s="6">
        <v>11303.95</v>
      </c>
      <c r="F22" s="4"/>
    </row>
    <row r="23" spans="1:6" ht="12.75">
      <c r="A23" s="1" t="s">
        <v>22</v>
      </c>
      <c r="B23">
        <v>21</v>
      </c>
      <c r="D23" s="6">
        <v>6285.3</v>
      </c>
      <c r="E23" s="6">
        <v>4993.1</v>
      </c>
      <c r="F23" s="4"/>
    </row>
    <row r="24" spans="1:6" ht="12.75">
      <c r="A24" s="1" t="s">
        <v>23</v>
      </c>
      <c r="B24">
        <v>22</v>
      </c>
      <c r="D24" s="6">
        <v>2856</v>
      </c>
      <c r="E24" s="6">
        <v>1514.1</v>
      </c>
      <c r="F24" s="4"/>
    </row>
    <row r="25" spans="1:6" ht="12.75">
      <c r="A25" s="1" t="s">
        <v>24</v>
      </c>
      <c r="B25">
        <v>23</v>
      </c>
      <c r="D25" s="6">
        <v>25333.7</v>
      </c>
      <c r="E25" s="6">
        <v>11870.25</v>
      </c>
      <c r="F25" s="4"/>
    </row>
    <row r="26" spans="1:6" ht="12.75">
      <c r="A26" s="1" t="s">
        <v>25</v>
      </c>
      <c r="B26">
        <v>24</v>
      </c>
      <c r="D26" s="6">
        <v>7596.4</v>
      </c>
      <c r="E26" s="6">
        <v>1965.25</v>
      </c>
      <c r="F26" s="4"/>
    </row>
    <row r="27" spans="1:6" ht="12.75">
      <c r="A27" s="1" t="s">
        <v>26</v>
      </c>
      <c r="B27">
        <v>25</v>
      </c>
      <c r="D27" s="6">
        <v>7310.8</v>
      </c>
      <c r="E27" s="6">
        <v>5405.4</v>
      </c>
      <c r="F27" s="4"/>
    </row>
    <row r="28" spans="1:6" ht="12.75">
      <c r="A28" s="1" t="s">
        <v>27</v>
      </c>
      <c r="B28">
        <v>26</v>
      </c>
      <c r="D28" s="6">
        <v>10675.7</v>
      </c>
      <c r="E28" s="6">
        <v>2508.45</v>
      </c>
      <c r="F28" s="4"/>
    </row>
    <row r="29" spans="1:6" ht="12.75">
      <c r="A29" s="1" t="s">
        <v>28</v>
      </c>
      <c r="B29">
        <v>27</v>
      </c>
      <c r="D29" s="6">
        <v>56242.2</v>
      </c>
      <c r="E29" s="6">
        <v>32328.45</v>
      </c>
      <c r="F29" s="4"/>
    </row>
    <row r="30" spans="1:6" ht="12.75">
      <c r="A30" s="1" t="s">
        <v>29</v>
      </c>
      <c r="B30">
        <v>28</v>
      </c>
      <c r="D30" s="6">
        <v>49351.4</v>
      </c>
      <c r="E30" s="6">
        <v>73779.3</v>
      </c>
      <c r="F30" s="4"/>
    </row>
    <row r="31" spans="1:6" ht="12.75">
      <c r="A31" s="1" t="s">
        <v>30</v>
      </c>
      <c r="B31">
        <v>29</v>
      </c>
      <c r="D31" s="6">
        <v>483157.5</v>
      </c>
      <c r="E31" s="6">
        <v>414841.35</v>
      </c>
      <c r="F31" s="4"/>
    </row>
    <row r="32" spans="1:6" ht="12.75">
      <c r="A32" s="1" t="s">
        <v>31</v>
      </c>
      <c r="B32">
        <v>30</v>
      </c>
      <c r="D32" s="6">
        <v>7517.3</v>
      </c>
      <c r="E32" s="6">
        <v>6969.9</v>
      </c>
      <c r="F32" s="4"/>
    </row>
    <row r="33" spans="1:6" ht="12.75">
      <c r="A33" s="1" t="s">
        <v>32</v>
      </c>
      <c r="B33">
        <v>31</v>
      </c>
      <c r="D33" s="6">
        <v>127467.69</v>
      </c>
      <c r="E33" s="6">
        <v>182653.45</v>
      </c>
      <c r="F33" s="4"/>
    </row>
    <row r="34" spans="1:6" ht="12.75">
      <c r="A34" s="1" t="s">
        <v>33</v>
      </c>
      <c r="B34">
        <v>32</v>
      </c>
      <c r="D34" s="6">
        <v>57693.3</v>
      </c>
      <c r="E34" s="6"/>
      <c r="F34" s="4"/>
    </row>
    <row r="35" spans="1:6" ht="12.75">
      <c r="A35" s="1" t="s">
        <v>34</v>
      </c>
      <c r="B35">
        <v>33</v>
      </c>
      <c r="D35" s="6">
        <v>12586.7</v>
      </c>
      <c r="E35" s="6">
        <v>5904.15</v>
      </c>
      <c r="F35" s="4"/>
    </row>
    <row r="36" spans="1:6" ht="12.75">
      <c r="A36" s="1" t="s">
        <v>35</v>
      </c>
      <c r="B36">
        <v>34</v>
      </c>
      <c r="D36" s="6"/>
      <c r="E36" s="6"/>
      <c r="F36" s="4"/>
    </row>
    <row r="37" spans="1:6" ht="12.75">
      <c r="A37" s="1" t="s">
        <v>36</v>
      </c>
      <c r="B37">
        <v>35</v>
      </c>
      <c r="D37" s="6">
        <v>186449.2</v>
      </c>
      <c r="E37" s="6">
        <v>79497.25</v>
      </c>
      <c r="F37" s="4"/>
    </row>
    <row r="38" spans="1:6" ht="12.75">
      <c r="A38" s="1" t="s">
        <v>37</v>
      </c>
      <c r="B38">
        <v>36</v>
      </c>
      <c r="D38" s="6">
        <v>1667871.8</v>
      </c>
      <c r="E38" s="6">
        <v>556148.95</v>
      </c>
      <c r="F38" s="4"/>
    </row>
    <row r="39" spans="1:6" ht="12.75">
      <c r="A39" s="1" t="s">
        <v>38</v>
      </c>
      <c r="B39">
        <v>37</v>
      </c>
      <c r="D39" s="6">
        <v>205755.9</v>
      </c>
      <c r="E39" s="6">
        <v>142300.9</v>
      </c>
      <c r="F39" s="4"/>
    </row>
    <row r="40" spans="1:6" ht="12.75">
      <c r="A40" s="1" t="s">
        <v>39</v>
      </c>
      <c r="B40">
        <v>38</v>
      </c>
      <c r="D40" s="6"/>
      <c r="E40" s="6"/>
      <c r="F40" s="4"/>
    </row>
    <row r="41" spans="1:6" ht="12.75">
      <c r="A41" s="1" t="s">
        <v>40</v>
      </c>
      <c r="B41">
        <v>39</v>
      </c>
      <c r="D41" s="6"/>
      <c r="E41" s="6">
        <v>437.5</v>
      </c>
      <c r="F41" s="4"/>
    </row>
    <row r="42" spans="1:6" ht="12.75">
      <c r="A42" s="1" t="s">
        <v>41</v>
      </c>
      <c r="B42">
        <v>40</v>
      </c>
      <c r="D42" s="6"/>
      <c r="E42" s="6"/>
      <c r="F42" s="4"/>
    </row>
    <row r="43" spans="1:6" ht="12.75">
      <c r="A43" s="1" t="s">
        <v>42</v>
      </c>
      <c r="B43">
        <v>41</v>
      </c>
      <c r="D43" s="6">
        <v>208304.6</v>
      </c>
      <c r="E43" s="6">
        <v>105424.9</v>
      </c>
      <c r="F43" s="4"/>
    </row>
    <row r="44" spans="1:6" ht="12.75">
      <c r="A44" s="1" t="s">
        <v>43</v>
      </c>
      <c r="B44">
        <v>42</v>
      </c>
      <c r="D44" s="6">
        <v>152376.78</v>
      </c>
      <c r="E44" s="6">
        <v>90945.4</v>
      </c>
      <c r="F44" s="4"/>
    </row>
    <row r="45" spans="1:6" ht="12.75">
      <c r="A45" s="1" t="s">
        <v>44</v>
      </c>
      <c r="B45">
        <v>43</v>
      </c>
      <c r="D45" s="6">
        <v>175388.5</v>
      </c>
      <c r="E45" s="6">
        <v>185718.05</v>
      </c>
      <c r="F45" s="4"/>
    </row>
    <row r="46" spans="1:6" ht="12.75">
      <c r="A46" s="1" t="s">
        <v>45</v>
      </c>
      <c r="B46">
        <v>44</v>
      </c>
      <c r="D46" s="6">
        <v>120961.76</v>
      </c>
      <c r="E46" s="6">
        <v>45378.2</v>
      </c>
      <c r="F46" s="4"/>
    </row>
    <row r="47" spans="1:6" ht="12.75">
      <c r="A47" s="1" t="s">
        <v>46</v>
      </c>
      <c r="B47">
        <v>45</v>
      </c>
      <c r="D47" s="6">
        <v>65848.16</v>
      </c>
      <c r="E47" s="6">
        <v>40035.1</v>
      </c>
      <c r="F47" s="4"/>
    </row>
    <row r="48" spans="1:6" ht="12.75">
      <c r="A48" s="1" t="s">
        <v>47</v>
      </c>
      <c r="B48">
        <v>46</v>
      </c>
      <c r="D48" s="6">
        <v>289555.7</v>
      </c>
      <c r="E48" s="6">
        <v>235200</v>
      </c>
      <c r="F48" s="4"/>
    </row>
    <row r="49" spans="1:6" ht="12.75">
      <c r="A49" s="1" t="s">
        <v>48</v>
      </c>
      <c r="B49">
        <v>47</v>
      </c>
      <c r="D49" s="6">
        <v>31372.6</v>
      </c>
      <c r="E49" s="6">
        <v>13750.45</v>
      </c>
      <c r="F49" s="4"/>
    </row>
    <row r="50" spans="1:6" ht="12.75">
      <c r="A50" s="1" t="s">
        <v>49</v>
      </c>
      <c r="B50">
        <v>48</v>
      </c>
      <c r="D50" s="6">
        <v>324725.22</v>
      </c>
      <c r="E50" s="6">
        <v>190248.8</v>
      </c>
      <c r="F50" s="4"/>
    </row>
    <row r="51" spans="1:6" ht="12.75">
      <c r="A51" s="1" t="s">
        <v>50</v>
      </c>
      <c r="B51">
        <v>49</v>
      </c>
      <c r="D51" s="6">
        <v>519827.61</v>
      </c>
      <c r="E51" s="6">
        <v>187546.45</v>
      </c>
      <c r="F51" s="4"/>
    </row>
    <row r="52" spans="1:6" ht="12.75">
      <c r="A52" s="1" t="s">
        <v>51</v>
      </c>
      <c r="B52">
        <v>50</v>
      </c>
      <c r="D52" s="6">
        <v>1023576.4</v>
      </c>
      <c r="E52" s="6">
        <v>414355.9</v>
      </c>
      <c r="F52" s="4"/>
    </row>
    <row r="53" spans="1:6" ht="12.75">
      <c r="A53" s="1" t="s">
        <v>52</v>
      </c>
      <c r="B53">
        <v>51</v>
      </c>
      <c r="D53" s="6">
        <v>506313.5</v>
      </c>
      <c r="E53" s="6">
        <v>276264.8</v>
      </c>
      <c r="F53" s="4"/>
    </row>
    <row r="54" spans="1:6" ht="12.75">
      <c r="A54" s="1" t="s">
        <v>53</v>
      </c>
      <c r="B54">
        <v>52</v>
      </c>
      <c r="D54" s="6">
        <v>449384.6</v>
      </c>
      <c r="E54" s="6">
        <v>267984.15</v>
      </c>
      <c r="F54" s="4"/>
    </row>
    <row r="55" spans="1:6" ht="12.75">
      <c r="A55" s="1" t="s">
        <v>54</v>
      </c>
      <c r="B55">
        <v>53</v>
      </c>
      <c r="D55" s="6">
        <v>247004.31</v>
      </c>
      <c r="E55" s="6">
        <v>197821.75</v>
      </c>
      <c r="F55" s="4"/>
    </row>
    <row r="56" spans="1:6" ht="12.75">
      <c r="A56" s="1" t="s">
        <v>55</v>
      </c>
      <c r="B56">
        <v>54</v>
      </c>
      <c r="D56" s="6">
        <v>24157</v>
      </c>
      <c r="E56" s="6">
        <v>13636.7</v>
      </c>
      <c r="F56" s="4"/>
    </row>
    <row r="57" spans="1:6" ht="12.75">
      <c r="A57" s="1" t="s">
        <v>56</v>
      </c>
      <c r="B57">
        <v>55</v>
      </c>
      <c r="D57" s="6">
        <v>368872.7</v>
      </c>
      <c r="E57" s="6">
        <v>352157.4</v>
      </c>
      <c r="F57" s="4"/>
    </row>
    <row r="58" spans="1:6" ht="12.75">
      <c r="A58" s="1" t="s">
        <v>57</v>
      </c>
      <c r="B58">
        <v>56</v>
      </c>
      <c r="D58" s="6"/>
      <c r="E58" s="6"/>
      <c r="F58" s="4"/>
    </row>
    <row r="59" spans="1:6" ht="12.75">
      <c r="A59" s="1" t="s">
        <v>58</v>
      </c>
      <c r="B59">
        <v>57</v>
      </c>
      <c r="D59" s="6">
        <v>240116.1</v>
      </c>
      <c r="E59" s="6">
        <v>173758.9</v>
      </c>
      <c r="F59" s="4"/>
    </row>
    <row r="60" spans="1:6" ht="12.75">
      <c r="A60" s="1" t="s">
        <v>59</v>
      </c>
      <c r="B60">
        <v>58</v>
      </c>
      <c r="D60" s="6">
        <v>269571.4</v>
      </c>
      <c r="E60" s="6">
        <v>195410.95</v>
      </c>
      <c r="F60" s="4"/>
    </row>
    <row r="61" spans="1:6" ht="12.75">
      <c r="A61" s="1" t="s">
        <v>60</v>
      </c>
      <c r="B61">
        <v>59</v>
      </c>
      <c r="D61" s="6">
        <v>596455.28</v>
      </c>
      <c r="E61" s="6">
        <v>374530.1</v>
      </c>
      <c r="F61" s="4"/>
    </row>
    <row r="62" spans="1:6" ht="12.75">
      <c r="A62" s="1" t="s">
        <v>61</v>
      </c>
      <c r="B62">
        <v>60</v>
      </c>
      <c r="D62" s="6"/>
      <c r="E62" s="6"/>
      <c r="F62" s="4"/>
    </row>
    <row r="63" spans="1:6" ht="12.75">
      <c r="A63" s="1" t="s">
        <v>62</v>
      </c>
      <c r="B63">
        <v>61</v>
      </c>
      <c r="D63" s="6"/>
      <c r="E63" s="6"/>
      <c r="F63" s="4"/>
    </row>
    <row r="64" spans="1:6" ht="12.75">
      <c r="A64" s="1" t="s">
        <v>63</v>
      </c>
      <c r="B64">
        <v>62</v>
      </c>
      <c r="D64" s="6">
        <v>926.1</v>
      </c>
      <c r="E64" s="6">
        <v>1472.8</v>
      </c>
      <c r="F64" s="4"/>
    </row>
    <row r="65" spans="1:6" ht="12.75">
      <c r="A65" s="1" t="s">
        <v>64</v>
      </c>
      <c r="B65">
        <v>63</v>
      </c>
      <c r="D65" s="6"/>
      <c r="E65" s="6"/>
      <c r="F65" s="4"/>
    </row>
    <row r="66" spans="1:6" ht="12.75">
      <c r="A66" s="1" t="s">
        <v>65</v>
      </c>
      <c r="B66">
        <v>64</v>
      </c>
      <c r="D66" s="6">
        <v>234276.04</v>
      </c>
      <c r="E66" s="6">
        <v>125606.66</v>
      </c>
      <c r="F66" s="4"/>
    </row>
    <row r="67" spans="1:6" ht="12.75">
      <c r="A67" s="1" t="s">
        <v>66</v>
      </c>
      <c r="B67">
        <v>65</v>
      </c>
      <c r="D67" s="6">
        <v>13997.9</v>
      </c>
      <c r="E67" s="6">
        <v>8519.35</v>
      </c>
      <c r="F67" s="4"/>
    </row>
    <row r="68" spans="1:6" ht="12.75">
      <c r="A68" s="1" t="s">
        <v>67</v>
      </c>
      <c r="B68">
        <v>66</v>
      </c>
      <c r="D68" s="6">
        <v>166317.2</v>
      </c>
      <c r="E68" s="6">
        <v>54583.2</v>
      </c>
      <c r="F68" s="4"/>
    </row>
    <row r="69" spans="1:6" ht="12.75">
      <c r="A69" s="1" t="s">
        <v>68</v>
      </c>
      <c r="B69">
        <v>67</v>
      </c>
      <c r="D69" s="6"/>
      <c r="E69" s="6"/>
      <c r="F69" s="4"/>
    </row>
    <row r="70" spans="4:5" ht="12.75">
      <c r="D70" s="6"/>
      <c r="E70" s="6"/>
    </row>
    <row r="71" spans="1:5" ht="12.75">
      <c r="A71" t="s">
        <v>69</v>
      </c>
      <c r="D71" s="6">
        <f>SUM(D3:D69)</f>
        <v>14323542.649999997</v>
      </c>
      <c r="E71" s="6">
        <f>SUM(E3:E69)</f>
        <v>8144599.170000002</v>
      </c>
    </row>
    <row r="73" ht="12.75">
      <c r="A73" s="2" t="s">
        <v>74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60"/>
  <sheetViews>
    <sheetView workbookViewId="0" topLeftCell="A1">
      <selection activeCell="D79" sqref="D79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10.66015625" style="0" customWidth="1"/>
  </cols>
  <sheetData>
    <row r="1" spans="1:5" ht="12.75">
      <c r="A1" t="s">
        <v>77</v>
      </c>
      <c r="D1" s="3" t="s">
        <v>70</v>
      </c>
      <c r="E1" s="3" t="s">
        <v>71</v>
      </c>
    </row>
    <row r="2" spans="1:6" ht="12.75">
      <c r="A2" t="s">
        <v>0</v>
      </c>
      <c r="B2" t="s">
        <v>1</v>
      </c>
      <c r="D2" s="3" t="s">
        <v>72</v>
      </c>
      <c r="E2" s="3" t="s">
        <v>73</v>
      </c>
      <c r="F2" s="5"/>
    </row>
    <row r="3" spans="1:6" ht="12.75">
      <c r="A3" s="1" t="s">
        <v>2</v>
      </c>
      <c r="B3">
        <v>1</v>
      </c>
      <c r="D3" s="6">
        <v>141440.6</v>
      </c>
      <c r="E3" s="6">
        <v>100136.05</v>
      </c>
      <c r="F3" s="4"/>
    </row>
    <row r="4" spans="1:6" ht="12.75">
      <c r="A4" s="1" t="s">
        <v>3</v>
      </c>
      <c r="B4">
        <v>2</v>
      </c>
      <c r="D4" s="6">
        <v>5383.7</v>
      </c>
      <c r="E4" s="6">
        <v>8822.45</v>
      </c>
      <c r="F4" s="4"/>
    </row>
    <row r="5" spans="1:6" ht="12.75">
      <c r="A5" s="1" t="s">
        <v>4</v>
      </c>
      <c r="B5">
        <v>3</v>
      </c>
      <c r="D5" s="6">
        <v>155837.5</v>
      </c>
      <c r="E5" s="6">
        <v>71287.3</v>
      </c>
      <c r="F5" s="4"/>
    </row>
    <row r="6" spans="1:6" ht="12.75">
      <c r="A6" s="1" t="s">
        <v>5</v>
      </c>
      <c r="B6">
        <v>4</v>
      </c>
      <c r="D6" s="6">
        <v>2496.2</v>
      </c>
      <c r="E6" s="6">
        <v>6190.1</v>
      </c>
      <c r="F6" s="4"/>
    </row>
    <row r="7" spans="1:6" ht="12.75">
      <c r="A7" s="1" t="s">
        <v>6</v>
      </c>
      <c r="B7">
        <v>5</v>
      </c>
      <c r="D7" s="6">
        <v>303797.2</v>
      </c>
      <c r="E7" s="6">
        <v>200913.65</v>
      </c>
      <c r="F7" s="4"/>
    </row>
    <row r="8" spans="1:6" ht="12.75">
      <c r="A8" s="1" t="s">
        <v>7</v>
      </c>
      <c r="B8">
        <v>6</v>
      </c>
      <c r="D8" s="6">
        <v>1032087.78</v>
      </c>
      <c r="E8" s="6">
        <v>555859.15</v>
      </c>
      <c r="F8" s="4"/>
    </row>
    <row r="9" spans="1:6" ht="12.75">
      <c r="A9" s="1" t="s">
        <v>8</v>
      </c>
      <c r="B9">
        <v>7</v>
      </c>
      <c r="D9" s="6">
        <v>327.6</v>
      </c>
      <c r="E9" s="6">
        <v>2349.9</v>
      </c>
      <c r="F9" s="4"/>
    </row>
    <row r="10" spans="1:6" ht="12.75">
      <c r="A10" s="1" t="s">
        <v>9</v>
      </c>
      <c r="B10">
        <v>8</v>
      </c>
      <c r="D10" s="6">
        <v>52079.3</v>
      </c>
      <c r="E10" s="6">
        <v>18202.45</v>
      </c>
      <c r="F10" s="4"/>
    </row>
    <row r="11" spans="1:6" ht="12.75">
      <c r="A11" s="1" t="s">
        <v>10</v>
      </c>
      <c r="B11">
        <v>9</v>
      </c>
      <c r="D11" s="6">
        <v>69035.4</v>
      </c>
      <c r="E11" s="6">
        <v>63664.3</v>
      </c>
      <c r="F11" s="4"/>
    </row>
    <row r="12" spans="1:6" ht="12.75">
      <c r="A12" s="1" t="s">
        <v>11</v>
      </c>
      <c r="B12">
        <v>10</v>
      </c>
      <c r="D12" s="6">
        <v>127857.1</v>
      </c>
      <c r="E12" s="6">
        <v>104118.7</v>
      </c>
      <c r="F12" s="4"/>
    </row>
    <row r="13" spans="1:6" ht="12.75">
      <c r="A13" s="1" t="s">
        <v>12</v>
      </c>
      <c r="B13">
        <v>11</v>
      </c>
      <c r="D13" s="6">
        <v>894029.5</v>
      </c>
      <c r="E13" s="6">
        <v>302188.25</v>
      </c>
      <c r="F13" s="4"/>
    </row>
    <row r="14" spans="1:6" ht="12.75">
      <c r="A14" s="1" t="s">
        <v>13</v>
      </c>
      <c r="B14">
        <v>12</v>
      </c>
      <c r="D14" s="6"/>
      <c r="E14" s="6"/>
      <c r="F14" s="4"/>
    </row>
    <row r="15" spans="1:6" ht="12.75">
      <c r="A15" s="1" t="s">
        <v>14</v>
      </c>
      <c r="B15">
        <v>13</v>
      </c>
      <c r="D15" s="6">
        <v>1516700.25</v>
      </c>
      <c r="E15" s="6">
        <v>921521.65</v>
      </c>
      <c r="F15" s="4"/>
    </row>
    <row r="16" spans="1:6" ht="12.75">
      <c r="A16" s="1" t="s">
        <v>15</v>
      </c>
      <c r="B16">
        <v>14</v>
      </c>
      <c r="D16" s="6">
        <v>13747.3</v>
      </c>
      <c r="E16" s="6">
        <v>6039.6</v>
      </c>
      <c r="F16" s="4"/>
    </row>
    <row r="17" spans="1:6" ht="12.75">
      <c r="A17" s="1" t="s">
        <v>16</v>
      </c>
      <c r="B17">
        <v>15</v>
      </c>
      <c r="D17" s="6"/>
      <c r="E17" s="6"/>
      <c r="F17" s="4"/>
    </row>
    <row r="18" spans="1:6" ht="12.75">
      <c r="A18" s="1" t="s">
        <v>17</v>
      </c>
      <c r="B18">
        <v>16</v>
      </c>
      <c r="D18" s="6"/>
      <c r="E18" s="6"/>
      <c r="F18" s="4"/>
    </row>
    <row r="19" spans="1:6" ht="12.75">
      <c r="A19" s="1" t="s">
        <v>18</v>
      </c>
      <c r="B19">
        <v>17</v>
      </c>
      <c r="D19" s="6">
        <v>112096.2</v>
      </c>
      <c r="E19" s="6">
        <v>94471.3</v>
      </c>
      <c r="F19" s="4"/>
    </row>
    <row r="20" spans="1:6" ht="12.75">
      <c r="A20" s="1" t="s">
        <v>19</v>
      </c>
      <c r="B20">
        <v>18</v>
      </c>
      <c r="D20" s="6">
        <v>56474.6</v>
      </c>
      <c r="E20" s="6">
        <v>28977.9</v>
      </c>
      <c r="F20" s="4"/>
    </row>
    <row r="21" spans="1:6" ht="12.75">
      <c r="A21" s="1" t="s">
        <v>20</v>
      </c>
      <c r="B21">
        <v>19</v>
      </c>
      <c r="D21" s="6">
        <v>32741.1</v>
      </c>
      <c r="E21" s="6">
        <v>8479.8</v>
      </c>
      <c r="F21" s="4"/>
    </row>
    <row r="22" spans="1:6" ht="12.75">
      <c r="A22" s="1" t="s">
        <v>21</v>
      </c>
      <c r="B22">
        <v>20</v>
      </c>
      <c r="D22" s="6">
        <v>16364.6</v>
      </c>
      <c r="E22" s="6">
        <v>7208.95</v>
      </c>
      <c r="F22" s="4"/>
    </row>
    <row r="23" spans="1:6" ht="12.75">
      <c r="A23" s="1" t="s">
        <v>22</v>
      </c>
      <c r="B23">
        <v>21</v>
      </c>
      <c r="D23" s="6">
        <v>7606.2</v>
      </c>
      <c r="E23" s="6">
        <v>4885.3</v>
      </c>
      <c r="F23" s="4"/>
    </row>
    <row r="24" spans="1:6" ht="12.75">
      <c r="A24" s="1" t="s">
        <v>23</v>
      </c>
      <c r="B24">
        <v>22</v>
      </c>
      <c r="D24" s="6">
        <v>1512</v>
      </c>
      <c r="E24" s="6">
        <v>88.2</v>
      </c>
      <c r="F24" s="4"/>
    </row>
    <row r="25" spans="1:6" ht="12.75">
      <c r="A25" s="1" t="s">
        <v>24</v>
      </c>
      <c r="B25">
        <v>23</v>
      </c>
      <c r="D25" s="6">
        <v>14372.4</v>
      </c>
      <c r="E25" s="6">
        <v>6648.6</v>
      </c>
      <c r="F25" s="4"/>
    </row>
    <row r="26" spans="1:6" ht="12.75">
      <c r="A26" s="1" t="s">
        <v>25</v>
      </c>
      <c r="B26">
        <v>24</v>
      </c>
      <c r="D26" s="6"/>
      <c r="E26" s="6"/>
      <c r="F26" s="4"/>
    </row>
    <row r="27" spans="1:6" ht="12.75">
      <c r="A27" s="1" t="s">
        <v>26</v>
      </c>
      <c r="B27">
        <v>25</v>
      </c>
      <c r="D27" s="6">
        <v>12174.4</v>
      </c>
      <c r="E27" s="6">
        <v>6537.65</v>
      </c>
      <c r="F27" s="4"/>
    </row>
    <row r="28" spans="1:6" ht="12.75">
      <c r="A28" s="1" t="s">
        <v>27</v>
      </c>
      <c r="B28">
        <v>26</v>
      </c>
      <c r="D28" s="6"/>
      <c r="E28" s="6"/>
      <c r="F28" s="4"/>
    </row>
    <row r="29" spans="1:6" ht="12.75">
      <c r="A29" s="1" t="s">
        <v>28</v>
      </c>
      <c r="B29">
        <v>27</v>
      </c>
      <c r="D29" s="6">
        <v>79459.8</v>
      </c>
      <c r="E29" s="6">
        <v>53921</v>
      </c>
      <c r="F29" s="4"/>
    </row>
    <row r="30" spans="1:6" ht="12.75">
      <c r="A30" s="1" t="s">
        <v>29</v>
      </c>
      <c r="B30">
        <v>28</v>
      </c>
      <c r="D30" s="6">
        <v>77845.6</v>
      </c>
      <c r="E30" s="6">
        <v>60793.95</v>
      </c>
      <c r="F30" s="4"/>
    </row>
    <row r="31" spans="1:6" ht="12.75">
      <c r="A31" s="1" t="s">
        <v>30</v>
      </c>
      <c r="B31">
        <v>29</v>
      </c>
      <c r="D31" s="6">
        <v>442902.6</v>
      </c>
      <c r="E31" s="6">
        <v>417845.75</v>
      </c>
      <c r="F31" s="4"/>
    </row>
    <row r="32" spans="1:6" ht="12.75">
      <c r="A32" s="1" t="s">
        <v>31</v>
      </c>
      <c r="B32">
        <v>30</v>
      </c>
      <c r="D32" s="6">
        <v>1159.9</v>
      </c>
      <c r="E32" s="6">
        <v>3660.65</v>
      </c>
      <c r="F32" s="4"/>
    </row>
    <row r="33" spans="1:6" ht="12.75">
      <c r="A33" s="1" t="s">
        <v>32</v>
      </c>
      <c r="B33">
        <v>31</v>
      </c>
      <c r="D33" s="6">
        <v>113717.1</v>
      </c>
      <c r="E33" s="6">
        <v>41841.8</v>
      </c>
      <c r="F33" s="4"/>
    </row>
    <row r="34" spans="1:6" ht="12.75">
      <c r="A34" s="1" t="s">
        <v>33</v>
      </c>
      <c r="B34">
        <v>32</v>
      </c>
      <c r="D34" s="6">
        <v>11169.9</v>
      </c>
      <c r="E34" s="6">
        <v>11204.9</v>
      </c>
      <c r="F34" s="4"/>
    </row>
    <row r="35" spans="1:6" ht="12.75">
      <c r="A35" s="1" t="s">
        <v>34</v>
      </c>
      <c r="B35">
        <v>33</v>
      </c>
      <c r="D35" s="6">
        <v>5166.7</v>
      </c>
      <c r="E35" s="6">
        <v>2589.65</v>
      </c>
      <c r="F35" s="4"/>
    </row>
    <row r="36" spans="1:6" ht="12.75">
      <c r="A36" s="1" t="s">
        <v>35</v>
      </c>
      <c r="B36">
        <v>34</v>
      </c>
      <c r="D36" s="6">
        <v>6835.5</v>
      </c>
      <c r="E36" s="6">
        <v>4949.7</v>
      </c>
      <c r="F36" s="4"/>
    </row>
    <row r="37" spans="1:6" ht="12.75">
      <c r="A37" s="1" t="s">
        <v>36</v>
      </c>
      <c r="B37">
        <v>35</v>
      </c>
      <c r="D37" s="6">
        <v>116447.91</v>
      </c>
      <c r="E37" s="6">
        <v>78927.1</v>
      </c>
      <c r="F37" s="4"/>
    </row>
    <row r="38" spans="1:6" ht="12.75">
      <c r="A38" s="1" t="s">
        <v>37</v>
      </c>
      <c r="B38">
        <v>36</v>
      </c>
      <c r="D38" s="6">
        <v>946714.3</v>
      </c>
      <c r="E38" s="6">
        <v>332397.1</v>
      </c>
      <c r="F38" s="4"/>
    </row>
    <row r="39" spans="1:6" ht="12.75">
      <c r="A39" s="1" t="s">
        <v>38</v>
      </c>
      <c r="B39">
        <v>37</v>
      </c>
      <c r="D39" s="6">
        <v>196816.2</v>
      </c>
      <c r="E39" s="6">
        <v>189153.65</v>
      </c>
      <c r="F39" s="4"/>
    </row>
    <row r="40" spans="1:6" ht="12.75">
      <c r="A40" s="1" t="s">
        <v>39</v>
      </c>
      <c r="B40">
        <v>38</v>
      </c>
      <c r="D40" s="6">
        <v>26206.6</v>
      </c>
      <c r="E40" s="6">
        <v>36204.35</v>
      </c>
      <c r="F40" s="4"/>
    </row>
    <row r="41" spans="1:6" ht="12.75">
      <c r="A41" s="1" t="s">
        <v>40</v>
      </c>
      <c r="B41">
        <v>39</v>
      </c>
      <c r="D41" s="6">
        <v>2376.5</v>
      </c>
      <c r="E41" s="6">
        <v>3704.75</v>
      </c>
      <c r="F41" s="4"/>
    </row>
    <row r="42" spans="1:6" ht="12.75">
      <c r="A42" s="1" t="s">
        <v>41</v>
      </c>
      <c r="B42">
        <v>40</v>
      </c>
      <c r="D42" s="6"/>
      <c r="E42" s="6"/>
      <c r="F42" s="4"/>
    </row>
    <row r="43" spans="1:6" ht="12.75">
      <c r="A43" s="1" t="s">
        <v>42</v>
      </c>
      <c r="B43">
        <v>41</v>
      </c>
      <c r="D43" s="6">
        <v>264484.5</v>
      </c>
      <c r="E43" s="6">
        <v>158974.9</v>
      </c>
      <c r="F43" s="4"/>
    </row>
    <row r="44" spans="1:6" ht="12.75">
      <c r="A44" s="1" t="s">
        <v>43</v>
      </c>
      <c r="B44">
        <v>42</v>
      </c>
      <c r="D44" s="6">
        <v>153299.9</v>
      </c>
      <c r="E44" s="6">
        <v>98936.23</v>
      </c>
      <c r="F44" s="4"/>
    </row>
    <row r="45" spans="1:6" ht="12.75">
      <c r="A45" s="1" t="s">
        <v>44</v>
      </c>
      <c r="B45">
        <v>43</v>
      </c>
      <c r="D45" s="6">
        <v>122105.9</v>
      </c>
      <c r="E45" s="6">
        <v>62229.65</v>
      </c>
      <c r="F45" s="4"/>
    </row>
    <row r="46" spans="1:6" ht="12.75">
      <c r="A46" s="1" t="s">
        <v>45</v>
      </c>
      <c r="B46">
        <v>44</v>
      </c>
      <c r="D46" s="6">
        <v>200776.79</v>
      </c>
      <c r="E46" s="6">
        <v>77264.24</v>
      </c>
      <c r="F46" s="4"/>
    </row>
    <row r="47" spans="1:6" ht="12.75">
      <c r="A47" s="1" t="s">
        <v>46</v>
      </c>
      <c r="B47">
        <v>45</v>
      </c>
      <c r="D47" s="6">
        <v>53342</v>
      </c>
      <c r="E47" s="6">
        <v>59282.65</v>
      </c>
      <c r="F47" s="4"/>
    </row>
    <row r="48" spans="1:6" ht="12.75">
      <c r="A48" s="1" t="s">
        <v>47</v>
      </c>
      <c r="B48">
        <v>46</v>
      </c>
      <c r="D48" s="6">
        <v>118764.45</v>
      </c>
      <c r="E48" s="6">
        <v>118020</v>
      </c>
      <c r="F48" s="4"/>
    </row>
    <row r="49" spans="1:6" ht="12.75">
      <c r="A49" s="1" t="s">
        <v>48</v>
      </c>
      <c r="B49">
        <v>47</v>
      </c>
      <c r="D49" s="6">
        <v>18118.1</v>
      </c>
      <c r="E49" s="6">
        <v>8488.55</v>
      </c>
      <c r="F49" s="4"/>
    </row>
    <row r="50" spans="1:6" ht="12.75">
      <c r="A50" s="1" t="s">
        <v>49</v>
      </c>
      <c r="B50">
        <v>48</v>
      </c>
      <c r="D50" s="6">
        <v>899864.86</v>
      </c>
      <c r="E50" s="6">
        <v>483094.51</v>
      </c>
      <c r="F50" s="4"/>
    </row>
    <row r="51" spans="1:6" ht="12.75">
      <c r="A51" s="1" t="s">
        <v>50</v>
      </c>
      <c r="B51">
        <v>49</v>
      </c>
      <c r="D51" s="6">
        <v>247190.09</v>
      </c>
      <c r="E51" s="6">
        <v>153849</v>
      </c>
      <c r="F51" s="4"/>
    </row>
    <row r="52" spans="1:6" ht="12.75">
      <c r="A52" s="1" t="s">
        <v>51</v>
      </c>
      <c r="B52">
        <v>50</v>
      </c>
      <c r="D52" s="6">
        <v>861301</v>
      </c>
      <c r="E52" s="6">
        <v>613992.05</v>
      </c>
      <c r="F52" s="4"/>
    </row>
    <row r="53" spans="1:6" ht="12.75">
      <c r="A53" s="1" t="s">
        <v>52</v>
      </c>
      <c r="B53">
        <v>51</v>
      </c>
      <c r="D53" s="6">
        <v>218234.8</v>
      </c>
      <c r="E53" s="6">
        <v>152819.45</v>
      </c>
      <c r="F53" s="4"/>
    </row>
    <row r="54" spans="1:6" ht="12.75">
      <c r="A54" s="1" t="s">
        <v>53</v>
      </c>
      <c r="B54">
        <v>52</v>
      </c>
      <c r="D54" s="6">
        <v>590464</v>
      </c>
      <c r="E54" s="6">
        <v>291073.3</v>
      </c>
      <c r="F54" s="4"/>
    </row>
    <row r="55" spans="1:6" ht="12.75">
      <c r="A55" s="1" t="s">
        <v>54</v>
      </c>
      <c r="B55">
        <v>53</v>
      </c>
      <c r="D55" s="6">
        <v>551640.15</v>
      </c>
      <c r="E55" s="6">
        <v>273134.45</v>
      </c>
      <c r="F55" s="4"/>
    </row>
    <row r="56" spans="1:6" ht="12.75">
      <c r="A56" s="1" t="s">
        <v>55</v>
      </c>
      <c r="B56">
        <v>54</v>
      </c>
      <c r="D56" s="6">
        <v>13712.3</v>
      </c>
      <c r="E56" s="6">
        <v>10505.25</v>
      </c>
      <c r="F56" s="4"/>
    </row>
    <row r="57" spans="1:6" ht="12.75">
      <c r="A57" s="1" t="s">
        <v>56</v>
      </c>
      <c r="B57">
        <v>55</v>
      </c>
      <c r="D57" s="6">
        <v>263912.6</v>
      </c>
      <c r="E57" s="6">
        <v>211391.95</v>
      </c>
      <c r="F57" s="4"/>
    </row>
    <row r="58" spans="1:6" ht="12.75">
      <c r="A58" s="1" t="s">
        <v>57</v>
      </c>
      <c r="B58">
        <v>56</v>
      </c>
      <c r="D58" s="6">
        <v>159291.3</v>
      </c>
      <c r="E58" s="6">
        <v>55413.4</v>
      </c>
      <c r="F58" s="4"/>
    </row>
    <row r="59" spans="1:6" ht="12.75">
      <c r="A59" s="1" t="s">
        <v>58</v>
      </c>
      <c r="B59">
        <v>57</v>
      </c>
      <c r="D59" s="6"/>
      <c r="E59" s="6"/>
      <c r="F59" s="4"/>
    </row>
    <row r="60" spans="1:6" ht="12.75">
      <c r="A60" s="1" t="s">
        <v>59</v>
      </c>
      <c r="B60">
        <v>58</v>
      </c>
      <c r="D60" s="6">
        <v>505671.6</v>
      </c>
      <c r="E60" s="6">
        <v>197051.75</v>
      </c>
      <c r="F60" s="4"/>
    </row>
    <row r="61" spans="1:6" ht="12.75">
      <c r="A61" s="1" t="s">
        <v>60</v>
      </c>
      <c r="B61">
        <v>59</v>
      </c>
      <c r="D61" s="6">
        <v>275819.02</v>
      </c>
      <c r="E61" s="6">
        <v>209804.24</v>
      </c>
      <c r="F61" s="4"/>
    </row>
    <row r="62" spans="1:6" ht="12.75">
      <c r="A62" s="1" t="s">
        <v>61</v>
      </c>
      <c r="B62">
        <v>60</v>
      </c>
      <c r="D62" s="6">
        <v>218502.2</v>
      </c>
      <c r="E62" s="6">
        <v>130354</v>
      </c>
      <c r="F62" s="4"/>
    </row>
    <row r="63" spans="1:6" ht="12.75">
      <c r="A63" s="1" t="s">
        <v>62</v>
      </c>
      <c r="B63">
        <v>61</v>
      </c>
      <c r="D63" s="6">
        <v>17880.18</v>
      </c>
      <c r="E63" s="6">
        <v>14276.53</v>
      </c>
      <c r="F63" s="4"/>
    </row>
    <row r="64" spans="1:6" ht="12.75">
      <c r="A64" s="1" t="s">
        <v>63</v>
      </c>
      <c r="B64">
        <v>62</v>
      </c>
      <c r="D64" s="6"/>
      <c r="E64" s="6"/>
      <c r="F64" s="4"/>
    </row>
    <row r="65" spans="1:6" ht="12.75">
      <c r="A65" s="1" t="s">
        <v>64</v>
      </c>
      <c r="B65">
        <v>63</v>
      </c>
      <c r="D65" s="6">
        <v>266312.21</v>
      </c>
      <c r="E65" s="6">
        <v>171937.7</v>
      </c>
      <c r="F65" s="4"/>
    </row>
    <row r="66" spans="1:6" ht="12.75">
      <c r="A66" s="1" t="s">
        <v>65</v>
      </c>
      <c r="B66">
        <v>64</v>
      </c>
      <c r="D66" s="6">
        <v>17601.5</v>
      </c>
      <c r="E66" s="6">
        <v>12339.25</v>
      </c>
      <c r="F66" s="4"/>
    </row>
    <row r="67" spans="1:6" ht="12.75">
      <c r="A67" s="1" t="s">
        <v>66</v>
      </c>
      <c r="B67">
        <v>65</v>
      </c>
      <c r="D67" s="6">
        <v>124115.6</v>
      </c>
      <c r="E67" s="6">
        <v>62852.65</v>
      </c>
      <c r="F67" s="4"/>
    </row>
    <row r="68" spans="1:6" ht="12.75">
      <c r="A68" s="1" t="s">
        <v>67</v>
      </c>
      <c r="B68">
        <v>66</v>
      </c>
      <c r="D68" s="6">
        <v>39945.5</v>
      </c>
      <c r="E68" s="6">
        <v>18223.45</v>
      </c>
      <c r="F68" s="4"/>
    </row>
    <row r="69" spans="1:6" ht="12.75">
      <c r="A69" s="1" t="s">
        <v>68</v>
      </c>
      <c r="B69">
        <v>67</v>
      </c>
      <c r="D69" s="6"/>
      <c r="E69" s="6"/>
      <c r="F69" s="4"/>
    </row>
    <row r="70" spans="4:5" ht="12.75">
      <c r="D70" s="6"/>
      <c r="E70" s="6"/>
    </row>
    <row r="71" spans="1:5" ht="12.75">
      <c r="A71" t="s">
        <v>69</v>
      </c>
      <c r="D71" s="6">
        <f>SUM(D3:D69)</f>
        <v>12797330.09</v>
      </c>
      <c r="E71" s="6">
        <f>SUM(E3:E69)</f>
        <v>7401094.750000002</v>
      </c>
    </row>
    <row r="73" ht="12.75">
      <c r="A73" s="2" t="s">
        <v>74</v>
      </c>
    </row>
    <row r="74" spans="4:5" ht="12.75">
      <c r="D74" s="1"/>
      <c r="E74" s="1"/>
    </row>
    <row r="75" spans="4:5" ht="12.75">
      <c r="D75" s="1"/>
      <c r="E75" s="1"/>
    </row>
    <row r="76" spans="4:5" ht="12.75">
      <c r="D76" s="1"/>
      <c r="E76" s="1"/>
    </row>
    <row r="77" spans="4:5" ht="12.75">
      <c r="D77" s="1"/>
      <c r="E77" s="1"/>
    </row>
    <row r="78" spans="4:5" ht="12.75">
      <c r="D78" s="1"/>
      <c r="E78" s="1"/>
    </row>
    <row r="79" spans="4:5" ht="12.75">
      <c r="D79" s="1"/>
      <c r="E79" s="1"/>
    </row>
    <row r="80" spans="4:5" ht="12.75">
      <c r="D80" s="1"/>
      <c r="E80" s="1"/>
    </row>
    <row r="81" spans="4:5" ht="12.75">
      <c r="D81" s="1"/>
      <c r="E81" s="1"/>
    </row>
    <row r="82" spans="4:5" ht="12.75">
      <c r="D82" s="1"/>
      <c r="E82" s="1"/>
    </row>
    <row r="83" spans="4:5" ht="12.75">
      <c r="D83" s="1"/>
      <c r="E83" s="1"/>
    </row>
    <row r="84" spans="4:5" ht="12.75">
      <c r="D84" s="1"/>
      <c r="E84" s="1"/>
    </row>
    <row r="85" spans="4:5" ht="12.75">
      <c r="D85" s="1"/>
      <c r="E85" s="1"/>
    </row>
    <row r="86" spans="4:5" ht="12.75">
      <c r="D86" s="1"/>
      <c r="E86" s="1"/>
    </row>
    <row r="87" spans="4:5" ht="12.75">
      <c r="D87" s="1"/>
      <c r="E87" s="1"/>
    </row>
    <row r="88" spans="4:5" ht="12.75">
      <c r="D88" s="1"/>
      <c r="E88" s="1"/>
    </row>
    <row r="89" spans="4:5" ht="12.75">
      <c r="D89" s="1"/>
      <c r="E89" s="1"/>
    </row>
    <row r="90" spans="4:5" ht="12.75">
      <c r="D90" s="1"/>
      <c r="E90" s="1"/>
    </row>
    <row r="91" spans="4:5" ht="12.75">
      <c r="D91" s="1"/>
      <c r="E91" s="1"/>
    </row>
    <row r="92" spans="4:5" ht="12.75">
      <c r="D92" s="1"/>
      <c r="E92" s="1"/>
    </row>
    <row r="93" spans="4:5" ht="12.75">
      <c r="D93" s="1"/>
      <c r="E93" s="1"/>
    </row>
    <row r="94" spans="4:5" ht="12.75">
      <c r="D94" s="1"/>
      <c r="E94" s="1"/>
    </row>
    <row r="95" spans="4:5" ht="12.75">
      <c r="D95" s="1"/>
      <c r="E95" s="1"/>
    </row>
    <row r="96" spans="4:5" ht="12.75">
      <c r="D96" s="1"/>
      <c r="E96" s="1"/>
    </row>
    <row r="97" spans="4:5" ht="12.75">
      <c r="D97" s="1"/>
      <c r="E97" s="1"/>
    </row>
    <row r="98" spans="4:5" ht="12.75">
      <c r="D98" s="1"/>
      <c r="E98" s="1"/>
    </row>
    <row r="99" spans="4:5" ht="12.75">
      <c r="D99" s="1"/>
      <c r="E99" s="1"/>
    </row>
    <row r="100" spans="4:5" ht="12.75">
      <c r="D100" s="1"/>
      <c r="E100" s="1"/>
    </row>
    <row r="101" spans="4:5" ht="12.75">
      <c r="D101" s="1"/>
      <c r="E101" s="1"/>
    </row>
    <row r="102" spans="4:5" ht="12.75">
      <c r="D102" s="1"/>
      <c r="E102" s="1"/>
    </row>
    <row r="103" spans="4:5" ht="12.75">
      <c r="D103" s="1"/>
      <c r="E103" s="1"/>
    </row>
    <row r="104" spans="4:5" ht="12.75">
      <c r="D104" s="1"/>
      <c r="E104" s="1"/>
    </row>
    <row r="105" spans="4:5" ht="12.75">
      <c r="D105" s="1"/>
      <c r="E105" s="1"/>
    </row>
    <row r="106" spans="4:5" ht="12.75">
      <c r="D106" s="1"/>
      <c r="E106" s="1"/>
    </row>
    <row r="107" spans="4:5" ht="12.75">
      <c r="D107" s="1"/>
      <c r="E107" s="1"/>
    </row>
    <row r="108" spans="4:5" ht="12.75">
      <c r="D108" s="1"/>
      <c r="E108" s="1"/>
    </row>
    <row r="109" spans="4:5" ht="12.75">
      <c r="D109" s="1"/>
      <c r="E109" s="1"/>
    </row>
    <row r="110" spans="4:5" ht="12.75">
      <c r="D110" s="1"/>
      <c r="E110" s="1"/>
    </row>
    <row r="111" spans="4:5" ht="12.75">
      <c r="D111" s="1"/>
      <c r="E111" s="1"/>
    </row>
    <row r="112" spans="4:5" ht="12.75">
      <c r="D112" s="1"/>
      <c r="E112" s="1"/>
    </row>
    <row r="113" spans="4:5" ht="12.75">
      <c r="D113" s="1"/>
      <c r="E113" s="1"/>
    </row>
    <row r="114" spans="4:5" ht="12.75">
      <c r="D114" s="1"/>
      <c r="E114" s="1"/>
    </row>
    <row r="115" spans="4:5" ht="12.75">
      <c r="D115" s="1"/>
      <c r="E115" s="1"/>
    </row>
    <row r="116" spans="4:5" ht="12.75">
      <c r="D116" s="1"/>
      <c r="E116" s="1"/>
    </row>
    <row r="117" spans="4:5" ht="12.75">
      <c r="D117" s="1"/>
      <c r="E117" s="1"/>
    </row>
    <row r="118" spans="4:5" ht="12.75">
      <c r="D118" s="1"/>
      <c r="E118" s="1"/>
    </row>
    <row r="119" spans="4:5" ht="12.75">
      <c r="D119" s="1"/>
      <c r="E119" s="1"/>
    </row>
    <row r="120" spans="4:5" ht="12.75">
      <c r="D120" s="1"/>
      <c r="E120" s="1"/>
    </row>
    <row r="121" spans="4:5" ht="12.75">
      <c r="D121" s="1"/>
      <c r="E121" s="1"/>
    </row>
    <row r="122" spans="4:5" ht="12.75">
      <c r="D122" s="1"/>
      <c r="E122" s="1"/>
    </row>
    <row r="123" spans="4:5" ht="12.75">
      <c r="D123" s="1"/>
      <c r="E123" s="1"/>
    </row>
    <row r="124" spans="4:5" ht="12.75">
      <c r="D124" s="1"/>
      <c r="E124" s="1"/>
    </row>
    <row r="125" spans="4:5" ht="12.75">
      <c r="D125" s="1"/>
      <c r="E125" s="1"/>
    </row>
    <row r="126" spans="4:5" ht="12.75">
      <c r="D126" s="1"/>
      <c r="E126" s="1"/>
    </row>
    <row r="127" spans="4:5" ht="12.75">
      <c r="D127" s="1"/>
      <c r="E127" s="1"/>
    </row>
    <row r="128" spans="4:5" ht="12.75">
      <c r="D128" s="1"/>
      <c r="E128" s="1"/>
    </row>
    <row r="129" spans="4:5" ht="12.75">
      <c r="D129" s="1"/>
      <c r="E129" s="1"/>
    </row>
    <row r="130" spans="4:5" ht="12.75">
      <c r="D130" s="1"/>
      <c r="E130" s="1"/>
    </row>
    <row r="131" spans="4:5" ht="12.75">
      <c r="D131" s="1"/>
      <c r="E131" s="1"/>
    </row>
    <row r="132" spans="4:5" ht="12.75">
      <c r="D132" s="1"/>
      <c r="E132" s="1"/>
    </row>
    <row r="133" spans="4:5" ht="12.75">
      <c r="D133" s="1"/>
      <c r="E133" s="1"/>
    </row>
    <row r="134" spans="4:5" ht="12.75">
      <c r="D134" s="1"/>
      <c r="E134" s="1"/>
    </row>
    <row r="135" spans="4:5" ht="12.75">
      <c r="D135" s="1"/>
      <c r="E135" s="1"/>
    </row>
    <row r="136" spans="4:5" ht="12.75">
      <c r="D136" s="1"/>
      <c r="E136" s="1"/>
    </row>
    <row r="137" spans="4:5" ht="12.75">
      <c r="D137" s="1"/>
      <c r="E137" s="1"/>
    </row>
    <row r="138" spans="4:5" ht="12.75">
      <c r="D138" s="1"/>
      <c r="E138" s="1"/>
    </row>
    <row r="139" spans="4:5" ht="12.75">
      <c r="D139" s="1"/>
      <c r="E139" s="1"/>
    </row>
    <row r="140" spans="4:5" ht="12.75">
      <c r="D140" s="1"/>
      <c r="E140" s="1"/>
    </row>
    <row r="141" spans="4:5" ht="12.75">
      <c r="D141" s="1"/>
      <c r="E141" s="1"/>
    </row>
    <row r="142" spans="4:5" ht="12.75">
      <c r="D142" s="1"/>
      <c r="E142" s="1"/>
    </row>
    <row r="143" spans="4:5" ht="12.75">
      <c r="D143" s="1"/>
      <c r="E143" s="1"/>
    </row>
    <row r="144" spans="4:5" ht="12.75">
      <c r="D144" s="1"/>
      <c r="E144" s="1"/>
    </row>
    <row r="145" spans="4:5" ht="12.75">
      <c r="D145" s="1"/>
      <c r="E145" s="1"/>
    </row>
    <row r="146" spans="4:5" ht="12.75">
      <c r="D146" s="1"/>
      <c r="E146" s="1"/>
    </row>
    <row r="147" spans="4:5" ht="12.75">
      <c r="D147" s="1"/>
      <c r="E147" s="1"/>
    </row>
    <row r="148" spans="4:5" ht="12.75">
      <c r="D148" s="1"/>
      <c r="E148" s="1"/>
    </row>
    <row r="149" spans="4:5" ht="12.75">
      <c r="D149" s="1"/>
      <c r="E149" s="1"/>
    </row>
    <row r="150" spans="4:5" ht="12.75">
      <c r="D150" s="1"/>
      <c r="E150" s="1"/>
    </row>
    <row r="151" spans="4:5" ht="12.75">
      <c r="D151" s="1"/>
      <c r="E151" s="1"/>
    </row>
    <row r="152" spans="4:5" ht="12.75">
      <c r="D152" s="1"/>
      <c r="E152" s="1"/>
    </row>
    <row r="153" spans="4:5" ht="12.75">
      <c r="D153" s="1"/>
      <c r="E153" s="1"/>
    </row>
    <row r="154" spans="4:5" ht="12.75">
      <c r="D154" s="1"/>
      <c r="E154" s="1"/>
    </row>
    <row r="155" spans="4:5" ht="12.75">
      <c r="D155" s="1"/>
      <c r="E155" s="1"/>
    </row>
    <row r="156" spans="4:5" ht="12.75">
      <c r="D156" s="1"/>
      <c r="E156" s="1"/>
    </row>
    <row r="157" spans="4:5" ht="12.75">
      <c r="D157" s="1"/>
      <c r="E157" s="1"/>
    </row>
    <row r="158" spans="4:5" ht="12.75">
      <c r="D158" s="1"/>
      <c r="E158" s="1"/>
    </row>
    <row r="159" spans="4:5" ht="12.75">
      <c r="D159" s="1"/>
      <c r="E159" s="1"/>
    </row>
    <row r="160" spans="4:5" ht="12.75">
      <c r="D160" s="1"/>
      <c r="E160" s="1"/>
    </row>
    <row r="161" spans="4:5" ht="12.75">
      <c r="D161" s="1"/>
      <c r="E161" s="1"/>
    </row>
    <row r="162" spans="4:5" ht="12.75">
      <c r="D162" s="1"/>
      <c r="E162" s="1"/>
    </row>
    <row r="163" spans="4:5" ht="12.75">
      <c r="D163" s="1"/>
      <c r="E163" s="1"/>
    </row>
    <row r="164" spans="4:5" ht="12.75">
      <c r="D164" s="1"/>
      <c r="E164" s="1"/>
    </row>
    <row r="165" spans="4:5" ht="12.75">
      <c r="D165" s="1"/>
      <c r="E165" s="1"/>
    </row>
    <row r="166" spans="4:5" ht="12.75">
      <c r="D166" s="1"/>
      <c r="E166" s="1"/>
    </row>
    <row r="167" spans="4:5" ht="12.75">
      <c r="D167" s="1"/>
      <c r="E167" s="1"/>
    </row>
    <row r="168" spans="4:5" ht="12.75">
      <c r="D168" s="1"/>
      <c r="E168" s="1"/>
    </row>
    <row r="169" spans="4:5" ht="12.75">
      <c r="D169" s="1"/>
      <c r="E169" s="1"/>
    </row>
    <row r="170" spans="4:5" ht="12.75">
      <c r="D170" s="1"/>
      <c r="E170" s="1"/>
    </row>
    <row r="171" spans="4:5" ht="12.75">
      <c r="D171" s="1"/>
      <c r="E171" s="1"/>
    </row>
    <row r="172" spans="4:5" ht="12.75">
      <c r="D172" s="1"/>
      <c r="E172" s="1"/>
    </row>
    <row r="173" spans="4:5" ht="12.75">
      <c r="D173" s="1"/>
      <c r="E173" s="1"/>
    </row>
    <row r="174" spans="4:5" ht="12.75">
      <c r="D174" s="1"/>
      <c r="E174" s="1"/>
    </row>
    <row r="175" spans="4:5" ht="12.75">
      <c r="D175" s="1"/>
      <c r="E175" s="1"/>
    </row>
    <row r="176" spans="4:5" ht="12.75">
      <c r="D176" s="1"/>
      <c r="E176" s="1"/>
    </row>
    <row r="177" spans="4:5" ht="12.75">
      <c r="D177" s="1"/>
      <c r="E177" s="1"/>
    </row>
    <row r="178" spans="4:5" ht="12.75">
      <c r="D178" s="1"/>
      <c r="E178" s="1"/>
    </row>
    <row r="179" spans="4:5" ht="12.75">
      <c r="D179" s="1"/>
      <c r="E179" s="1"/>
    </row>
    <row r="180" spans="4:5" ht="12.75">
      <c r="D180" s="1"/>
      <c r="E180" s="1"/>
    </row>
    <row r="181" spans="4:5" ht="12.75">
      <c r="D181" s="1"/>
      <c r="E181" s="1"/>
    </row>
    <row r="182" spans="4:5" ht="12.75">
      <c r="D182" s="1"/>
      <c r="E182" s="1"/>
    </row>
    <row r="183" spans="4:5" ht="12.75">
      <c r="D183" s="1"/>
      <c r="E183" s="1"/>
    </row>
    <row r="184" spans="4:5" ht="12.75">
      <c r="D184" s="1"/>
      <c r="E184" s="1"/>
    </row>
    <row r="185" spans="4:5" ht="12.75">
      <c r="D185" s="1"/>
      <c r="E185" s="1"/>
    </row>
    <row r="186" spans="4:5" ht="12.75">
      <c r="D186" s="1"/>
      <c r="E186" s="1"/>
    </row>
    <row r="187" spans="4:5" ht="12.75">
      <c r="D187" s="1"/>
      <c r="E187" s="1"/>
    </row>
    <row r="188" spans="4:5" ht="12.75">
      <c r="D188" s="1"/>
      <c r="E188" s="1"/>
    </row>
    <row r="189" spans="4:5" ht="12.75">
      <c r="D189" s="1"/>
      <c r="E189" s="1"/>
    </row>
    <row r="190" spans="4:5" ht="12.75">
      <c r="D190" s="1"/>
      <c r="E190" s="1"/>
    </row>
    <row r="191" spans="4:5" ht="12.75">
      <c r="D191" s="1"/>
      <c r="E191" s="1"/>
    </row>
    <row r="192" spans="4:5" ht="12.75">
      <c r="D192" s="1"/>
      <c r="E192" s="1"/>
    </row>
    <row r="193" spans="4:5" ht="12.75">
      <c r="D193" s="1"/>
      <c r="E193" s="1"/>
    </row>
    <row r="194" spans="4:5" ht="12.75">
      <c r="D194" s="1"/>
      <c r="E194" s="1"/>
    </row>
    <row r="195" spans="4:5" ht="12.75">
      <c r="D195" s="1"/>
      <c r="E195" s="1"/>
    </row>
    <row r="196" spans="4:5" ht="12.75">
      <c r="D196" s="1"/>
      <c r="E196" s="1"/>
    </row>
    <row r="197" spans="4:5" ht="12.75">
      <c r="D197" s="1"/>
      <c r="E197" s="1"/>
    </row>
    <row r="198" spans="4:5" ht="12.75">
      <c r="D198" s="1"/>
      <c r="E198" s="1"/>
    </row>
    <row r="199" spans="4:5" ht="12.75">
      <c r="D199" s="1"/>
      <c r="E199" s="1"/>
    </row>
    <row r="200" spans="4:5" ht="12.75">
      <c r="D200" s="1"/>
      <c r="E200" s="1"/>
    </row>
    <row r="201" spans="4:5" ht="12.75">
      <c r="D201" s="1"/>
      <c r="E201" s="1"/>
    </row>
    <row r="202" spans="4:5" ht="12.75">
      <c r="D202" s="1"/>
      <c r="E202" s="1"/>
    </row>
    <row r="203" spans="4:5" ht="12.75">
      <c r="D203" s="1"/>
      <c r="E203" s="1"/>
    </row>
    <row r="204" spans="4:5" ht="12.75">
      <c r="D204" s="1"/>
      <c r="E204" s="1"/>
    </row>
    <row r="205" spans="4:5" ht="12.75">
      <c r="D205" s="1"/>
      <c r="E205" s="1"/>
    </row>
    <row r="206" spans="4:5" ht="12.75">
      <c r="D206" s="1"/>
      <c r="E206" s="1"/>
    </row>
    <row r="207" spans="4:5" ht="12.75">
      <c r="D207" s="1"/>
      <c r="E207" s="1"/>
    </row>
    <row r="208" spans="4:5" ht="12.75">
      <c r="D208" s="1"/>
      <c r="E208" s="1"/>
    </row>
    <row r="209" spans="4:5" ht="12.75">
      <c r="D209" s="1"/>
      <c r="E209" s="1"/>
    </row>
    <row r="210" spans="4:5" ht="12.75">
      <c r="D210" s="1"/>
      <c r="E210" s="1"/>
    </row>
    <row r="211" spans="4:5" ht="12.75">
      <c r="D211" s="1"/>
      <c r="E211" s="1"/>
    </row>
    <row r="212" spans="4:5" ht="12.75">
      <c r="D212" s="1"/>
      <c r="E212" s="1"/>
    </row>
    <row r="213" spans="4:5" ht="12.75">
      <c r="D213" s="1"/>
      <c r="E213" s="1"/>
    </row>
    <row r="214" spans="4:5" ht="12.75">
      <c r="D214" s="1"/>
      <c r="E214" s="1"/>
    </row>
    <row r="215" spans="4:5" ht="12.75">
      <c r="D215" s="1"/>
      <c r="E215" s="1"/>
    </row>
    <row r="216" spans="4:5" ht="12.75">
      <c r="D216" s="1"/>
      <c r="E216" s="1"/>
    </row>
    <row r="217" spans="4:5" ht="12.75">
      <c r="D217" s="1"/>
      <c r="E217" s="1"/>
    </row>
    <row r="218" spans="4:5" ht="12.75">
      <c r="D218" s="1"/>
      <c r="E218" s="1"/>
    </row>
    <row r="219" spans="4:5" ht="12.75">
      <c r="D219" s="1"/>
      <c r="E219" s="1"/>
    </row>
    <row r="220" spans="4:5" ht="12.75">
      <c r="D220" s="1"/>
      <c r="E220" s="1"/>
    </row>
    <row r="221" spans="4:5" ht="12.75">
      <c r="D221" s="1"/>
      <c r="E221" s="1"/>
    </row>
    <row r="222" spans="4:5" ht="12.75">
      <c r="D222" s="1"/>
      <c r="E222" s="1"/>
    </row>
    <row r="223" spans="4:5" ht="12.75">
      <c r="D223" s="1"/>
      <c r="E223" s="1"/>
    </row>
    <row r="224" spans="4:5" ht="12.75">
      <c r="D224" s="1"/>
      <c r="E224" s="1"/>
    </row>
    <row r="225" spans="4:5" ht="12.75">
      <c r="D225" s="1"/>
      <c r="E225" s="1"/>
    </row>
    <row r="226" spans="4:5" ht="12.75">
      <c r="D226" s="1"/>
      <c r="E226" s="1"/>
    </row>
    <row r="227" spans="4:5" ht="12.75">
      <c r="D227" s="1"/>
      <c r="E227" s="1"/>
    </row>
    <row r="228" spans="4:5" ht="12.75">
      <c r="D228" s="1"/>
      <c r="E228" s="1"/>
    </row>
    <row r="229" spans="4:5" ht="12.75">
      <c r="D229" s="1"/>
      <c r="E229" s="1"/>
    </row>
    <row r="230" spans="4:5" ht="12.75">
      <c r="D230" s="1"/>
      <c r="E230" s="1"/>
    </row>
    <row r="231" spans="4:5" ht="12.75">
      <c r="D231" s="1"/>
      <c r="E231" s="1"/>
    </row>
    <row r="232" spans="4:5" ht="12.75">
      <c r="D232" s="1"/>
      <c r="E232" s="1"/>
    </row>
    <row r="233" spans="4:5" ht="12.75">
      <c r="D233" s="1"/>
      <c r="E233" s="1"/>
    </row>
    <row r="234" spans="4:5" ht="12.75">
      <c r="D234" s="1"/>
      <c r="E234" s="1"/>
    </row>
    <row r="235" spans="4:5" ht="12.75">
      <c r="D235" s="1"/>
      <c r="E235" s="1"/>
    </row>
    <row r="236" spans="4:5" ht="12.75">
      <c r="D236" s="1"/>
      <c r="E236" s="1"/>
    </row>
    <row r="237" spans="4:5" ht="12.75">
      <c r="D237" s="1"/>
      <c r="E237" s="1"/>
    </row>
    <row r="238" spans="4:5" ht="12.75">
      <c r="D238" s="1"/>
      <c r="E238" s="1"/>
    </row>
    <row r="239" spans="4:5" ht="12.75">
      <c r="D239" s="1"/>
      <c r="E239" s="1"/>
    </row>
    <row r="240" spans="4:5" ht="12.75">
      <c r="D240" s="1"/>
      <c r="E240" s="1"/>
    </row>
    <row r="241" spans="4:5" ht="12.75">
      <c r="D241" s="1"/>
      <c r="E241" s="1"/>
    </row>
    <row r="242" spans="4:5" ht="12.75">
      <c r="D242" s="1"/>
      <c r="E242" s="1"/>
    </row>
    <row r="243" spans="4:5" ht="12.75">
      <c r="D243" s="1"/>
      <c r="E243" s="1"/>
    </row>
    <row r="244" spans="4:5" ht="12.75">
      <c r="D244" s="1"/>
      <c r="E244" s="1"/>
    </row>
    <row r="245" spans="4:5" ht="12.75">
      <c r="D245" s="1"/>
      <c r="E245" s="1"/>
    </row>
    <row r="246" spans="4:5" ht="12.75">
      <c r="D246" s="1"/>
      <c r="E246" s="1"/>
    </row>
    <row r="247" spans="4:5" ht="12.75">
      <c r="D247" s="1"/>
      <c r="E247" s="1"/>
    </row>
    <row r="248" spans="4:5" ht="12.75">
      <c r="D248" s="1"/>
      <c r="E248" s="1"/>
    </row>
    <row r="249" spans="4:5" ht="12.75">
      <c r="D249" s="1"/>
      <c r="E249" s="1"/>
    </row>
    <row r="250" spans="4:5" ht="12.75">
      <c r="D250" s="1"/>
      <c r="E250" s="1"/>
    </row>
    <row r="251" spans="4:5" ht="12.75">
      <c r="D251" s="1"/>
      <c r="E251" s="1"/>
    </row>
    <row r="252" spans="4:5" ht="12.75">
      <c r="D252" s="1"/>
      <c r="E252" s="1"/>
    </row>
    <row r="253" spans="4:5" ht="12.75">
      <c r="D253" s="1"/>
      <c r="E253" s="1"/>
    </row>
    <row r="254" spans="4:5" ht="12.75">
      <c r="D254" s="1"/>
      <c r="E254" s="1"/>
    </row>
    <row r="255" spans="4:5" ht="12.75">
      <c r="D255" s="1"/>
      <c r="E255" s="1"/>
    </row>
    <row r="256" spans="4:5" ht="12.75">
      <c r="D256" s="1"/>
      <c r="E256" s="1"/>
    </row>
    <row r="257" spans="4:5" ht="12.75">
      <c r="D257" s="1"/>
      <c r="E257" s="1"/>
    </row>
    <row r="258" spans="4:5" ht="12.75">
      <c r="D258" s="1"/>
      <c r="E258" s="1"/>
    </row>
    <row r="259" spans="4:5" ht="12.75">
      <c r="D259" s="1"/>
      <c r="E259" s="1"/>
    </row>
    <row r="260" spans="4:5" ht="12.75">
      <c r="D260" s="1"/>
      <c r="E260" s="1"/>
    </row>
    <row r="261" spans="4:5" ht="12.75">
      <c r="D261" s="1"/>
      <c r="E261" s="1"/>
    </row>
    <row r="262" spans="4:5" ht="12.75">
      <c r="D262" s="1"/>
      <c r="E262" s="1"/>
    </row>
    <row r="263" spans="4:5" ht="12.75">
      <c r="D263" s="1"/>
      <c r="E263" s="1"/>
    </row>
    <row r="264" spans="4:5" ht="12.75">
      <c r="D264" s="1"/>
      <c r="E264" s="1"/>
    </row>
    <row r="265" spans="4:5" ht="12.75">
      <c r="D265" s="1"/>
      <c r="E265" s="1"/>
    </row>
    <row r="266" spans="4:5" ht="12.75">
      <c r="D266" s="1"/>
      <c r="E266" s="1"/>
    </row>
    <row r="267" spans="4:5" ht="12.75">
      <c r="D267" s="1"/>
      <c r="E267" s="1"/>
    </row>
    <row r="268" spans="4:5" ht="12.75">
      <c r="D268" s="1"/>
      <c r="E268" s="1"/>
    </row>
    <row r="269" spans="4:5" ht="12.75">
      <c r="D269" s="1"/>
      <c r="E269" s="1"/>
    </row>
    <row r="270" spans="4:5" ht="12.75">
      <c r="D270" s="1"/>
      <c r="E270" s="1"/>
    </row>
    <row r="271" spans="4:5" ht="12.75">
      <c r="D271" s="1"/>
      <c r="E271" s="1"/>
    </row>
    <row r="272" spans="4:5" ht="12.75">
      <c r="D272" s="1"/>
      <c r="E272" s="1"/>
    </row>
    <row r="273" spans="4:5" ht="12.75">
      <c r="D273" s="1"/>
      <c r="E273" s="1"/>
    </row>
    <row r="274" spans="4:5" ht="12.75">
      <c r="D274" s="1"/>
      <c r="E274" s="1"/>
    </row>
    <row r="275" spans="4:5" ht="12.75">
      <c r="D275" s="1"/>
      <c r="E275" s="1"/>
    </row>
    <row r="276" spans="4:5" ht="12.75">
      <c r="D276" s="1"/>
      <c r="E276" s="1"/>
    </row>
    <row r="277" spans="4:5" ht="12.75">
      <c r="D277" s="1"/>
      <c r="E277" s="1"/>
    </row>
    <row r="278" spans="4:5" ht="12.75">
      <c r="D278" s="1"/>
      <c r="E278" s="1"/>
    </row>
    <row r="279" spans="4:5" ht="12.75">
      <c r="D279" s="1"/>
      <c r="E279" s="1"/>
    </row>
    <row r="280" spans="4:5" ht="12.75">
      <c r="D280" s="1"/>
      <c r="E280" s="1"/>
    </row>
    <row r="281" spans="4:5" ht="12.75">
      <c r="D281" s="1"/>
      <c r="E281" s="1"/>
    </row>
    <row r="282" spans="4:5" ht="12.75">
      <c r="D282" s="1"/>
      <c r="E282" s="1"/>
    </row>
    <row r="283" spans="4:5" ht="12.75">
      <c r="D283" s="1"/>
      <c r="E283" s="1"/>
    </row>
    <row r="284" spans="4:5" ht="12.75">
      <c r="D284" s="1"/>
      <c r="E284" s="1"/>
    </row>
    <row r="285" spans="4:5" ht="12.75">
      <c r="D285" s="1"/>
      <c r="E285" s="1"/>
    </row>
    <row r="286" spans="4:5" ht="12.75">
      <c r="D286" s="1"/>
      <c r="E286" s="1"/>
    </row>
    <row r="287" spans="4:5" ht="12.75">
      <c r="D287" s="1"/>
      <c r="E287" s="1"/>
    </row>
    <row r="288" spans="4:5" ht="12.75">
      <c r="D288" s="1"/>
      <c r="E288" s="1"/>
    </row>
    <row r="289" spans="4:5" ht="12.75">
      <c r="D289" s="1"/>
      <c r="E289" s="1"/>
    </row>
    <row r="290" spans="4:5" ht="12.75">
      <c r="D290" s="1"/>
      <c r="E290" s="1"/>
    </row>
    <row r="291" spans="4:5" ht="12.75">
      <c r="D291" s="1"/>
      <c r="E291" s="1"/>
    </row>
    <row r="292" spans="4:5" ht="12.75">
      <c r="D292" s="1"/>
      <c r="E292" s="1"/>
    </row>
    <row r="293" spans="4:5" ht="12.75">
      <c r="D293" s="1"/>
      <c r="E293" s="1"/>
    </row>
    <row r="294" spans="4:5" ht="12.75">
      <c r="D294" s="1"/>
      <c r="E294" s="1"/>
    </row>
    <row r="295" spans="4:5" ht="12.75">
      <c r="D295" s="1"/>
      <c r="E295" s="1"/>
    </row>
    <row r="296" spans="4:5" ht="12.75">
      <c r="D296" s="1"/>
      <c r="E296" s="1"/>
    </row>
    <row r="297" spans="4:5" ht="12.75">
      <c r="D297" s="1"/>
      <c r="E297" s="1"/>
    </row>
    <row r="298" spans="4:5" ht="12.75">
      <c r="D298" s="1"/>
      <c r="E298" s="1"/>
    </row>
    <row r="299" spans="4:5" ht="12.75">
      <c r="D299" s="1"/>
      <c r="E299" s="1"/>
    </row>
    <row r="300" spans="4:5" ht="12.75">
      <c r="D300" s="1"/>
      <c r="E300" s="1"/>
    </row>
    <row r="301" spans="4:5" ht="12.75">
      <c r="D301" s="1"/>
      <c r="E301" s="1"/>
    </row>
    <row r="302" spans="4:5" ht="12.75">
      <c r="D302" s="1"/>
      <c r="E302" s="1"/>
    </row>
    <row r="303" spans="4:5" ht="12.75">
      <c r="D303" s="1"/>
      <c r="E303" s="1"/>
    </row>
    <row r="304" spans="4:5" ht="12.75">
      <c r="D304" s="1"/>
      <c r="E304" s="1"/>
    </row>
    <row r="305" spans="4:5" ht="12.75">
      <c r="D305" s="1"/>
      <c r="E305" s="1"/>
    </row>
    <row r="306" spans="4:5" ht="12.75">
      <c r="D306" s="1"/>
      <c r="E306" s="1"/>
    </row>
    <row r="307" spans="4:5" ht="12.75">
      <c r="D307" s="1"/>
      <c r="E307" s="1"/>
    </row>
    <row r="308" spans="4:5" ht="12.75">
      <c r="D308" s="1"/>
      <c r="E308" s="1"/>
    </row>
    <row r="309" spans="4:5" ht="12.75">
      <c r="D309" s="1"/>
      <c r="E309" s="1"/>
    </row>
    <row r="310" spans="4:5" ht="12.75">
      <c r="D310" s="1"/>
      <c r="E310" s="1"/>
    </row>
    <row r="311" spans="4:5" ht="12.75">
      <c r="D311" s="1"/>
      <c r="E311" s="1"/>
    </row>
    <row r="312" spans="4:5" ht="12.75">
      <c r="D312" s="1"/>
      <c r="E312" s="1"/>
    </row>
    <row r="313" spans="4:5" ht="12.75">
      <c r="D313" s="1"/>
      <c r="E313" s="1"/>
    </row>
    <row r="314" spans="4:5" ht="12.75">
      <c r="D314" s="1"/>
      <c r="E314" s="1"/>
    </row>
    <row r="315" spans="4:5" ht="12.75">
      <c r="D315" s="1"/>
      <c r="E315" s="1"/>
    </row>
    <row r="316" spans="4:5" ht="12.75">
      <c r="D316" s="1"/>
      <c r="E316" s="1"/>
    </row>
    <row r="317" spans="4:5" ht="12.75">
      <c r="D317" s="1"/>
      <c r="E317" s="1"/>
    </row>
    <row r="318" spans="4:5" ht="12.75">
      <c r="D318" s="1"/>
      <c r="E318" s="1"/>
    </row>
    <row r="319" spans="4:5" ht="12.75">
      <c r="D319" s="1"/>
      <c r="E319" s="1"/>
    </row>
    <row r="320" spans="4:5" ht="12.75">
      <c r="D320" s="1"/>
      <c r="E320" s="1"/>
    </row>
    <row r="321" spans="4:5" ht="12.75">
      <c r="D321" s="1"/>
      <c r="E321" s="1"/>
    </row>
    <row r="322" spans="4:5" ht="12.75">
      <c r="D322" s="1"/>
      <c r="E322" s="1"/>
    </row>
    <row r="323" spans="4:5" ht="12.75">
      <c r="D323" s="1"/>
      <c r="E323" s="1"/>
    </row>
    <row r="324" spans="4:5" ht="12.75">
      <c r="D324" s="1"/>
      <c r="E324" s="1"/>
    </row>
    <row r="325" spans="4:5" ht="12.75">
      <c r="D325" s="1"/>
      <c r="E325" s="1"/>
    </row>
    <row r="326" spans="4:5" ht="12.75">
      <c r="D326" s="1"/>
      <c r="E326" s="1"/>
    </row>
    <row r="327" spans="4:5" ht="12.75">
      <c r="D327" s="1"/>
      <c r="E327" s="1"/>
    </row>
    <row r="328" spans="4:5" ht="12.75">
      <c r="D328" s="1"/>
      <c r="E328" s="1"/>
    </row>
    <row r="329" spans="4:5" ht="12.75">
      <c r="D329" s="1"/>
      <c r="E329" s="1"/>
    </row>
    <row r="330" spans="4:5" ht="12.75">
      <c r="D330" s="1"/>
      <c r="E330" s="1"/>
    </row>
    <row r="331" spans="4:5" ht="12.75">
      <c r="D331" s="1"/>
      <c r="E331" s="1"/>
    </row>
    <row r="332" spans="4:5" ht="12.75">
      <c r="D332" s="1"/>
      <c r="E332" s="1"/>
    </row>
    <row r="333" spans="4:5" ht="12.75">
      <c r="D333" s="1"/>
      <c r="E333" s="1"/>
    </row>
    <row r="334" spans="4:5" ht="12.75">
      <c r="D334" s="1"/>
      <c r="E334" s="1"/>
    </row>
    <row r="335" spans="4:5" ht="12.75">
      <c r="D335" s="1"/>
      <c r="E335" s="1"/>
    </row>
    <row r="336" spans="4:5" ht="12.75">
      <c r="D336" s="1"/>
      <c r="E336" s="1"/>
    </row>
    <row r="337" spans="4:5" ht="12.75">
      <c r="D337" s="1"/>
      <c r="E337" s="1"/>
    </row>
    <row r="338" spans="4:5" ht="12.75">
      <c r="D338" s="1"/>
      <c r="E338" s="1"/>
    </row>
    <row r="339" spans="4:5" ht="12.75">
      <c r="D339" s="1"/>
      <c r="E339" s="1"/>
    </row>
    <row r="340" spans="4:5" ht="12.75">
      <c r="D340" s="1"/>
      <c r="E340" s="1"/>
    </row>
    <row r="341" spans="4:5" ht="12.75">
      <c r="D341" s="1"/>
      <c r="E341" s="1"/>
    </row>
    <row r="342" spans="4:5" ht="12.75">
      <c r="D342" s="1"/>
      <c r="E342" s="1"/>
    </row>
    <row r="343" spans="4:5" ht="12.75">
      <c r="D343" s="1"/>
      <c r="E343" s="1"/>
    </row>
    <row r="344" spans="4:5" ht="12.75">
      <c r="D344" s="1"/>
      <c r="E344" s="1"/>
    </row>
    <row r="345" spans="4:5" ht="12.75">
      <c r="D345" s="1"/>
      <c r="E345" s="1"/>
    </row>
    <row r="346" spans="4:5" ht="12.75">
      <c r="D346" s="1"/>
      <c r="E346" s="1"/>
    </row>
    <row r="347" spans="4:5" ht="12.75">
      <c r="D347" s="1"/>
      <c r="E347" s="1"/>
    </row>
    <row r="348" spans="4:5" ht="12.75">
      <c r="D348" s="1"/>
      <c r="E348" s="1"/>
    </row>
    <row r="349" spans="4:5" ht="12.75">
      <c r="D349" s="1"/>
      <c r="E349" s="1"/>
    </row>
    <row r="350" spans="4:5" ht="12.75">
      <c r="D350" s="1"/>
      <c r="E350" s="1"/>
    </row>
    <row r="351" spans="4:5" ht="12.75">
      <c r="D351" s="1"/>
      <c r="E351" s="1"/>
    </row>
    <row r="352" spans="4:5" ht="12.75">
      <c r="D352" s="1"/>
      <c r="E352" s="1"/>
    </row>
    <row r="353" spans="4:5" ht="12.75">
      <c r="D353" s="1"/>
      <c r="E353" s="1"/>
    </row>
    <row r="354" spans="4:5" ht="12.75">
      <c r="D354" s="1"/>
      <c r="E354" s="1"/>
    </row>
    <row r="355" spans="4:5" ht="12.75">
      <c r="D355" s="1"/>
      <c r="E355" s="1"/>
    </row>
    <row r="356" spans="4:5" ht="12.75">
      <c r="D356" s="1"/>
      <c r="E356" s="1"/>
    </row>
    <row r="357" spans="4:5" ht="12.75">
      <c r="D357" s="1"/>
      <c r="E357" s="1"/>
    </row>
    <row r="358" spans="4:5" ht="12.75">
      <c r="D358" s="1"/>
      <c r="E358" s="1"/>
    </row>
    <row r="359" spans="4:5" ht="12.75">
      <c r="D359" s="1"/>
      <c r="E359" s="1"/>
    </row>
    <row r="360" spans="4:5" ht="12.75">
      <c r="D360" s="1"/>
      <c r="E360" s="1"/>
    </row>
    <row r="361" spans="4:5" ht="12.75">
      <c r="D361" s="1"/>
      <c r="E361" s="1"/>
    </row>
    <row r="362" spans="4:5" ht="12.75">
      <c r="D362" s="1"/>
      <c r="E362" s="1"/>
    </row>
    <row r="363" spans="4:5" ht="12.75">
      <c r="D363" s="1"/>
      <c r="E363" s="1"/>
    </row>
    <row r="364" spans="4:5" ht="12.75">
      <c r="D364" s="1"/>
      <c r="E364" s="1"/>
    </row>
    <row r="365" spans="4:5" ht="12.75">
      <c r="D365" s="1"/>
      <c r="E365" s="1"/>
    </row>
    <row r="366" spans="4:5" ht="12.75">
      <c r="D366" s="1"/>
      <c r="E366" s="1"/>
    </row>
    <row r="367" spans="4:5" ht="12.75">
      <c r="D367" s="1"/>
      <c r="E367" s="1"/>
    </row>
    <row r="368" spans="4:5" ht="12.75">
      <c r="D368" s="1"/>
      <c r="E368" s="1"/>
    </row>
    <row r="369" spans="4:5" ht="12.75">
      <c r="D369" s="1"/>
      <c r="E369" s="1"/>
    </row>
    <row r="370" spans="4:5" ht="12.75">
      <c r="D370" s="1"/>
      <c r="E370" s="1"/>
    </row>
    <row r="371" spans="4:5" ht="12.75">
      <c r="D371" s="1"/>
      <c r="E371" s="1"/>
    </row>
    <row r="372" spans="4:5" ht="12.75">
      <c r="D372" s="1"/>
      <c r="E372" s="1"/>
    </row>
    <row r="373" spans="4:5" ht="12.75">
      <c r="D373" s="1"/>
      <c r="E373" s="1"/>
    </row>
    <row r="374" spans="4:5" ht="12.75">
      <c r="D374" s="1"/>
      <c r="E374" s="1"/>
    </row>
    <row r="375" spans="4:5" ht="12.75">
      <c r="D375" s="1"/>
      <c r="E375" s="1"/>
    </row>
    <row r="376" spans="4:5" ht="12.75">
      <c r="D376" s="1"/>
      <c r="E376" s="1"/>
    </row>
    <row r="377" spans="4:5" ht="12.75">
      <c r="D377" s="1"/>
      <c r="E377" s="1"/>
    </row>
    <row r="378" spans="4:5" ht="12.75">
      <c r="D378" s="1"/>
      <c r="E378" s="1"/>
    </row>
    <row r="379" spans="4:5" ht="12.75">
      <c r="D379" s="1"/>
      <c r="E379" s="1"/>
    </row>
    <row r="380" spans="4:5" ht="12.75">
      <c r="D380" s="1"/>
      <c r="E380" s="1"/>
    </row>
    <row r="381" spans="4:5" ht="12.75">
      <c r="D381" s="1"/>
      <c r="E381" s="1"/>
    </row>
    <row r="382" spans="4:5" ht="12.75">
      <c r="D382" s="1"/>
      <c r="E382" s="1"/>
    </row>
    <row r="383" spans="4:5" ht="12.75">
      <c r="D383" s="1"/>
      <c r="E383" s="1"/>
    </row>
    <row r="384" spans="4:5" ht="12.75">
      <c r="D384" s="1"/>
      <c r="E384" s="1"/>
    </row>
    <row r="385" spans="4:5" ht="12.75">
      <c r="D385" s="1"/>
      <c r="E385" s="1"/>
    </row>
    <row r="386" spans="4:5" ht="12.75">
      <c r="D386" s="1"/>
      <c r="E386" s="1"/>
    </row>
    <row r="387" spans="4:5" ht="12.75">
      <c r="D387" s="1"/>
      <c r="E387" s="1"/>
    </row>
    <row r="388" spans="4:5" ht="12.75">
      <c r="D388" s="1"/>
      <c r="E388" s="1"/>
    </row>
    <row r="389" spans="4:5" ht="12.75">
      <c r="D389" s="1"/>
      <c r="E389" s="1"/>
    </row>
    <row r="390" spans="4:5" ht="12.75">
      <c r="D390" s="1"/>
      <c r="E390" s="1"/>
    </row>
    <row r="391" spans="4:5" ht="12.75">
      <c r="D391" s="1"/>
      <c r="E391" s="1"/>
    </row>
    <row r="392" spans="4:5" ht="12.75">
      <c r="D392" s="1"/>
      <c r="E392" s="1"/>
    </row>
    <row r="393" spans="4:5" ht="12.75">
      <c r="D393" s="1"/>
      <c r="E393" s="1"/>
    </row>
    <row r="394" spans="4:5" ht="12.75">
      <c r="D394" s="1"/>
      <c r="E394" s="1"/>
    </row>
    <row r="395" spans="4:5" ht="12.75">
      <c r="D395" s="1"/>
      <c r="E395" s="1"/>
    </row>
    <row r="396" spans="4:5" ht="12.75">
      <c r="D396" s="1"/>
      <c r="E396" s="1"/>
    </row>
    <row r="397" spans="4:5" ht="12.75">
      <c r="D397" s="1"/>
      <c r="E397" s="1"/>
    </row>
    <row r="398" spans="4:5" ht="12.75">
      <c r="D398" s="1"/>
      <c r="E398" s="1"/>
    </row>
    <row r="399" spans="4:5" ht="12.75">
      <c r="D399" s="1"/>
      <c r="E399" s="1"/>
    </row>
    <row r="400" spans="4:5" ht="12.75">
      <c r="D400" s="1"/>
      <c r="E400" s="1"/>
    </row>
    <row r="401" spans="4:5" ht="12.75">
      <c r="D401" s="1"/>
      <c r="E401" s="1"/>
    </row>
    <row r="402" spans="4:5" ht="12.75">
      <c r="D402" s="1"/>
      <c r="E402" s="1"/>
    </row>
    <row r="403" spans="4:5" ht="12.75">
      <c r="D403" s="1"/>
      <c r="E403" s="1"/>
    </row>
    <row r="404" spans="4:5" ht="12.75">
      <c r="D404" s="1"/>
      <c r="E404" s="1"/>
    </row>
    <row r="405" spans="4:5" ht="12.75">
      <c r="D405" s="1"/>
      <c r="E405" s="1"/>
    </row>
    <row r="406" spans="4:5" ht="12.75">
      <c r="D406" s="1"/>
      <c r="E406" s="1"/>
    </row>
    <row r="407" spans="4:5" ht="12.75">
      <c r="D407" s="1"/>
      <c r="E407" s="1"/>
    </row>
    <row r="408" spans="4:5" ht="12.75">
      <c r="D408" s="1"/>
      <c r="E408" s="1"/>
    </row>
    <row r="409" spans="4:5" ht="12.75">
      <c r="D409" s="1"/>
      <c r="E409" s="1"/>
    </row>
    <row r="410" spans="4:5" ht="12.75">
      <c r="D410" s="1"/>
      <c r="E410" s="1"/>
    </row>
    <row r="411" spans="4:5" ht="12.75">
      <c r="D411" s="1"/>
      <c r="E411" s="1"/>
    </row>
    <row r="412" spans="4:5" ht="12.75">
      <c r="D412" s="1"/>
      <c r="E412" s="1"/>
    </row>
    <row r="413" spans="4:5" ht="12.75">
      <c r="D413" s="1"/>
      <c r="E413" s="1"/>
    </row>
    <row r="414" spans="4:5" ht="12.75">
      <c r="D414" s="1"/>
      <c r="E414" s="1"/>
    </row>
    <row r="415" spans="4:5" ht="12.75">
      <c r="D415" s="1"/>
      <c r="E415" s="1"/>
    </row>
    <row r="416" spans="4:5" ht="12.75">
      <c r="D416" s="1"/>
      <c r="E416" s="1"/>
    </row>
    <row r="417" spans="4:5" ht="12.75">
      <c r="D417" s="1"/>
      <c r="E417" s="1"/>
    </row>
    <row r="418" spans="4:5" ht="12.75">
      <c r="D418" s="1"/>
      <c r="E418" s="1"/>
    </row>
    <row r="419" spans="4:5" ht="12.75">
      <c r="D419" s="1"/>
      <c r="E419" s="1"/>
    </row>
    <row r="420" spans="4:5" ht="12.75">
      <c r="D420" s="1"/>
      <c r="E420" s="1"/>
    </row>
    <row r="421" spans="4:5" ht="12.75">
      <c r="D421" s="1"/>
      <c r="E421" s="1"/>
    </row>
    <row r="422" spans="4:5" ht="12.75">
      <c r="D422" s="1"/>
      <c r="E422" s="1"/>
    </row>
    <row r="423" spans="4:5" ht="12.75">
      <c r="D423" s="1"/>
      <c r="E423" s="1"/>
    </row>
    <row r="424" spans="4:5" ht="12.75">
      <c r="D424" s="1"/>
      <c r="E424" s="1"/>
    </row>
    <row r="425" spans="4:5" ht="12.75">
      <c r="D425" s="1"/>
      <c r="E425" s="1"/>
    </row>
    <row r="426" spans="4:5" ht="12.75">
      <c r="D426" s="1"/>
      <c r="E426" s="1"/>
    </row>
    <row r="427" spans="4:5" ht="12.75">
      <c r="D427" s="1"/>
      <c r="E427" s="1"/>
    </row>
    <row r="428" spans="4:5" ht="12.75">
      <c r="D428" s="1"/>
      <c r="E428" s="1"/>
    </row>
    <row r="429" spans="4:5" ht="12.75">
      <c r="D429" s="1"/>
      <c r="E429" s="1"/>
    </row>
    <row r="430" spans="4:5" ht="12.75">
      <c r="D430" s="1"/>
      <c r="E430" s="1"/>
    </row>
    <row r="431" spans="4:5" ht="12.75">
      <c r="D431" s="1"/>
      <c r="E431" s="1"/>
    </row>
    <row r="432" spans="4:5" ht="12.75">
      <c r="D432" s="1"/>
      <c r="E432" s="1"/>
    </row>
    <row r="433" spans="4:5" ht="12.75">
      <c r="D433" s="1"/>
      <c r="E433" s="1"/>
    </row>
    <row r="434" spans="4:5" ht="12.75">
      <c r="D434" s="1"/>
      <c r="E434" s="1"/>
    </row>
    <row r="435" spans="4:5" ht="12.75">
      <c r="D435" s="1"/>
      <c r="E435" s="1"/>
    </row>
    <row r="436" spans="4:5" ht="12.75">
      <c r="D436" s="1"/>
      <c r="E436" s="1"/>
    </row>
    <row r="437" spans="4:5" ht="12.75">
      <c r="D437" s="1"/>
      <c r="E437" s="1"/>
    </row>
    <row r="438" spans="4:5" ht="12.75">
      <c r="D438" s="1"/>
      <c r="E438" s="1"/>
    </row>
    <row r="439" spans="4:5" ht="12.75">
      <c r="D439" s="1"/>
      <c r="E439" s="1"/>
    </row>
    <row r="440" spans="4:5" ht="12.75">
      <c r="D440" s="1"/>
      <c r="E440" s="1"/>
    </row>
    <row r="441" spans="4:5" ht="12.75">
      <c r="D441" s="1"/>
      <c r="E441" s="1"/>
    </row>
    <row r="442" spans="4:5" ht="12.75">
      <c r="D442" s="1"/>
      <c r="E442" s="1"/>
    </row>
    <row r="443" spans="4:5" ht="12.75">
      <c r="D443" s="1"/>
      <c r="E443" s="1"/>
    </row>
    <row r="444" spans="4:5" ht="12.75">
      <c r="D444" s="1"/>
      <c r="E444" s="1"/>
    </row>
    <row r="445" spans="4:5" ht="12.75">
      <c r="D445" s="1"/>
      <c r="E445" s="1"/>
    </row>
    <row r="446" spans="4:5" ht="12.75">
      <c r="D446" s="1"/>
      <c r="E446" s="1"/>
    </row>
    <row r="447" spans="4:5" ht="12.75">
      <c r="D447" s="1"/>
      <c r="E447" s="1"/>
    </row>
    <row r="448" spans="4:5" ht="12.75">
      <c r="D448" s="1"/>
      <c r="E448" s="1"/>
    </row>
    <row r="449" spans="4:5" ht="12.75">
      <c r="D449" s="1"/>
      <c r="E449" s="1"/>
    </row>
    <row r="450" spans="4:5" ht="12.75">
      <c r="D450" s="1"/>
      <c r="E450" s="1"/>
    </row>
    <row r="451" spans="4:5" ht="12.75">
      <c r="D451" s="1"/>
      <c r="E451" s="1"/>
    </row>
    <row r="452" spans="4:5" ht="12.75">
      <c r="D452" s="1"/>
      <c r="E452" s="1"/>
    </row>
    <row r="453" spans="4:5" ht="12.75">
      <c r="D453" s="1"/>
      <c r="E453" s="1"/>
    </row>
    <row r="454" spans="4:5" ht="12.75">
      <c r="D454" s="1"/>
      <c r="E454" s="1"/>
    </row>
    <row r="455" spans="4:5" ht="12.75">
      <c r="D455" s="1"/>
      <c r="E455" s="1"/>
    </row>
    <row r="456" spans="4:5" ht="12.75">
      <c r="D456" s="1"/>
      <c r="E456" s="1"/>
    </row>
    <row r="457" spans="4:5" ht="12.75">
      <c r="D457" s="1"/>
      <c r="E457" s="1"/>
    </row>
    <row r="458" spans="4:5" ht="12.75">
      <c r="D458" s="1"/>
      <c r="E458" s="1"/>
    </row>
    <row r="459" spans="4:5" ht="12.75">
      <c r="D459" s="1"/>
      <c r="E459" s="1"/>
    </row>
    <row r="460" spans="4:5" ht="12.75">
      <c r="D460" s="1"/>
      <c r="E460" s="1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73"/>
  <sheetViews>
    <sheetView workbookViewId="0" topLeftCell="A1">
      <selection activeCell="B6" sqref="B6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10.66015625" style="0" customWidth="1"/>
  </cols>
  <sheetData>
    <row r="1" spans="1:5" ht="12.75">
      <c r="A1" t="s">
        <v>78</v>
      </c>
      <c r="D1" s="3" t="s">
        <v>70</v>
      </c>
      <c r="E1" s="3" t="s">
        <v>71</v>
      </c>
    </row>
    <row r="2" spans="1:6" ht="12.75">
      <c r="A2" t="s">
        <v>0</v>
      </c>
      <c r="B2" t="s">
        <v>1</v>
      </c>
      <c r="D2" s="3" t="s">
        <v>72</v>
      </c>
      <c r="E2" s="3" t="s">
        <v>73</v>
      </c>
      <c r="F2" s="5"/>
    </row>
    <row r="3" spans="1:6" ht="12.75">
      <c r="A3" s="1" t="s">
        <v>2</v>
      </c>
      <c r="B3">
        <v>1</v>
      </c>
      <c r="D3" s="6">
        <v>132748.45</v>
      </c>
      <c r="E3" s="6">
        <v>113410.15</v>
      </c>
      <c r="F3" s="4"/>
    </row>
    <row r="4" spans="1:6" ht="12.75">
      <c r="A4" s="1" t="s">
        <v>3</v>
      </c>
      <c r="B4">
        <v>2</v>
      </c>
      <c r="D4" s="6"/>
      <c r="E4" s="6"/>
      <c r="F4" s="4"/>
    </row>
    <row r="5" spans="1:6" ht="12.75">
      <c r="A5" s="1" t="s">
        <v>4</v>
      </c>
      <c r="B5">
        <v>3</v>
      </c>
      <c r="D5" s="6">
        <v>113271.9</v>
      </c>
      <c r="E5" s="6">
        <v>80501.75</v>
      </c>
      <c r="F5" s="4"/>
    </row>
    <row r="6" spans="1:6" ht="12.75">
      <c r="A6" s="1" t="s">
        <v>5</v>
      </c>
      <c r="B6">
        <v>4</v>
      </c>
      <c r="D6" s="6"/>
      <c r="E6" s="6"/>
      <c r="F6" s="4"/>
    </row>
    <row r="7" spans="1:6" ht="12.75">
      <c r="A7" s="1" t="s">
        <v>6</v>
      </c>
      <c r="B7">
        <v>5</v>
      </c>
      <c r="D7" s="6">
        <v>361430.3</v>
      </c>
      <c r="E7" s="6">
        <v>232302.35</v>
      </c>
      <c r="F7" s="4"/>
    </row>
    <row r="8" spans="1:6" ht="12.75">
      <c r="A8" s="1" t="s">
        <v>7</v>
      </c>
      <c r="B8">
        <v>6</v>
      </c>
      <c r="D8" s="6">
        <v>1595060.52</v>
      </c>
      <c r="E8" s="6">
        <v>894318.25</v>
      </c>
      <c r="F8" s="4"/>
    </row>
    <row r="9" spans="1:6" ht="12.75">
      <c r="A9" s="1" t="s">
        <v>8</v>
      </c>
      <c r="B9">
        <v>7</v>
      </c>
      <c r="D9" s="6">
        <v>1024.8</v>
      </c>
      <c r="E9" s="6">
        <v>1361.15</v>
      </c>
      <c r="F9" s="4"/>
    </row>
    <row r="10" spans="1:6" ht="12.75">
      <c r="A10" s="1" t="s">
        <v>9</v>
      </c>
      <c r="B10">
        <v>8</v>
      </c>
      <c r="D10" s="6">
        <v>171927.7</v>
      </c>
      <c r="E10" s="6">
        <v>76441.4</v>
      </c>
      <c r="F10" s="4"/>
    </row>
    <row r="11" spans="1:6" ht="12.75">
      <c r="A11" s="1" t="s">
        <v>10</v>
      </c>
      <c r="B11">
        <v>9</v>
      </c>
      <c r="D11" s="6">
        <v>50290.8</v>
      </c>
      <c r="E11" s="6">
        <v>35107.45</v>
      </c>
      <c r="F11" s="4"/>
    </row>
    <row r="12" spans="1:6" ht="12.75">
      <c r="A12" s="1" t="s">
        <v>11</v>
      </c>
      <c r="B12">
        <v>10</v>
      </c>
      <c r="D12" s="6">
        <v>107283</v>
      </c>
      <c r="E12" s="6">
        <v>86688.35</v>
      </c>
      <c r="F12" s="4"/>
    </row>
    <row r="13" spans="1:6" ht="12.75">
      <c r="A13" s="1" t="s">
        <v>12</v>
      </c>
      <c r="B13">
        <v>11</v>
      </c>
      <c r="D13" s="6">
        <v>755578.6</v>
      </c>
      <c r="E13" s="6">
        <v>285936</v>
      </c>
      <c r="F13" s="4"/>
    </row>
    <row r="14" spans="1:6" ht="12.75">
      <c r="A14" s="1" t="s">
        <v>13</v>
      </c>
      <c r="B14">
        <v>12</v>
      </c>
      <c r="D14" s="6"/>
      <c r="E14" s="6"/>
      <c r="F14" s="4"/>
    </row>
    <row r="15" spans="1:6" ht="12.75">
      <c r="A15" s="1" t="s">
        <v>14</v>
      </c>
      <c r="B15">
        <v>13</v>
      </c>
      <c r="D15" s="6">
        <v>1712241</v>
      </c>
      <c r="E15" s="6">
        <v>1270595.8</v>
      </c>
      <c r="F15" s="4"/>
    </row>
    <row r="16" spans="1:6" ht="12.75">
      <c r="A16" s="1" t="s">
        <v>15</v>
      </c>
      <c r="B16">
        <v>14</v>
      </c>
      <c r="D16" s="6">
        <v>7756</v>
      </c>
      <c r="E16" s="6">
        <v>2750.65</v>
      </c>
      <c r="F16" s="4"/>
    </row>
    <row r="17" spans="1:6" ht="12.75">
      <c r="A17" s="1" t="s">
        <v>16</v>
      </c>
      <c r="B17">
        <v>15</v>
      </c>
      <c r="D17" s="6"/>
      <c r="E17" s="6"/>
      <c r="F17" s="4"/>
    </row>
    <row r="18" spans="1:6" ht="12.75">
      <c r="A18" s="1" t="s">
        <v>17</v>
      </c>
      <c r="B18">
        <v>16</v>
      </c>
      <c r="D18" s="6">
        <v>349038.9</v>
      </c>
      <c r="E18" s="6">
        <v>308699.3</v>
      </c>
      <c r="F18" s="4"/>
    </row>
    <row r="19" spans="1:6" ht="12.75">
      <c r="A19" s="1" t="s">
        <v>18</v>
      </c>
      <c r="B19">
        <v>17</v>
      </c>
      <c r="D19" s="6">
        <v>124941.05</v>
      </c>
      <c r="E19" s="6">
        <v>61535.25</v>
      </c>
      <c r="F19" s="4"/>
    </row>
    <row r="20" spans="1:6" ht="12.75">
      <c r="A20" s="1" t="s">
        <v>19</v>
      </c>
      <c r="B20">
        <v>18</v>
      </c>
      <c r="D20" s="6">
        <v>109113.46</v>
      </c>
      <c r="E20" s="6">
        <v>56669.55</v>
      </c>
      <c r="F20" s="4"/>
    </row>
    <row r="21" spans="1:6" ht="12.75">
      <c r="A21" s="1" t="s">
        <v>20</v>
      </c>
      <c r="B21">
        <v>19</v>
      </c>
      <c r="D21" s="6"/>
      <c r="E21" s="6"/>
      <c r="F21" s="4"/>
    </row>
    <row r="22" spans="1:6" ht="12.75">
      <c r="A22" s="1" t="s">
        <v>21</v>
      </c>
      <c r="B22">
        <v>20</v>
      </c>
      <c r="D22" s="6">
        <v>12210.1</v>
      </c>
      <c r="E22" s="6">
        <v>18139.8</v>
      </c>
      <c r="F22" s="4"/>
    </row>
    <row r="23" spans="1:6" ht="12.75">
      <c r="A23" s="1" t="s">
        <v>22</v>
      </c>
      <c r="B23">
        <v>21</v>
      </c>
      <c r="D23" s="6">
        <v>2289.7</v>
      </c>
      <c r="E23" s="6">
        <v>3153.5</v>
      </c>
      <c r="F23" s="4"/>
    </row>
    <row r="24" spans="1:6" ht="12.75">
      <c r="A24" s="1" t="s">
        <v>23</v>
      </c>
      <c r="B24">
        <v>22</v>
      </c>
      <c r="D24" s="6">
        <v>1675.8</v>
      </c>
      <c r="E24" s="6">
        <v>346.5</v>
      </c>
      <c r="F24" s="4"/>
    </row>
    <row r="25" spans="1:6" ht="12.75">
      <c r="A25" s="1" t="s">
        <v>24</v>
      </c>
      <c r="B25">
        <v>23</v>
      </c>
      <c r="D25" s="6">
        <v>15124.2</v>
      </c>
      <c r="E25" s="6">
        <v>7952</v>
      </c>
      <c r="F25" s="4"/>
    </row>
    <row r="26" spans="1:6" ht="12.75">
      <c r="A26" s="1" t="s">
        <v>25</v>
      </c>
      <c r="B26">
        <v>24</v>
      </c>
      <c r="D26" s="6">
        <v>1866.2</v>
      </c>
      <c r="E26" s="6">
        <v>775.6</v>
      </c>
      <c r="F26" s="4"/>
    </row>
    <row r="27" spans="1:6" ht="12.75">
      <c r="A27" s="1" t="s">
        <v>26</v>
      </c>
      <c r="B27">
        <v>25</v>
      </c>
      <c r="D27" s="6">
        <v>3637.9</v>
      </c>
      <c r="E27" s="6">
        <v>7245.35</v>
      </c>
      <c r="F27" s="4"/>
    </row>
    <row r="28" spans="1:6" ht="12.75">
      <c r="A28" s="1" t="s">
        <v>27</v>
      </c>
      <c r="B28">
        <v>26</v>
      </c>
      <c r="D28" s="6">
        <v>5897.5</v>
      </c>
      <c r="E28" s="6">
        <v>7458.5</v>
      </c>
      <c r="F28" s="4"/>
    </row>
    <row r="29" spans="1:6" ht="12.75">
      <c r="A29" s="1" t="s">
        <v>28</v>
      </c>
      <c r="B29">
        <v>27</v>
      </c>
      <c r="D29" s="6">
        <v>67055.1</v>
      </c>
      <c r="E29" s="6">
        <v>45416.35</v>
      </c>
      <c r="F29" s="4"/>
    </row>
    <row r="30" spans="1:6" ht="12.75">
      <c r="A30" s="1" t="s">
        <v>29</v>
      </c>
      <c r="B30">
        <v>28</v>
      </c>
      <c r="D30" s="6"/>
      <c r="E30" s="6"/>
      <c r="F30" s="4"/>
    </row>
    <row r="31" spans="1:6" ht="12.75">
      <c r="A31" s="1" t="s">
        <v>30</v>
      </c>
      <c r="B31">
        <v>29</v>
      </c>
      <c r="D31" s="6">
        <v>733604.2</v>
      </c>
      <c r="E31" s="6">
        <v>597375.1</v>
      </c>
      <c r="F31" s="4"/>
    </row>
    <row r="32" spans="1:6" ht="12.75">
      <c r="A32" s="1" t="s">
        <v>31</v>
      </c>
      <c r="B32">
        <v>30</v>
      </c>
      <c r="D32" s="6">
        <v>4037.6</v>
      </c>
      <c r="E32" s="6">
        <v>2939.3</v>
      </c>
      <c r="F32" s="4"/>
    </row>
    <row r="33" spans="1:6" ht="12.75">
      <c r="A33" s="1" t="s">
        <v>32</v>
      </c>
      <c r="B33">
        <v>31</v>
      </c>
      <c r="D33" s="6">
        <v>166208.66</v>
      </c>
      <c r="E33" s="6">
        <v>67583.95</v>
      </c>
      <c r="F33" s="4"/>
    </row>
    <row r="34" spans="1:6" ht="12.75">
      <c r="A34" s="1" t="s">
        <v>33</v>
      </c>
      <c r="B34">
        <v>32</v>
      </c>
      <c r="D34" s="6"/>
      <c r="E34" s="6"/>
      <c r="F34" s="4"/>
    </row>
    <row r="35" spans="1:6" ht="12.75">
      <c r="A35" s="1" t="s">
        <v>34</v>
      </c>
      <c r="B35">
        <v>33</v>
      </c>
      <c r="D35" s="6">
        <v>1269.1</v>
      </c>
      <c r="E35" s="6">
        <v>3289.3</v>
      </c>
      <c r="F35" s="4"/>
    </row>
    <row r="36" spans="1:6" ht="12.75">
      <c r="A36" s="1" t="s">
        <v>35</v>
      </c>
      <c r="B36">
        <v>34</v>
      </c>
      <c r="D36" s="6">
        <v>1990.8</v>
      </c>
      <c r="E36" s="6">
        <v>4745.3</v>
      </c>
      <c r="F36" s="4"/>
    </row>
    <row r="37" spans="1:6" ht="12.75">
      <c r="A37" s="1" t="s">
        <v>36</v>
      </c>
      <c r="B37">
        <v>35</v>
      </c>
      <c r="D37" s="6">
        <v>301238.7</v>
      </c>
      <c r="E37" s="6">
        <v>146006.18</v>
      </c>
      <c r="F37" s="4"/>
    </row>
    <row r="38" spans="1:6" ht="12.75">
      <c r="A38" s="1" t="s">
        <v>37</v>
      </c>
      <c r="B38">
        <v>36</v>
      </c>
      <c r="D38" s="6">
        <v>836679.2</v>
      </c>
      <c r="E38" s="6">
        <v>235034.8</v>
      </c>
      <c r="F38" s="4"/>
    </row>
    <row r="39" spans="1:6" ht="12.75">
      <c r="A39" s="1" t="s">
        <v>38</v>
      </c>
      <c r="B39">
        <v>37</v>
      </c>
      <c r="D39" s="6">
        <v>118846.1</v>
      </c>
      <c r="E39" s="6">
        <v>120237.25</v>
      </c>
      <c r="F39" s="4"/>
    </row>
    <row r="40" spans="1:6" ht="12.75">
      <c r="A40" s="1" t="s">
        <v>39</v>
      </c>
      <c r="B40">
        <v>38</v>
      </c>
      <c r="D40" s="6"/>
      <c r="E40" s="6"/>
      <c r="F40" s="4"/>
    </row>
    <row r="41" spans="1:6" ht="12.75">
      <c r="A41" s="1" t="s">
        <v>40</v>
      </c>
      <c r="B41">
        <v>39</v>
      </c>
      <c r="D41" s="6">
        <v>2444.4</v>
      </c>
      <c r="E41" s="6">
        <v>832.65</v>
      </c>
      <c r="F41" s="4"/>
    </row>
    <row r="42" spans="1:6" ht="12.75">
      <c r="A42" s="1" t="s">
        <v>41</v>
      </c>
      <c r="B42">
        <v>40</v>
      </c>
      <c r="D42" s="6">
        <v>6600.3</v>
      </c>
      <c r="E42" s="6">
        <v>8582</v>
      </c>
      <c r="F42" s="4"/>
    </row>
    <row r="43" spans="1:6" ht="12.75">
      <c r="A43" s="1" t="s">
        <v>42</v>
      </c>
      <c r="B43">
        <v>41</v>
      </c>
      <c r="D43" s="6">
        <v>207634.7</v>
      </c>
      <c r="E43" s="6">
        <v>97067.95</v>
      </c>
      <c r="F43" s="4"/>
    </row>
    <row r="44" spans="1:6" ht="12.75">
      <c r="A44" s="1" t="s">
        <v>43</v>
      </c>
      <c r="B44">
        <v>42</v>
      </c>
      <c r="D44" s="6"/>
      <c r="E44" s="6"/>
      <c r="F44" s="4"/>
    </row>
    <row r="45" spans="1:6" ht="12.75">
      <c r="A45" s="1" t="s">
        <v>44</v>
      </c>
      <c r="B45">
        <v>43</v>
      </c>
      <c r="D45" s="6">
        <v>179074</v>
      </c>
      <c r="E45" s="6">
        <v>44283.75</v>
      </c>
      <c r="F45" s="4"/>
    </row>
    <row r="46" spans="1:6" ht="12.75">
      <c r="A46" s="1" t="s">
        <v>45</v>
      </c>
      <c r="B46">
        <v>44</v>
      </c>
      <c r="D46" s="6">
        <v>117631.5</v>
      </c>
      <c r="E46" s="6">
        <v>84781.9</v>
      </c>
      <c r="F46" s="4"/>
    </row>
    <row r="47" spans="1:6" ht="12.75">
      <c r="A47" s="1" t="s">
        <v>46</v>
      </c>
      <c r="B47">
        <v>45</v>
      </c>
      <c r="D47" s="6"/>
      <c r="E47" s="6"/>
      <c r="F47" s="4"/>
    </row>
    <row r="48" spans="1:6" ht="12.75">
      <c r="A48" s="1" t="s">
        <v>47</v>
      </c>
      <c r="B48">
        <v>46</v>
      </c>
      <c r="D48" s="6">
        <v>122857.7</v>
      </c>
      <c r="E48" s="6">
        <v>74243.4</v>
      </c>
      <c r="F48" s="4"/>
    </row>
    <row r="49" spans="1:6" ht="12.75">
      <c r="A49" s="1" t="s">
        <v>48</v>
      </c>
      <c r="B49">
        <v>47</v>
      </c>
      <c r="D49" s="6">
        <v>10205.3</v>
      </c>
      <c r="E49" s="6">
        <v>7977.9</v>
      </c>
      <c r="F49" s="4"/>
    </row>
    <row r="50" spans="1:6" ht="12.75">
      <c r="A50" s="1" t="s">
        <v>49</v>
      </c>
      <c r="B50">
        <v>48</v>
      </c>
      <c r="D50" s="6">
        <v>1326400.96</v>
      </c>
      <c r="E50" s="6">
        <v>814865.45</v>
      </c>
      <c r="F50" s="4"/>
    </row>
    <row r="51" spans="1:6" ht="12.75">
      <c r="A51" s="1" t="s">
        <v>50</v>
      </c>
      <c r="B51">
        <v>49</v>
      </c>
      <c r="D51" s="6">
        <v>272305.06</v>
      </c>
      <c r="E51" s="6">
        <v>106244.95</v>
      </c>
      <c r="F51" s="4"/>
    </row>
    <row r="52" spans="1:6" ht="12.75">
      <c r="A52" s="1" t="s">
        <v>51</v>
      </c>
      <c r="B52">
        <v>50</v>
      </c>
      <c r="D52" s="6">
        <v>1374327.5</v>
      </c>
      <c r="E52" s="6">
        <v>819481.25</v>
      </c>
      <c r="F52" s="4"/>
    </row>
    <row r="53" spans="1:6" ht="12.75">
      <c r="A53" s="1" t="s">
        <v>52</v>
      </c>
      <c r="B53">
        <v>51</v>
      </c>
      <c r="D53" s="6">
        <v>216023.5</v>
      </c>
      <c r="E53" s="6">
        <v>106451.63</v>
      </c>
      <c r="F53" s="4"/>
    </row>
    <row r="54" spans="1:6" ht="12.75">
      <c r="A54" s="1" t="s">
        <v>53</v>
      </c>
      <c r="B54">
        <v>52</v>
      </c>
      <c r="D54" s="6">
        <v>606668.3</v>
      </c>
      <c r="E54" s="6">
        <v>386114.75</v>
      </c>
      <c r="F54" s="4"/>
    </row>
    <row r="55" spans="1:6" ht="12.75">
      <c r="A55" s="1" t="s">
        <v>54</v>
      </c>
      <c r="B55">
        <v>53</v>
      </c>
      <c r="D55" s="6">
        <v>255361.45</v>
      </c>
      <c r="E55" s="6">
        <v>182436.45</v>
      </c>
      <c r="F55" s="4"/>
    </row>
    <row r="56" spans="1:6" ht="12.75">
      <c r="A56" s="1" t="s">
        <v>55</v>
      </c>
      <c r="B56">
        <v>54</v>
      </c>
      <c r="D56" s="6">
        <v>19369.7</v>
      </c>
      <c r="E56" s="6">
        <v>14148.75</v>
      </c>
      <c r="F56" s="4"/>
    </row>
    <row r="57" spans="1:6" ht="12.75">
      <c r="A57" s="1" t="s">
        <v>56</v>
      </c>
      <c r="B57">
        <v>55</v>
      </c>
      <c r="D57" s="6">
        <v>155908.9</v>
      </c>
      <c r="E57" s="6">
        <v>113851.85</v>
      </c>
      <c r="F57" s="4"/>
    </row>
    <row r="58" spans="1:6" ht="12.75">
      <c r="A58" s="1" t="s">
        <v>57</v>
      </c>
      <c r="B58">
        <v>56</v>
      </c>
      <c r="D58" s="6">
        <v>325204.6</v>
      </c>
      <c r="E58" s="6">
        <v>147131.25</v>
      </c>
      <c r="F58" s="4"/>
    </row>
    <row r="59" spans="1:6" ht="12.75">
      <c r="A59" s="1" t="s">
        <v>58</v>
      </c>
      <c r="B59">
        <v>57</v>
      </c>
      <c r="D59" s="6">
        <v>180931.1</v>
      </c>
      <c r="E59" s="6">
        <v>148180.2</v>
      </c>
      <c r="F59" s="4"/>
    </row>
    <row r="60" spans="1:6" ht="12.75">
      <c r="A60" s="1" t="s">
        <v>59</v>
      </c>
      <c r="B60">
        <v>58</v>
      </c>
      <c r="D60" s="6">
        <v>330696.1</v>
      </c>
      <c r="E60" s="6">
        <v>221022.2</v>
      </c>
      <c r="F60" s="4"/>
    </row>
    <row r="61" spans="1:6" ht="12.75">
      <c r="A61" s="1" t="s">
        <v>60</v>
      </c>
      <c r="B61">
        <v>59</v>
      </c>
      <c r="D61" s="6">
        <v>189722.46</v>
      </c>
      <c r="E61" s="6">
        <v>150208.1</v>
      </c>
      <c r="F61" s="4"/>
    </row>
    <row r="62" spans="1:6" ht="12.75">
      <c r="A62" s="1" t="s">
        <v>61</v>
      </c>
      <c r="B62">
        <v>60</v>
      </c>
      <c r="D62" s="6">
        <v>159319.3</v>
      </c>
      <c r="E62" s="6">
        <v>66639.65</v>
      </c>
      <c r="F62" s="4"/>
    </row>
    <row r="63" spans="1:6" ht="12.75">
      <c r="A63" s="1" t="s">
        <v>62</v>
      </c>
      <c r="B63">
        <v>61</v>
      </c>
      <c r="D63" s="6">
        <v>9522.86</v>
      </c>
      <c r="E63" s="6">
        <v>4876.22</v>
      </c>
      <c r="F63" s="4"/>
    </row>
    <row r="64" spans="1:6" ht="12.75">
      <c r="A64" s="1" t="s">
        <v>63</v>
      </c>
      <c r="B64">
        <v>62</v>
      </c>
      <c r="D64" s="6">
        <v>1642.9</v>
      </c>
      <c r="E64" s="6">
        <v>1033.55</v>
      </c>
      <c r="F64" s="4"/>
    </row>
    <row r="65" spans="1:6" ht="12.75">
      <c r="A65" s="1" t="s">
        <v>64</v>
      </c>
      <c r="B65">
        <v>63</v>
      </c>
      <c r="D65" s="6">
        <v>6439.3</v>
      </c>
      <c r="E65" s="6">
        <v>13360.9</v>
      </c>
      <c r="F65" s="4"/>
    </row>
    <row r="66" spans="1:6" ht="12.75">
      <c r="A66" s="1" t="s">
        <v>65</v>
      </c>
      <c r="B66">
        <v>64</v>
      </c>
      <c r="D66" s="6">
        <v>218635.97</v>
      </c>
      <c r="E66" s="6">
        <v>164310.3</v>
      </c>
      <c r="F66" s="4"/>
    </row>
    <row r="67" spans="1:6" ht="12.75">
      <c r="A67" s="1" t="s">
        <v>66</v>
      </c>
      <c r="B67">
        <v>65</v>
      </c>
      <c r="D67" s="6">
        <v>18284</v>
      </c>
      <c r="E67" s="6">
        <v>15931.65</v>
      </c>
      <c r="F67" s="4"/>
    </row>
    <row r="68" spans="1:6" ht="12.75">
      <c r="A68" s="1" t="s">
        <v>67</v>
      </c>
      <c r="B68">
        <v>66</v>
      </c>
      <c r="D68" s="6">
        <v>109564.7</v>
      </c>
      <c r="E68" s="6">
        <v>52748.15</v>
      </c>
      <c r="F68" s="4"/>
    </row>
    <row r="69" spans="1:6" ht="12.75">
      <c r="A69" s="1" t="s">
        <v>68</v>
      </c>
      <c r="B69">
        <v>67</v>
      </c>
      <c r="D69" s="6"/>
      <c r="E69" s="6"/>
      <c r="F69" s="4"/>
    </row>
    <row r="70" spans="4:5" ht="12.75">
      <c r="D70" s="6"/>
      <c r="E70" s="6"/>
    </row>
    <row r="71" spans="1:5" ht="12.75">
      <c r="A71" t="s">
        <v>69</v>
      </c>
      <c r="D71" s="6">
        <f>SUM(D3:D69)</f>
        <v>14288113.9</v>
      </c>
      <c r="E71" s="6">
        <f>SUM(E3:E69)</f>
        <v>8620822.980000002</v>
      </c>
    </row>
    <row r="73" ht="12.75">
      <c r="A73" s="2" t="s">
        <v>74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73"/>
  <sheetViews>
    <sheetView workbookViewId="0" topLeftCell="A1">
      <selection activeCell="B43" sqref="B43"/>
    </sheetView>
  </sheetViews>
  <sheetFormatPr defaultColWidth="9.33203125" defaultRowHeight="12.75"/>
  <cols>
    <col min="1" max="1" width="17.33203125" style="0" customWidth="1"/>
    <col min="4" max="4" width="21.83203125" style="0" bestFit="1" customWidth="1"/>
    <col min="5" max="5" width="21.33203125" style="0" bestFit="1" customWidth="1"/>
  </cols>
  <sheetData>
    <row r="1" spans="1:5" ht="12.75">
      <c r="A1" t="s">
        <v>79</v>
      </c>
      <c r="D1" s="3" t="s">
        <v>70</v>
      </c>
      <c r="E1" s="3" t="s">
        <v>71</v>
      </c>
    </row>
    <row r="2" spans="1:5" ht="12.75">
      <c r="A2" t="s">
        <v>0</v>
      </c>
      <c r="B2" t="s">
        <v>1</v>
      </c>
      <c r="D2" s="3" t="s">
        <v>72</v>
      </c>
      <c r="E2" s="3" t="s">
        <v>73</v>
      </c>
    </row>
    <row r="3" spans="1:5" ht="12.75">
      <c r="A3" s="1" t="s">
        <v>2</v>
      </c>
      <c r="B3">
        <v>1</v>
      </c>
      <c r="D3" s="6">
        <v>114545.35</v>
      </c>
      <c r="E3" s="6">
        <v>95112.1</v>
      </c>
    </row>
    <row r="4" spans="1:5" ht="12.75">
      <c r="A4" s="1" t="s">
        <v>3</v>
      </c>
      <c r="B4">
        <v>2</v>
      </c>
      <c r="D4" s="6">
        <v>2655.8</v>
      </c>
      <c r="E4" s="6">
        <v>3270.05</v>
      </c>
    </row>
    <row r="5" spans="1:5" ht="12.75">
      <c r="A5" s="1" t="s">
        <v>4</v>
      </c>
      <c r="B5">
        <v>3</v>
      </c>
      <c r="D5" s="6">
        <v>189695.1</v>
      </c>
      <c r="E5" s="6">
        <v>63708.4</v>
      </c>
    </row>
    <row r="6" spans="1:5" ht="12.75">
      <c r="A6" s="1" t="s">
        <v>5</v>
      </c>
      <c r="B6">
        <v>4</v>
      </c>
      <c r="D6" s="6">
        <v>9335.2</v>
      </c>
      <c r="E6" s="6">
        <v>11201.05</v>
      </c>
    </row>
    <row r="7" spans="1:5" ht="12.75">
      <c r="A7" s="1" t="s">
        <v>6</v>
      </c>
      <c r="B7">
        <v>5</v>
      </c>
      <c r="D7" s="6">
        <v>258680.1</v>
      </c>
      <c r="E7" s="6">
        <v>158638.2</v>
      </c>
    </row>
    <row r="8" spans="1:5" ht="12.75">
      <c r="A8" s="1" t="s">
        <v>7</v>
      </c>
      <c r="B8">
        <v>6</v>
      </c>
      <c r="D8" s="6">
        <v>869382.6</v>
      </c>
      <c r="E8" s="6">
        <v>643402.55</v>
      </c>
    </row>
    <row r="9" spans="1:5" ht="12.75">
      <c r="A9" s="1" t="s">
        <v>8</v>
      </c>
      <c r="B9">
        <v>7</v>
      </c>
      <c r="D9" s="6">
        <v>2172.1</v>
      </c>
      <c r="E9" s="6">
        <v>1702.05</v>
      </c>
    </row>
    <row r="10" spans="1:5" ht="12.75">
      <c r="A10" s="1" t="s">
        <v>9</v>
      </c>
      <c r="B10">
        <v>8</v>
      </c>
      <c r="D10" s="6">
        <v>124849.2</v>
      </c>
      <c r="E10" s="6">
        <v>51531.9</v>
      </c>
    </row>
    <row r="11" spans="1:5" ht="12.75">
      <c r="A11" s="1" t="s">
        <v>10</v>
      </c>
      <c r="B11">
        <v>9</v>
      </c>
      <c r="D11" s="6">
        <v>46521.3</v>
      </c>
      <c r="E11" s="6">
        <v>33895.05</v>
      </c>
    </row>
    <row r="12" spans="1:5" ht="12.75">
      <c r="A12" s="1" t="s">
        <v>11</v>
      </c>
      <c r="B12">
        <v>10</v>
      </c>
      <c r="D12" s="6"/>
      <c r="E12" s="6"/>
    </row>
    <row r="13" spans="1:5" ht="12.75">
      <c r="A13" s="1" t="s">
        <v>12</v>
      </c>
      <c r="B13">
        <v>11</v>
      </c>
      <c r="D13" s="6">
        <v>637178.5</v>
      </c>
      <c r="E13" s="6">
        <v>221814.25</v>
      </c>
    </row>
    <row r="14" spans="1:5" ht="12.75">
      <c r="A14" s="1" t="s">
        <v>13</v>
      </c>
      <c r="B14">
        <v>12</v>
      </c>
      <c r="D14" s="6"/>
      <c r="E14" s="6"/>
    </row>
    <row r="15" spans="1:5" ht="12.75">
      <c r="A15" s="1" t="s">
        <v>14</v>
      </c>
      <c r="B15">
        <v>13</v>
      </c>
      <c r="D15" s="6">
        <v>1559384.2</v>
      </c>
      <c r="E15" s="6">
        <v>740244.4</v>
      </c>
    </row>
    <row r="16" spans="1:5" ht="12.75">
      <c r="A16" s="1" t="s">
        <v>15</v>
      </c>
      <c r="B16">
        <v>14</v>
      </c>
      <c r="D16" s="6"/>
      <c r="E16" s="6"/>
    </row>
    <row r="17" spans="1:5" ht="12.75">
      <c r="A17" s="1" t="s">
        <v>16</v>
      </c>
      <c r="B17">
        <v>15</v>
      </c>
      <c r="D17" s="6"/>
      <c r="E17" s="6"/>
    </row>
    <row r="18" spans="1:5" ht="12.75">
      <c r="A18" s="1" t="s">
        <v>17</v>
      </c>
      <c r="B18">
        <v>16</v>
      </c>
      <c r="D18" s="6">
        <v>485747.5</v>
      </c>
      <c r="E18" s="6">
        <v>425553.1</v>
      </c>
    </row>
    <row r="19" spans="1:5" ht="12.75">
      <c r="A19" s="1" t="s">
        <v>18</v>
      </c>
      <c r="B19">
        <v>17</v>
      </c>
      <c r="D19" s="6">
        <v>124941.05</v>
      </c>
      <c r="E19" s="6">
        <v>61535.25</v>
      </c>
    </row>
    <row r="20" spans="1:5" ht="12.75">
      <c r="A20" s="1" t="s">
        <v>19</v>
      </c>
      <c r="B20">
        <v>18</v>
      </c>
      <c r="D20" s="6">
        <v>50563.8</v>
      </c>
      <c r="E20" s="6">
        <v>42307.3</v>
      </c>
    </row>
    <row r="21" spans="1:5" ht="12.75">
      <c r="A21" s="1" t="s">
        <v>20</v>
      </c>
      <c r="B21">
        <v>19</v>
      </c>
      <c r="D21" s="6">
        <v>16408.7</v>
      </c>
      <c r="E21" s="6">
        <v>13863.15</v>
      </c>
    </row>
    <row r="22" spans="1:5" ht="12.75">
      <c r="A22" s="1" t="s">
        <v>21</v>
      </c>
      <c r="B22">
        <v>20</v>
      </c>
      <c r="D22" s="6">
        <v>17343.9</v>
      </c>
      <c r="E22" s="6">
        <v>15900.7</v>
      </c>
    </row>
    <row r="23" spans="1:5" ht="12.75">
      <c r="A23" s="1" t="s">
        <v>22</v>
      </c>
      <c r="B23">
        <v>21</v>
      </c>
      <c r="D23" s="6">
        <v>4719.4</v>
      </c>
      <c r="E23" s="6">
        <v>3305.75</v>
      </c>
    </row>
    <row r="24" spans="1:5" ht="12.75">
      <c r="A24" s="1" t="s">
        <v>23</v>
      </c>
      <c r="B24">
        <v>22</v>
      </c>
      <c r="D24" s="6">
        <v>25895.8</v>
      </c>
      <c r="E24" s="6">
        <v>1241.8</v>
      </c>
    </row>
    <row r="25" spans="1:5" ht="12.75">
      <c r="A25" s="1" t="s">
        <v>24</v>
      </c>
      <c r="B25">
        <v>23</v>
      </c>
      <c r="D25" s="6">
        <v>3381.7</v>
      </c>
      <c r="E25" s="6">
        <v>1744.05</v>
      </c>
    </row>
    <row r="26" spans="1:5" ht="12.75">
      <c r="A26" s="1" t="s">
        <v>25</v>
      </c>
      <c r="B26">
        <v>24</v>
      </c>
      <c r="D26" s="6"/>
      <c r="E26" s="6"/>
    </row>
    <row r="27" spans="1:5" ht="12.75">
      <c r="A27" s="1" t="s">
        <v>26</v>
      </c>
      <c r="B27">
        <v>25</v>
      </c>
      <c r="D27" s="6">
        <v>2349.9</v>
      </c>
      <c r="E27" s="6">
        <v>1494.85</v>
      </c>
    </row>
    <row r="28" spans="1:5" ht="12.75">
      <c r="A28" s="1" t="s">
        <v>27</v>
      </c>
      <c r="B28">
        <v>26</v>
      </c>
      <c r="D28" s="6">
        <v>24626</v>
      </c>
      <c r="E28" s="6">
        <v>7978.25</v>
      </c>
    </row>
    <row r="29" spans="1:5" ht="12.75">
      <c r="A29" s="1" t="s">
        <v>28</v>
      </c>
      <c r="B29">
        <v>27</v>
      </c>
      <c r="D29" s="6">
        <v>79772.7</v>
      </c>
      <c r="E29" s="6">
        <v>46069.45</v>
      </c>
    </row>
    <row r="30" spans="1:5" ht="12.75">
      <c r="A30" s="1" t="s">
        <v>29</v>
      </c>
      <c r="B30">
        <v>28</v>
      </c>
      <c r="D30" s="6">
        <v>35247.8</v>
      </c>
      <c r="E30" s="6">
        <v>16863.7</v>
      </c>
    </row>
    <row r="31" spans="1:5" ht="12.75">
      <c r="A31" s="1" t="s">
        <v>30</v>
      </c>
      <c r="B31">
        <v>29</v>
      </c>
      <c r="D31" s="6">
        <v>599769.1</v>
      </c>
      <c r="E31" s="6">
        <v>447986</v>
      </c>
    </row>
    <row r="32" spans="1:5" ht="12.75">
      <c r="A32" s="1" t="s">
        <v>31</v>
      </c>
      <c r="B32">
        <v>30</v>
      </c>
      <c r="D32" s="6">
        <v>1419.6</v>
      </c>
      <c r="E32" s="6">
        <v>1170.4</v>
      </c>
    </row>
    <row r="33" spans="1:5" ht="12.75">
      <c r="A33" s="1" t="s">
        <v>32</v>
      </c>
      <c r="B33">
        <v>31</v>
      </c>
      <c r="D33" s="6">
        <v>65948.4</v>
      </c>
      <c r="E33" s="6">
        <v>40979.4</v>
      </c>
    </row>
    <row r="34" spans="1:5" ht="12.75">
      <c r="A34" s="1" t="s">
        <v>33</v>
      </c>
      <c r="B34">
        <v>32</v>
      </c>
      <c r="D34" s="6"/>
      <c r="E34" s="6"/>
    </row>
    <row r="35" spans="1:5" ht="12.75">
      <c r="A35" s="1" t="s">
        <v>34</v>
      </c>
      <c r="B35">
        <v>33</v>
      </c>
      <c r="D35" s="6">
        <v>7779.1</v>
      </c>
      <c r="E35" s="6">
        <v>5840.1</v>
      </c>
    </row>
    <row r="36" spans="1:5" ht="12.75">
      <c r="A36" s="1" t="s">
        <v>35</v>
      </c>
      <c r="B36">
        <v>34</v>
      </c>
      <c r="D36" s="6"/>
      <c r="E36" s="6"/>
    </row>
    <row r="37" spans="1:5" ht="12.75">
      <c r="A37" s="1" t="s">
        <v>36</v>
      </c>
      <c r="B37">
        <v>35</v>
      </c>
      <c r="D37" s="6">
        <v>153122.9</v>
      </c>
      <c r="E37" s="6">
        <v>123152.4</v>
      </c>
    </row>
    <row r="38" spans="1:5" ht="12.75">
      <c r="A38" s="1" t="s">
        <v>37</v>
      </c>
      <c r="B38">
        <v>36</v>
      </c>
      <c r="D38" s="6">
        <v>693790.3</v>
      </c>
      <c r="E38" s="6">
        <v>261650.9</v>
      </c>
    </row>
    <row r="39" spans="1:5" ht="12.75">
      <c r="A39" s="1" t="s">
        <v>38</v>
      </c>
      <c r="B39">
        <v>37</v>
      </c>
      <c r="D39" s="6">
        <v>134744.4</v>
      </c>
      <c r="E39" s="6">
        <v>111017.9</v>
      </c>
    </row>
    <row r="40" spans="1:5" ht="12.75">
      <c r="A40" s="1" t="s">
        <v>39</v>
      </c>
      <c r="B40">
        <v>38</v>
      </c>
      <c r="D40" s="6">
        <v>18860.8</v>
      </c>
      <c r="E40" s="6">
        <v>17112.9</v>
      </c>
    </row>
    <row r="41" spans="1:5" ht="12.75">
      <c r="A41" s="1" t="s">
        <v>40</v>
      </c>
      <c r="B41">
        <v>39</v>
      </c>
      <c r="D41" s="6">
        <v>1.4</v>
      </c>
      <c r="E41" s="6">
        <v>1433.25</v>
      </c>
    </row>
    <row r="42" spans="1:5" ht="12.75">
      <c r="A42" s="1" t="s">
        <v>41</v>
      </c>
      <c r="B42">
        <v>40</v>
      </c>
      <c r="D42" s="6">
        <v>9377.2</v>
      </c>
      <c r="E42" s="6">
        <v>9197.65</v>
      </c>
    </row>
    <row r="43" spans="1:5" ht="12.75">
      <c r="A43" s="1" t="s">
        <v>42</v>
      </c>
      <c r="B43">
        <v>41</v>
      </c>
      <c r="D43" s="6">
        <v>183137.5</v>
      </c>
      <c r="E43" s="6">
        <v>117638.5</v>
      </c>
    </row>
    <row r="44" spans="1:5" ht="12.75">
      <c r="A44" s="1" t="s">
        <v>43</v>
      </c>
      <c r="B44">
        <v>42</v>
      </c>
      <c r="D44" s="6">
        <v>234093.36</v>
      </c>
      <c r="E44" s="6">
        <v>208236.58</v>
      </c>
    </row>
    <row r="45" spans="1:5" ht="12.75">
      <c r="A45" s="1" t="s">
        <v>44</v>
      </c>
      <c r="B45">
        <v>43</v>
      </c>
      <c r="D45" s="6">
        <v>117063.1</v>
      </c>
      <c r="E45" s="6">
        <v>68995.5</v>
      </c>
    </row>
    <row r="46" spans="1:5" ht="12.75">
      <c r="A46" s="1" t="s">
        <v>45</v>
      </c>
      <c r="B46">
        <v>44</v>
      </c>
      <c r="D46" s="6">
        <v>93041.2</v>
      </c>
      <c r="E46" s="6">
        <v>73759.35</v>
      </c>
    </row>
    <row r="47" spans="1:5" ht="12.75">
      <c r="A47" s="1" t="s">
        <v>46</v>
      </c>
      <c r="B47">
        <v>45</v>
      </c>
      <c r="D47" s="6">
        <v>29684.2</v>
      </c>
      <c r="E47" s="6">
        <v>43359.05</v>
      </c>
    </row>
    <row r="48" spans="1:5" ht="12.75">
      <c r="A48" s="1" t="s">
        <v>47</v>
      </c>
      <c r="B48">
        <v>46</v>
      </c>
      <c r="D48" s="6"/>
      <c r="E48" s="6"/>
    </row>
    <row r="49" spans="1:5" ht="12.75">
      <c r="A49" s="1" t="s">
        <v>48</v>
      </c>
      <c r="B49">
        <v>47</v>
      </c>
      <c r="D49" s="6">
        <v>3507.7</v>
      </c>
      <c r="E49" s="6">
        <v>1463</v>
      </c>
    </row>
    <row r="50" spans="1:5" ht="12.75">
      <c r="A50" s="1" t="s">
        <v>49</v>
      </c>
      <c r="B50">
        <v>48</v>
      </c>
      <c r="D50" s="6">
        <v>952414.19</v>
      </c>
      <c r="E50" s="6">
        <v>472039.35</v>
      </c>
    </row>
    <row r="51" spans="1:5" ht="12.75">
      <c r="A51" s="1" t="s">
        <v>50</v>
      </c>
      <c r="B51">
        <v>49</v>
      </c>
      <c r="D51" s="6">
        <v>348917.79</v>
      </c>
      <c r="E51" s="6">
        <v>127080.1</v>
      </c>
    </row>
    <row r="52" spans="1:5" ht="12.75">
      <c r="A52" s="1" t="s">
        <v>51</v>
      </c>
      <c r="B52">
        <v>50</v>
      </c>
      <c r="D52" s="6">
        <v>1096128.6</v>
      </c>
      <c r="E52" s="6">
        <v>743538.6</v>
      </c>
    </row>
    <row r="53" spans="1:5" ht="12.75">
      <c r="A53" s="1" t="s">
        <v>52</v>
      </c>
      <c r="B53">
        <v>51</v>
      </c>
      <c r="D53" s="6">
        <v>275830.1</v>
      </c>
      <c r="E53" s="6">
        <v>108192.7</v>
      </c>
    </row>
    <row r="54" spans="1:5" ht="12.75">
      <c r="A54" s="1" t="s">
        <v>53</v>
      </c>
      <c r="B54">
        <v>52</v>
      </c>
      <c r="D54" s="6">
        <v>457947</v>
      </c>
      <c r="E54" s="6">
        <v>275044</v>
      </c>
    </row>
    <row r="55" spans="1:5" ht="12.75">
      <c r="A55" s="1" t="s">
        <v>54</v>
      </c>
      <c r="B55">
        <v>53</v>
      </c>
      <c r="D55" s="6">
        <v>175626.5</v>
      </c>
      <c r="E55" s="6">
        <v>135316.3</v>
      </c>
    </row>
    <row r="56" spans="1:5" ht="12.75">
      <c r="A56" s="1" t="s">
        <v>55</v>
      </c>
      <c r="B56">
        <v>54</v>
      </c>
      <c r="D56" s="6">
        <v>8793.4</v>
      </c>
      <c r="E56" s="6">
        <v>10694.6</v>
      </c>
    </row>
    <row r="57" spans="1:5" ht="12.75">
      <c r="A57" s="1" t="s">
        <v>56</v>
      </c>
      <c r="B57">
        <v>55</v>
      </c>
      <c r="D57" s="6">
        <v>168164.5</v>
      </c>
      <c r="E57" s="6">
        <v>109206.3</v>
      </c>
    </row>
    <row r="58" spans="1:5" ht="12.75">
      <c r="A58" s="1" t="s">
        <v>57</v>
      </c>
      <c r="B58">
        <v>56</v>
      </c>
      <c r="D58" s="6">
        <v>151542.3</v>
      </c>
      <c r="E58" s="6">
        <v>78431.85</v>
      </c>
    </row>
    <row r="59" spans="1:5" ht="12.75">
      <c r="A59" s="1" t="s">
        <v>58</v>
      </c>
      <c r="B59">
        <v>57</v>
      </c>
      <c r="D59" s="6"/>
      <c r="E59" s="6"/>
    </row>
    <row r="60" spans="1:5" ht="12.75">
      <c r="A60" s="1" t="s">
        <v>59</v>
      </c>
      <c r="B60">
        <v>58</v>
      </c>
      <c r="D60" s="6">
        <v>461673.1</v>
      </c>
      <c r="E60" s="6">
        <v>198491.65</v>
      </c>
    </row>
    <row r="61" spans="1:5" ht="12.75">
      <c r="A61" s="1" t="s">
        <v>60</v>
      </c>
      <c r="B61">
        <v>59</v>
      </c>
      <c r="D61" s="6">
        <v>178658.3</v>
      </c>
      <c r="E61" s="6">
        <v>137365.9</v>
      </c>
    </row>
    <row r="62" spans="1:5" ht="12.75">
      <c r="A62" s="1" t="s">
        <v>61</v>
      </c>
      <c r="B62">
        <v>60</v>
      </c>
      <c r="D62" s="6">
        <v>109071.9</v>
      </c>
      <c r="E62" s="6">
        <v>42230.3</v>
      </c>
    </row>
    <row r="63" spans="1:5" ht="12.75">
      <c r="A63" s="1" t="s">
        <v>62</v>
      </c>
      <c r="B63">
        <v>61</v>
      </c>
      <c r="D63" s="6">
        <v>7357.75</v>
      </c>
      <c r="E63" s="6">
        <v>5874.07</v>
      </c>
    </row>
    <row r="64" spans="1:5" ht="12.75">
      <c r="A64" s="1" t="s">
        <v>63</v>
      </c>
      <c r="B64">
        <v>62</v>
      </c>
      <c r="D64" s="6">
        <v>3910.2</v>
      </c>
      <c r="E64" s="6">
        <v>2816.1</v>
      </c>
    </row>
    <row r="65" spans="1:5" ht="12.75">
      <c r="A65" s="1" t="s">
        <v>64</v>
      </c>
      <c r="B65">
        <v>63</v>
      </c>
      <c r="D65" s="6"/>
      <c r="E65" s="6"/>
    </row>
    <row r="66" spans="1:5" ht="12.75">
      <c r="A66" s="1" t="s">
        <v>65</v>
      </c>
      <c r="B66">
        <v>64</v>
      </c>
      <c r="D66" s="6">
        <v>234967.7</v>
      </c>
      <c r="E66" s="6">
        <v>264350.64</v>
      </c>
    </row>
    <row r="67" spans="1:5" ht="12.75">
      <c r="A67" s="1" t="s">
        <v>66</v>
      </c>
      <c r="B67">
        <v>65</v>
      </c>
      <c r="D67" s="6">
        <v>13265.7</v>
      </c>
      <c r="E67" s="6">
        <v>7933.45</v>
      </c>
    </row>
    <row r="68" spans="1:5" ht="12.75">
      <c r="A68" s="1" t="s">
        <v>67</v>
      </c>
      <c r="B68">
        <v>66</v>
      </c>
      <c r="D68" s="6">
        <v>151902.8</v>
      </c>
      <c r="E68" s="6">
        <v>46683.7</v>
      </c>
    </row>
    <row r="69" spans="1:5" ht="12.75">
      <c r="A69" s="1" t="s">
        <v>68</v>
      </c>
      <c r="B69">
        <v>67</v>
      </c>
      <c r="D69" s="6"/>
      <c r="E69" s="6"/>
    </row>
    <row r="70" spans="4:5" ht="12.75">
      <c r="D70" s="6"/>
      <c r="E70" s="6"/>
    </row>
    <row r="71" spans="1:5" ht="12.75">
      <c r="A71" t="s">
        <v>69</v>
      </c>
      <c r="D71" s="6">
        <f>SUM(D3:D69)</f>
        <v>11826909.790000003</v>
      </c>
      <c r="E71" s="6">
        <f>SUM(E3:E69)</f>
        <v>6960659.839999998</v>
      </c>
    </row>
    <row r="73" ht="12.75">
      <c r="A73" s="2" t="s">
        <v>74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77"/>
  <sheetViews>
    <sheetView workbookViewId="0" topLeftCell="A1">
      <selection activeCell="B19" sqref="B19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4.33203125" style="0" customWidth="1"/>
    <col min="7" max="7" width="22.16015625" style="10" customWidth="1"/>
    <col min="8" max="8" width="21.33203125" style="10" customWidth="1"/>
  </cols>
  <sheetData>
    <row r="1" spans="1:8" ht="12.75">
      <c r="A1" t="s">
        <v>80</v>
      </c>
      <c r="G1" s="13"/>
      <c r="H1" s="13"/>
    </row>
    <row r="2" spans="1:8" ht="12.75">
      <c r="A2" t="s">
        <v>81</v>
      </c>
      <c r="D2" s="3" t="s">
        <v>70</v>
      </c>
      <c r="E2" s="3" t="s">
        <v>71</v>
      </c>
      <c r="G2" s="14"/>
      <c r="H2" s="11"/>
    </row>
    <row r="3" spans="1:8" ht="12.75">
      <c r="A3" t="s">
        <v>0</v>
      </c>
      <c r="B3" t="s">
        <v>1</v>
      </c>
      <c r="D3" s="3" t="s">
        <v>72</v>
      </c>
      <c r="E3" s="3" t="s">
        <v>73</v>
      </c>
      <c r="F3" s="5"/>
      <c r="G3" s="9"/>
      <c r="H3" s="9"/>
    </row>
    <row r="4" spans="1:8" ht="12.75">
      <c r="A4" s="1" t="s">
        <v>2</v>
      </c>
      <c r="B4">
        <v>1</v>
      </c>
      <c r="D4" s="6">
        <v>686912.96</v>
      </c>
      <c r="E4" s="6">
        <v>499106</v>
      </c>
      <c r="F4" s="4"/>
      <c r="G4" s="13"/>
      <c r="H4" s="13"/>
    </row>
    <row r="5" spans="1:8" ht="12.75">
      <c r="A5" s="1" t="s">
        <v>3</v>
      </c>
      <c r="B5">
        <v>2</v>
      </c>
      <c r="D5" s="6">
        <v>39904.2</v>
      </c>
      <c r="E5" s="6">
        <v>36139.95</v>
      </c>
      <c r="F5" s="4"/>
      <c r="G5" s="13"/>
      <c r="H5" s="13"/>
    </row>
    <row r="6" spans="1:8" ht="12.75">
      <c r="A6" s="1" t="s">
        <v>4</v>
      </c>
      <c r="B6">
        <v>3</v>
      </c>
      <c r="D6" s="6">
        <v>893153.8</v>
      </c>
      <c r="E6" s="6">
        <v>515700.85</v>
      </c>
      <c r="F6" s="4"/>
      <c r="G6" s="13"/>
      <c r="H6" s="13"/>
    </row>
    <row r="7" spans="1:8" ht="12.75">
      <c r="A7" s="1" t="s">
        <v>5</v>
      </c>
      <c r="B7">
        <v>4</v>
      </c>
      <c r="D7" s="6">
        <v>11062.1</v>
      </c>
      <c r="E7" s="6">
        <v>11615.1</v>
      </c>
      <c r="F7" s="4"/>
      <c r="G7" s="13"/>
      <c r="H7" s="13"/>
    </row>
    <row r="8" spans="1:8" ht="12.75">
      <c r="A8" s="1" t="s">
        <v>6</v>
      </c>
      <c r="B8">
        <v>5</v>
      </c>
      <c r="D8" s="6">
        <v>1682715.3</v>
      </c>
      <c r="E8" s="6">
        <v>1012532.5</v>
      </c>
      <c r="F8" s="4"/>
      <c r="G8" s="13"/>
      <c r="H8" s="13"/>
    </row>
    <row r="9" spans="1:8" ht="12.75">
      <c r="A9" s="1" t="s">
        <v>7</v>
      </c>
      <c r="B9">
        <v>6</v>
      </c>
      <c r="D9" s="6">
        <v>6857354.08</v>
      </c>
      <c r="E9" s="6">
        <v>4663804.25</v>
      </c>
      <c r="F9" s="4"/>
      <c r="G9" s="13"/>
      <c r="H9" s="13"/>
    </row>
    <row r="10" spans="1:8" ht="12.75">
      <c r="A10" s="1" t="s">
        <v>8</v>
      </c>
      <c r="B10">
        <v>7</v>
      </c>
      <c r="D10" s="6">
        <v>16209.9</v>
      </c>
      <c r="E10" s="6">
        <v>10510.85</v>
      </c>
      <c r="F10" s="4"/>
      <c r="G10" s="13"/>
      <c r="H10" s="13"/>
    </row>
    <row r="11" spans="1:8" ht="12.75">
      <c r="A11" s="1" t="s">
        <v>9</v>
      </c>
      <c r="B11">
        <v>8</v>
      </c>
      <c r="D11" s="6">
        <v>827471.4</v>
      </c>
      <c r="E11" s="6">
        <v>277414.55</v>
      </c>
      <c r="F11" s="4"/>
      <c r="G11" s="13"/>
      <c r="H11" s="13"/>
    </row>
    <row r="12" spans="1:8" ht="12.75">
      <c r="A12" s="1" t="s">
        <v>10</v>
      </c>
      <c r="B12">
        <v>9</v>
      </c>
      <c r="D12" s="6">
        <v>305943.4</v>
      </c>
      <c r="E12" s="6">
        <v>193637.5</v>
      </c>
      <c r="F12" s="4"/>
      <c r="G12" s="13"/>
      <c r="H12" s="13"/>
    </row>
    <row r="13" spans="1:8" ht="12.75">
      <c r="A13" s="1" t="s">
        <v>11</v>
      </c>
      <c r="B13">
        <v>10</v>
      </c>
      <c r="D13" s="6">
        <v>502091.1</v>
      </c>
      <c r="E13" s="6">
        <v>491349.25</v>
      </c>
      <c r="F13" s="4"/>
      <c r="G13" s="13"/>
      <c r="H13" s="13"/>
    </row>
    <row r="14" spans="1:8" ht="12.75">
      <c r="A14" s="1" t="s">
        <v>12</v>
      </c>
      <c r="B14">
        <v>11</v>
      </c>
      <c r="D14" s="6">
        <v>3934821.8</v>
      </c>
      <c r="E14" s="6">
        <v>1476620.95</v>
      </c>
      <c r="F14" s="4"/>
      <c r="G14" s="13"/>
      <c r="H14" s="13"/>
    </row>
    <row r="15" spans="1:8" ht="12.75">
      <c r="A15" s="1" t="s">
        <v>13</v>
      </c>
      <c r="B15">
        <v>12</v>
      </c>
      <c r="D15" s="6">
        <v>125392.05</v>
      </c>
      <c r="E15" s="6">
        <v>106416.39</v>
      </c>
      <c r="F15" s="4"/>
      <c r="G15" s="13"/>
      <c r="H15" s="13"/>
    </row>
    <row r="16" spans="1:8" ht="12.75">
      <c r="A16" s="1" t="s">
        <v>14</v>
      </c>
      <c r="B16">
        <v>13</v>
      </c>
      <c r="D16" s="6">
        <v>12562118.31</v>
      </c>
      <c r="E16" s="6">
        <v>8227679.23</v>
      </c>
      <c r="F16" s="4"/>
      <c r="G16" s="13"/>
      <c r="H16" s="13"/>
    </row>
    <row r="17" spans="1:8" ht="12.75">
      <c r="A17" s="1" t="s">
        <v>15</v>
      </c>
      <c r="B17">
        <v>14</v>
      </c>
      <c r="D17" s="6">
        <v>72066.59</v>
      </c>
      <c r="E17" s="6">
        <v>36125.05</v>
      </c>
      <c r="F17" s="4"/>
      <c r="G17" s="13"/>
      <c r="H17" s="13"/>
    </row>
    <row r="18" spans="1:8" ht="12.75">
      <c r="A18" s="1" t="s">
        <v>16</v>
      </c>
      <c r="B18">
        <v>15</v>
      </c>
      <c r="D18" s="6">
        <v>50584.8</v>
      </c>
      <c r="E18" s="6">
        <v>17972.15</v>
      </c>
      <c r="F18" s="4"/>
      <c r="G18" s="13"/>
      <c r="H18" s="13"/>
    </row>
    <row r="19" spans="1:8" ht="12.75">
      <c r="A19" s="1" t="s">
        <v>17</v>
      </c>
      <c r="B19">
        <v>16</v>
      </c>
      <c r="D19" s="6">
        <v>559691.3</v>
      </c>
      <c r="E19" s="6">
        <v>404308.1</v>
      </c>
      <c r="F19" s="4"/>
      <c r="G19" s="13"/>
      <c r="H19" s="13"/>
    </row>
    <row r="20" spans="1:8" ht="12.75">
      <c r="A20" s="1" t="s">
        <v>18</v>
      </c>
      <c r="B20">
        <v>17</v>
      </c>
      <c r="D20" s="6">
        <v>697641.83</v>
      </c>
      <c r="E20" s="6">
        <v>474671.05</v>
      </c>
      <c r="F20" s="4"/>
      <c r="G20" s="13"/>
      <c r="H20" s="13"/>
    </row>
    <row r="21" spans="1:8" ht="12.75">
      <c r="A21" s="1" t="s">
        <v>19</v>
      </c>
      <c r="B21">
        <v>18</v>
      </c>
      <c r="D21" s="6">
        <v>478864.26</v>
      </c>
      <c r="E21" s="6">
        <v>287914.55</v>
      </c>
      <c r="F21" s="4"/>
      <c r="G21" s="13"/>
      <c r="H21" s="13"/>
    </row>
    <row r="22" spans="1:8" ht="12.75">
      <c r="A22" s="1" t="s">
        <v>20</v>
      </c>
      <c r="B22">
        <v>19</v>
      </c>
      <c r="D22" s="6">
        <v>110913.6</v>
      </c>
      <c r="E22" s="6">
        <v>43402.8</v>
      </c>
      <c r="F22" s="4"/>
      <c r="G22" s="13"/>
      <c r="H22" s="13"/>
    </row>
    <row r="23" spans="1:8" ht="12.75">
      <c r="A23" s="1" t="s">
        <v>21</v>
      </c>
      <c r="B23">
        <v>20</v>
      </c>
      <c r="D23" s="6">
        <v>51507.4</v>
      </c>
      <c r="E23" s="6">
        <v>38874.85</v>
      </c>
      <c r="F23" s="4"/>
      <c r="G23" s="13"/>
      <c r="H23" s="13"/>
    </row>
    <row r="24" spans="1:8" ht="12.75">
      <c r="A24" s="1" t="s">
        <v>22</v>
      </c>
      <c r="B24">
        <v>21</v>
      </c>
      <c r="D24" s="6">
        <v>28225.4</v>
      </c>
      <c r="E24" s="6">
        <v>28186.9</v>
      </c>
      <c r="F24" s="4"/>
      <c r="G24" s="13"/>
      <c r="H24" s="13"/>
    </row>
    <row r="25" spans="1:8" ht="12.75">
      <c r="A25" s="1" t="s">
        <v>23</v>
      </c>
      <c r="B25">
        <v>22</v>
      </c>
      <c r="D25" s="6">
        <v>12241.6</v>
      </c>
      <c r="E25" s="6">
        <v>32017.3</v>
      </c>
      <c r="F25" s="4"/>
      <c r="G25" s="13"/>
      <c r="H25" s="13"/>
    </row>
    <row r="26" spans="1:8" ht="12.75">
      <c r="A26" s="1" t="s">
        <v>24</v>
      </c>
      <c r="B26">
        <v>23</v>
      </c>
      <c r="D26" s="6">
        <v>59655.4</v>
      </c>
      <c r="E26" s="6">
        <v>62300.35</v>
      </c>
      <c r="F26" s="4"/>
      <c r="G26" s="13"/>
      <c r="H26" s="13"/>
    </row>
    <row r="27" spans="1:8" ht="12.75">
      <c r="A27" s="1" t="s">
        <v>25</v>
      </c>
      <c r="B27">
        <v>24</v>
      </c>
      <c r="D27" s="6">
        <v>13911.17</v>
      </c>
      <c r="E27" s="6">
        <v>10385.48</v>
      </c>
      <c r="F27" s="4"/>
      <c r="G27" s="13"/>
      <c r="H27" s="13"/>
    </row>
    <row r="28" spans="1:8" ht="12.75">
      <c r="A28" s="1" t="s">
        <v>26</v>
      </c>
      <c r="B28">
        <v>25</v>
      </c>
      <c r="D28" s="6">
        <v>25895.8</v>
      </c>
      <c r="E28" s="6">
        <v>29008.7</v>
      </c>
      <c r="F28" s="4"/>
      <c r="G28" s="13"/>
      <c r="H28" s="13"/>
    </row>
    <row r="29" spans="1:8" ht="12.75">
      <c r="A29" s="1" t="s">
        <v>27</v>
      </c>
      <c r="B29">
        <v>26</v>
      </c>
      <c r="D29" s="6">
        <v>40978.7</v>
      </c>
      <c r="E29" s="6">
        <v>27491.45</v>
      </c>
      <c r="F29" s="4"/>
      <c r="G29" s="13"/>
      <c r="H29" s="13"/>
    </row>
    <row r="30" spans="1:8" ht="12.75">
      <c r="A30" s="1" t="s">
        <v>28</v>
      </c>
      <c r="B30">
        <v>27</v>
      </c>
      <c r="D30" s="6">
        <v>369312.3</v>
      </c>
      <c r="E30" s="6">
        <v>269138.8</v>
      </c>
      <c r="F30" s="4"/>
      <c r="G30" s="13"/>
      <c r="H30" s="13"/>
    </row>
    <row r="31" spans="1:8" ht="12.75">
      <c r="A31" s="1" t="s">
        <v>29</v>
      </c>
      <c r="B31">
        <v>28</v>
      </c>
      <c r="D31" s="6">
        <v>229075.7</v>
      </c>
      <c r="E31" s="6">
        <v>123798.85</v>
      </c>
      <c r="F31" s="4"/>
      <c r="G31" s="13"/>
      <c r="H31" s="13"/>
    </row>
    <row r="32" spans="1:8" ht="12.75">
      <c r="A32" s="1" t="s">
        <v>30</v>
      </c>
      <c r="B32">
        <v>29</v>
      </c>
      <c r="D32" s="6">
        <v>2954153.45</v>
      </c>
      <c r="E32" s="6">
        <v>2835002.55</v>
      </c>
      <c r="F32" s="4"/>
      <c r="G32" s="13"/>
      <c r="H32" s="13"/>
    </row>
    <row r="33" spans="1:8" ht="12.75">
      <c r="A33" s="1" t="s">
        <v>31</v>
      </c>
      <c r="B33">
        <v>30</v>
      </c>
      <c r="D33" s="6">
        <v>20149.5</v>
      </c>
      <c r="E33" s="6">
        <v>12334.35</v>
      </c>
      <c r="F33" s="4"/>
      <c r="G33" s="13"/>
      <c r="H33" s="13"/>
    </row>
    <row r="34" spans="1:8" ht="12.75">
      <c r="A34" s="1" t="s">
        <v>32</v>
      </c>
      <c r="B34">
        <v>31</v>
      </c>
      <c r="D34" s="6">
        <v>859702.33</v>
      </c>
      <c r="E34" s="6">
        <v>387778.48</v>
      </c>
      <c r="F34" s="4"/>
      <c r="G34" s="13"/>
      <c r="H34" s="13"/>
    </row>
    <row r="35" spans="1:8" ht="12.75">
      <c r="A35" s="1" t="s">
        <v>33</v>
      </c>
      <c r="B35">
        <v>32</v>
      </c>
      <c r="D35" s="6">
        <v>71898.4</v>
      </c>
      <c r="E35" s="6">
        <v>44716.7</v>
      </c>
      <c r="F35" s="4"/>
      <c r="G35" s="13"/>
      <c r="H35" s="13"/>
    </row>
    <row r="36" spans="1:8" ht="12.75">
      <c r="A36" s="1" t="s">
        <v>34</v>
      </c>
      <c r="B36">
        <v>33</v>
      </c>
      <c r="D36" s="6">
        <v>63919.8</v>
      </c>
      <c r="E36" s="6">
        <v>23353.05</v>
      </c>
      <c r="F36" s="4"/>
      <c r="G36" s="13"/>
      <c r="H36" s="13"/>
    </row>
    <row r="37" spans="1:8" ht="12.75">
      <c r="A37" s="1" t="s">
        <v>35</v>
      </c>
      <c r="B37">
        <v>34</v>
      </c>
      <c r="D37" s="6">
        <v>45855.6</v>
      </c>
      <c r="E37" s="6">
        <v>4195.45</v>
      </c>
      <c r="F37" s="4"/>
      <c r="G37" s="13"/>
      <c r="H37" s="13"/>
    </row>
    <row r="38" spans="1:8" ht="12.75">
      <c r="A38" s="1" t="s">
        <v>36</v>
      </c>
      <c r="B38">
        <v>35</v>
      </c>
      <c r="D38" s="6">
        <v>876083.47</v>
      </c>
      <c r="E38" s="6">
        <v>703172.75</v>
      </c>
      <c r="F38" s="4"/>
      <c r="G38" s="13"/>
      <c r="H38" s="13"/>
    </row>
    <row r="39" spans="1:8" ht="12.75">
      <c r="A39" s="1" t="s">
        <v>37</v>
      </c>
      <c r="B39">
        <v>36</v>
      </c>
      <c r="D39" s="6">
        <v>4326163.1</v>
      </c>
      <c r="E39" s="6">
        <v>1711592.75</v>
      </c>
      <c r="F39" s="4"/>
      <c r="G39" s="13"/>
      <c r="H39" s="13"/>
    </row>
    <row r="40" spans="1:8" ht="12.75">
      <c r="A40" s="1" t="s">
        <v>38</v>
      </c>
      <c r="B40">
        <v>37</v>
      </c>
      <c r="D40" s="6">
        <v>1090875.2</v>
      </c>
      <c r="E40" s="6">
        <v>674346.05</v>
      </c>
      <c r="F40" s="4"/>
      <c r="G40" s="13"/>
      <c r="H40" s="13"/>
    </row>
    <row r="41" spans="1:8" ht="12.75">
      <c r="A41" s="1" t="s">
        <v>39</v>
      </c>
      <c r="B41">
        <v>38</v>
      </c>
      <c r="D41" s="6">
        <v>105596.6</v>
      </c>
      <c r="E41" s="6">
        <v>112452.2</v>
      </c>
      <c r="F41" s="4"/>
      <c r="G41" s="13"/>
      <c r="H41" s="13"/>
    </row>
    <row r="42" spans="1:8" ht="12.75">
      <c r="A42" s="1" t="s">
        <v>40</v>
      </c>
      <c r="B42">
        <v>39</v>
      </c>
      <c r="D42" s="6">
        <v>7597.8</v>
      </c>
      <c r="E42" s="6">
        <v>3923.85</v>
      </c>
      <c r="F42" s="4"/>
      <c r="G42" s="13"/>
      <c r="H42" s="13"/>
    </row>
    <row r="43" spans="1:8" ht="12.75">
      <c r="A43" s="1" t="s">
        <v>41</v>
      </c>
      <c r="B43">
        <v>40</v>
      </c>
      <c r="D43" s="6">
        <v>22526.35</v>
      </c>
      <c r="E43" s="6">
        <v>15659</v>
      </c>
      <c r="F43" s="4"/>
      <c r="G43" s="13"/>
      <c r="H43" s="13"/>
    </row>
    <row r="44" spans="1:8" ht="12.75">
      <c r="A44" s="1" t="s">
        <v>42</v>
      </c>
      <c r="B44">
        <v>41</v>
      </c>
      <c r="D44" s="6">
        <v>1592089.8</v>
      </c>
      <c r="E44" s="6">
        <v>795445.7</v>
      </c>
      <c r="F44" s="4"/>
      <c r="G44" s="13"/>
      <c r="H44" s="13"/>
    </row>
    <row r="45" spans="1:8" ht="12.75">
      <c r="A45" s="1" t="s">
        <v>43</v>
      </c>
      <c r="B45">
        <v>42</v>
      </c>
      <c r="D45" s="6">
        <v>878728.42</v>
      </c>
      <c r="E45" s="6">
        <v>655179.46</v>
      </c>
      <c r="F45" s="4"/>
      <c r="G45" s="13"/>
      <c r="H45" s="13"/>
    </row>
    <row r="46" spans="1:8" ht="12.75">
      <c r="A46" s="1" t="s">
        <v>44</v>
      </c>
      <c r="B46">
        <v>43</v>
      </c>
      <c r="D46" s="6">
        <v>949279.1</v>
      </c>
      <c r="E46" s="6">
        <v>319884.6</v>
      </c>
      <c r="F46" s="4"/>
      <c r="G46" s="13"/>
      <c r="H46" s="13"/>
    </row>
    <row r="47" spans="1:8" ht="12.75">
      <c r="A47" s="1" t="s">
        <v>45</v>
      </c>
      <c r="B47">
        <v>44</v>
      </c>
      <c r="D47" s="6">
        <v>1014532.4</v>
      </c>
      <c r="E47" s="6">
        <v>528330.95</v>
      </c>
      <c r="F47" s="4"/>
      <c r="G47" s="13"/>
      <c r="H47" s="13"/>
    </row>
    <row r="48" spans="1:8" ht="12.75">
      <c r="A48" s="1" t="s">
        <v>46</v>
      </c>
      <c r="B48">
        <v>45</v>
      </c>
      <c r="D48" s="6">
        <v>246667.4</v>
      </c>
      <c r="E48" s="6">
        <v>166853.4</v>
      </c>
      <c r="F48" s="4"/>
      <c r="G48" s="13"/>
      <c r="H48" s="13"/>
    </row>
    <row r="49" spans="1:8" ht="12.75">
      <c r="A49" s="1" t="s">
        <v>47</v>
      </c>
      <c r="B49">
        <v>46</v>
      </c>
      <c r="D49" s="6">
        <v>770768.45</v>
      </c>
      <c r="E49" s="6">
        <v>521960.95</v>
      </c>
      <c r="F49" s="4"/>
      <c r="G49" s="13"/>
      <c r="H49" s="13"/>
    </row>
    <row r="50" spans="1:8" ht="12.75">
      <c r="A50" s="1" t="s">
        <v>48</v>
      </c>
      <c r="B50">
        <v>47</v>
      </c>
      <c r="D50" s="6">
        <v>85612.1</v>
      </c>
      <c r="E50" s="6">
        <v>66226.3</v>
      </c>
      <c r="F50" s="4"/>
      <c r="G50" s="13"/>
      <c r="H50" s="13"/>
    </row>
    <row r="51" spans="1:8" ht="12.75">
      <c r="A51" s="1" t="s">
        <v>49</v>
      </c>
      <c r="B51">
        <v>48</v>
      </c>
      <c r="D51" s="6">
        <v>7080426.09</v>
      </c>
      <c r="E51" s="6">
        <v>3808593.04</v>
      </c>
      <c r="F51" s="4"/>
      <c r="G51" s="13"/>
      <c r="H51" s="13"/>
    </row>
    <row r="52" spans="1:8" ht="12.75">
      <c r="A52" s="1" t="s">
        <v>50</v>
      </c>
      <c r="B52">
        <v>49</v>
      </c>
      <c r="D52" s="6">
        <v>1716033.2</v>
      </c>
      <c r="E52" s="6">
        <v>609229.95</v>
      </c>
      <c r="F52" s="4"/>
      <c r="G52" s="13"/>
      <c r="H52" s="13"/>
    </row>
    <row r="53" spans="1:8" ht="12.75">
      <c r="A53" s="1" t="s">
        <v>51</v>
      </c>
      <c r="B53">
        <v>50</v>
      </c>
      <c r="D53" s="6">
        <v>8800945.3</v>
      </c>
      <c r="E53" s="6">
        <v>3627586.9</v>
      </c>
      <c r="F53" s="4"/>
      <c r="G53" s="13"/>
      <c r="H53" s="13"/>
    </row>
    <row r="54" spans="1:8" ht="12.75">
      <c r="A54" s="1" t="s">
        <v>52</v>
      </c>
      <c r="B54">
        <v>51</v>
      </c>
      <c r="D54" s="6">
        <v>1291671.73</v>
      </c>
      <c r="E54" s="6">
        <v>957112.75</v>
      </c>
      <c r="F54" s="4"/>
      <c r="G54" s="13"/>
      <c r="H54" s="13"/>
    </row>
    <row r="55" spans="1:8" ht="12.75">
      <c r="A55" s="1" t="s">
        <v>53</v>
      </c>
      <c r="B55">
        <v>52</v>
      </c>
      <c r="D55" s="6">
        <v>3204957</v>
      </c>
      <c r="E55" s="6">
        <v>2091440.75</v>
      </c>
      <c r="F55" s="4"/>
      <c r="G55" s="13"/>
      <c r="H55" s="13"/>
    </row>
    <row r="56" spans="1:8" ht="12.75">
      <c r="A56" s="1" t="s">
        <v>54</v>
      </c>
      <c r="B56">
        <v>53</v>
      </c>
      <c r="D56" s="6">
        <v>1964860.16</v>
      </c>
      <c r="E56" s="6">
        <v>1338944.07</v>
      </c>
      <c r="F56" s="4"/>
      <c r="G56" s="13"/>
      <c r="H56" s="13"/>
    </row>
    <row r="57" spans="1:8" ht="12.75">
      <c r="A57" s="1" t="s">
        <v>55</v>
      </c>
      <c r="B57">
        <v>54</v>
      </c>
      <c r="D57" s="6">
        <v>95643.1</v>
      </c>
      <c r="E57" s="6">
        <v>61309.85</v>
      </c>
      <c r="F57" s="4"/>
      <c r="G57" s="13"/>
      <c r="H57" s="13"/>
    </row>
    <row r="58" spans="1:8" ht="12.75">
      <c r="A58" s="1" t="s">
        <v>56</v>
      </c>
      <c r="B58">
        <v>55</v>
      </c>
      <c r="D58" s="6">
        <v>1371310.5</v>
      </c>
      <c r="E58" s="6">
        <v>845606.3</v>
      </c>
      <c r="F58" s="4"/>
      <c r="G58" s="13"/>
      <c r="H58" s="13"/>
    </row>
    <row r="59" spans="1:8" ht="12.75">
      <c r="A59" s="1" t="s">
        <v>57</v>
      </c>
      <c r="B59">
        <v>56</v>
      </c>
      <c r="D59" s="6">
        <v>704631.19</v>
      </c>
      <c r="E59" s="6">
        <v>421095.5</v>
      </c>
      <c r="F59" s="4"/>
      <c r="G59" s="13"/>
      <c r="H59" s="13"/>
    </row>
    <row r="60" spans="1:8" ht="12.75">
      <c r="A60" s="1" t="s">
        <v>58</v>
      </c>
      <c r="B60">
        <v>57</v>
      </c>
      <c r="D60" s="6">
        <v>217711.2</v>
      </c>
      <c r="E60" s="6">
        <v>147455</v>
      </c>
      <c r="F60" s="4"/>
      <c r="G60" s="13"/>
      <c r="H60" s="13"/>
    </row>
    <row r="61" spans="1:8" ht="12.75">
      <c r="A61" s="1" t="s">
        <v>59</v>
      </c>
      <c r="B61">
        <v>58</v>
      </c>
      <c r="D61" s="6">
        <v>2468076.8</v>
      </c>
      <c r="E61" s="6">
        <v>1140723.15</v>
      </c>
      <c r="F61" s="4"/>
      <c r="G61" s="13"/>
      <c r="H61" s="13"/>
    </row>
    <row r="62" spans="1:8" ht="12.75">
      <c r="A62" s="1" t="s">
        <v>60</v>
      </c>
      <c r="B62">
        <v>59</v>
      </c>
      <c r="D62" s="6">
        <v>1454573.1</v>
      </c>
      <c r="E62" s="6">
        <v>1054629.45</v>
      </c>
      <c r="F62" s="4"/>
      <c r="G62" s="13"/>
      <c r="H62" s="13"/>
    </row>
    <row r="63" spans="1:8" ht="12.75">
      <c r="A63" s="1" t="s">
        <v>61</v>
      </c>
      <c r="B63">
        <v>60</v>
      </c>
      <c r="D63" s="6">
        <v>623433.3</v>
      </c>
      <c r="E63" s="6">
        <v>222414.15</v>
      </c>
      <c r="F63" s="4"/>
      <c r="G63" s="13"/>
      <c r="H63" s="13"/>
    </row>
    <row r="64" spans="1:8" ht="12.75">
      <c r="A64" s="1" t="s">
        <v>62</v>
      </c>
      <c r="B64">
        <v>61</v>
      </c>
      <c r="D64" s="6">
        <v>95772.83</v>
      </c>
      <c r="E64" s="6">
        <v>66464.44</v>
      </c>
      <c r="F64" s="4"/>
      <c r="G64" s="13"/>
      <c r="H64" s="13"/>
    </row>
    <row r="65" spans="1:8" ht="12.75">
      <c r="A65" s="1" t="s">
        <v>63</v>
      </c>
      <c r="B65">
        <v>62</v>
      </c>
      <c r="D65" s="6">
        <v>35668.5</v>
      </c>
      <c r="E65" s="6">
        <v>20650</v>
      </c>
      <c r="F65" s="4"/>
      <c r="G65" s="13"/>
      <c r="H65" s="13"/>
    </row>
    <row r="66" spans="1:8" ht="12.75">
      <c r="A66" s="1" t="s">
        <v>64</v>
      </c>
      <c r="B66">
        <v>63</v>
      </c>
      <c r="D66" s="6">
        <v>7129.5</v>
      </c>
      <c r="E66" s="6">
        <v>8417.5</v>
      </c>
      <c r="F66" s="4"/>
      <c r="G66" s="13"/>
      <c r="H66" s="13"/>
    </row>
    <row r="67" spans="1:8" ht="12.75">
      <c r="A67" s="1" t="s">
        <v>65</v>
      </c>
      <c r="B67">
        <v>64</v>
      </c>
      <c r="D67" s="6">
        <v>1507478.08</v>
      </c>
      <c r="E67" s="6">
        <v>1467974.96</v>
      </c>
      <c r="F67" s="4"/>
      <c r="G67" s="13"/>
      <c r="H67" s="13"/>
    </row>
    <row r="68" spans="1:8" ht="12.75">
      <c r="A68" s="1" t="s">
        <v>66</v>
      </c>
      <c r="B68">
        <v>65</v>
      </c>
      <c r="D68" s="6">
        <v>87753.4</v>
      </c>
      <c r="E68" s="6">
        <v>106435.35</v>
      </c>
      <c r="F68" s="4"/>
      <c r="G68" s="13"/>
      <c r="H68" s="13"/>
    </row>
    <row r="69" spans="1:8" ht="12.75">
      <c r="A69" s="1" t="s">
        <v>67</v>
      </c>
      <c r="B69">
        <v>66</v>
      </c>
      <c r="D69" s="6">
        <v>1122328.2</v>
      </c>
      <c r="E69" s="6">
        <v>427614.95</v>
      </c>
      <c r="F69" s="4"/>
      <c r="G69" s="13"/>
      <c r="H69" s="13"/>
    </row>
    <row r="70" spans="1:8" ht="12.75">
      <c r="A70" s="1" t="s">
        <v>68</v>
      </c>
      <c r="B70">
        <v>67</v>
      </c>
      <c r="D70" s="6">
        <v>24217.9</v>
      </c>
      <c r="E70" s="6">
        <v>27388.9</v>
      </c>
      <c r="F70" s="4"/>
      <c r="G70" s="13"/>
      <c r="H70" s="13"/>
    </row>
    <row r="71" spans="4:8" ht="12.75">
      <c r="D71" s="6"/>
      <c r="E71" s="6"/>
      <c r="G71" s="13"/>
      <c r="H71" s="13"/>
    </row>
    <row r="72" spans="1:8" ht="12.75">
      <c r="A72" t="s">
        <v>69</v>
      </c>
      <c r="D72" s="6">
        <v>81102536.6</v>
      </c>
      <c r="E72" s="6">
        <v>47441619.25000001</v>
      </c>
      <c r="G72" s="13"/>
      <c r="H72" s="13"/>
    </row>
    <row r="73" spans="7:8" ht="12.75">
      <c r="G73" s="13"/>
      <c r="H73" s="13"/>
    </row>
    <row r="74" spans="1:8" ht="12.75">
      <c r="A74" s="2" t="s">
        <v>74</v>
      </c>
      <c r="G74" s="13"/>
      <c r="H74" s="13"/>
    </row>
    <row r="75" spans="1:8" ht="12.75">
      <c r="A75" s="2"/>
      <c r="G75" s="13"/>
      <c r="H75" s="13"/>
    </row>
    <row r="76" spans="7:8" ht="12.75">
      <c r="G76" s="13"/>
      <c r="H76" s="13"/>
    </row>
    <row r="77" spans="7:8" ht="12.75">
      <c r="G77" s="13"/>
      <c r="H77" s="13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Confortm</dc:creator>
  <cp:keywords/>
  <dc:description/>
  <cp:lastModifiedBy> </cp:lastModifiedBy>
  <dcterms:created xsi:type="dcterms:W3CDTF">2006-02-28T13:50:18Z</dcterms:created>
  <dcterms:modified xsi:type="dcterms:W3CDTF">2009-08-13T18:33:10Z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Lauren Buecker</vt:lpwstr>
  </property>
  <property fmtid="{D5CDD505-2E9C-101B-9397-08002B2CF9AE}" pid="4" name="display_urn:schemas-microsoft-com:office:office#Auth">
    <vt:lpwstr>Lauren Buecker</vt:lpwstr>
  </property>
</Properties>
</file>