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6"/>
  </bookViews>
  <sheets>
    <sheet name="June 2009" sheetId="1" r:id="rId1"/>
    <sheet name="Week ofJune 01" sheetId="2" r:id="rId2"/>
    <sheet name="Week of June 08" sheetId="3" r:id="rId3"/>
    <sheet name="Week of June 15" sheetId="4" r:id="rId4"/>
    <sheet name="Week of June 22" sheetId="5" r:id="rId5"/>
    <sheet name="Week of June 29" sheetId="6" r:id="rId6"/>
    <sheet name="June 2008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<sst xmlns="http://schemas.openxmlformats.org/spreadsheetml/2006/main" count="536" uniqueCount="84">
  <si>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</si>
  <si>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</si>
  <si>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</si>
  <si>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</si>
  <si>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</si>
  <si>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</si>
  <si>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</si>
  <si>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</si>
  <si>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</si>
  <si>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</si>
  <si>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</si>
  <si>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</si>
  <si>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</si>
  <si>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</si>
  <si>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</si>
  <si>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</si>
  <si>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</si>
  <si>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</si>
  <si>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</si>
  <si>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</si>
  <si>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</si>
  <si>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</si>
  <si>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</si>
  <si>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</si>
  <si>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</si>
  <si>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</si>
  <si>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</si>
  <si>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</si>
  <si>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</si>
  <si>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</si>
  <si>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</si>
  <si>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</si>
  <si>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</si>
  <si>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</si>
  <si>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</si>
  <si>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</si>
  <si>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</si>
  <si>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</si>
  <si>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</si>
  <si>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</si>
  <si>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</si>
  <si>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</si>
  <si>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</si>
  <si>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</si>
  <si>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</si>
  <si>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</si>
  <si>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</si>
  <si>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</si>
  <si>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</si>
  <si>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</si>
  <si>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</si>
  <si>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</si>
  <si>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</si>
  <si>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</si>
  <si>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</si>
  <si>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</si>
  <si>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</si>
  <si>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</si>
  <si>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</si>
  <si>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</si>
  <si>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</si>
  <si>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</si>
  <si>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</si>
  <si>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</si>
  <si>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</si>
  <si>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</si>
  <si>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</si>
  <si>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</si>
  <si>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</si>
  <si>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</si>
  <si>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</si>
  <si>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</si>
  <si>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</si>
  <si>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</si>
  <si>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</si>
  <si>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</si>
  <si>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May 4 - 31</t>
  </si>
  <si>
    <t>Week of 06/29/2009</t>
  </si>
  <si>
    <t>Week of 06/01/2009</t>
  </si>
  <si>
    <t>Week of 06/08/2009</t>
  </si>
  <si>
    <t>Week of 06/15/2009</t>
  </si>
  <si>
    <t>Week of 06/22/2009</t>
  </si>
  <si>
    <t>June 1-30</t>
  </si>
  <si>
    <t>4 Tuesdays in June**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</si>
</sst>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08\docs-monthly-08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e 2008"/>
      <sheetName val="Week of June 2"/>
      <sheetName val="Week of June 9"/>
      <sheetName val="Week of June 16"/>
      <sheetName val="Week of June 23"/>
      <sheetName val="Week of June 30"/>
      <sheetName val="Week of"/>
      <sheetName val="June 2007"/>
    </sheetNames>
    <sheetDataSet>
      <sheetData sheetId="1">
        <row r="3">
          <cell r="D3">
            <v>297201.8</v>
          </cell>
          <cell r="E3">
            <v>227981.25</v>
          </cell>
        </row>
        <row r="4">
          <cell r="D4">
            <v>8812.3</v>
          </cell>
          <cell r="E4">
            <v>18697.7</v>
          </cell>
        </row>
        <row r="5">
          <cell r="D5">
            <v>215271</v>
          </cell>
          <cell r="E5">
            <v>105944.65</v>
          </cell>
        </row>
        <row r="6">
          <cell r="D6">
            <v>25825.1</v>
          </cell>
          <cell r="E6">
            <v>29080.1</v>
          </cell>
        </row>
        <row r="7">
          <cell r="D7">
            <v>401464</v>
          </cell>
          <cell r="E7">
            <v>260654.45</v>
          </cell>
        </row>
        <row r="8">
          <cell r="D8">
            <v>1231507.9</v>
          </cell>
          <cell r="E8">
            <v>1111006.4</v>
          </cell>
        </row>
        <row r="9">
          <cell r="D9">
            <v>760.9</v>
          </cell>
          <cell r="E9">
            <v>1839.6</v>
          </cell>
        </row>
        <row r="10">
          <cell r="D10">
            <v>233570.4</v>
          </cell>
          <cell r="E10">
            <v>137925.2</v>
          </cell>
        </row>
        <row r="11">
          <cell r="D11">
            <v>69046.6</v>
          </cell>
          <cell r="E11">
            <v>54676.3</v>
          </cell>
        </row>
        <row r="12">
          <cell r="D12">
            <v>83214.6</v>
          </cell>
          <cell r="E12">
            <v>73485.3</v>
          </cell>
        </row>
        <row r="13">
          <cell r="D13">
            <v>1164365.3</v>
          </cell>
          <cell r="E13">
            <v>494938.15</v>
          </cell>
        </row>
        <row r="15">
          <cell r="D15">
            <v>1861348.21</v>
          </cell>
          <cell r="E15">
            <v>1805841.8</v>
          </cell>
        </row>
        <row r="16">
          <cell r="D16">
            <v>16707.6</v>
          </cell>
          <cell r="E16">
            <v>9113.3</v>
          </cell>
        </row>
        <row r="17">
          <cell r="D17">
            <v>21427.7</v>
          </cell>
          <cell r="E17">
            <v>32850.3</v>
          </cell>
        </row>
        <row r="18">
          <cell r="D18">
            <v>538208.3</v>
          </cell>
          <cell r="E18">
            <v>515521.3</v>
          </cell>
        </row>
        <row r="19">
          <cell r="D19">
            <v>195417.6</v>
          </cell>
          <cell r="E19">
            <v>213453.45</v>
          </cell>
        </row>
        <row r="20">
          <cell r="D20">
            <v>127006.6</v>
          </cell>
          <cell r="E20">
            <v>65360.05</v>
          </cell>
        </row>
        <row r="21">
          <cell r="D21">
            <v>14801.5</v>
          </cell>
          <cell r="E21">
            <v>6467.3</v>
          </cell>
        </row>
        <row r="22">
          <cell r="D22">
            <v>5629.4</v>
          </cell>
          <cell r="E22">
            <v>6652.45</v>
          </cell>
        </row>
        <row r="23">
          <cell r="D23">
            <v>2764.3</v>
          </cell>
          <cell r="E23">
            <v>1867.6</v>
          </cell>
        </row>
        <row r="24">
          <cell r="D24">
            <v>1197</v>
          </cell>
          <cell r="E24">
            <v>1238.65</v>
          </cell>
        </row>
        <row r="25">
          <cell r="D25">
            <v>17229.1</v>
          </cell>
          <cell r="E25">
            <v>7306.6</v>
          </cell>
        </row>
        <row r="26">
          <cell r="D26">
            <v>2797.88</v>
          </cell>
          <cell r="E26">
            <v>1935.19</v>
          </cell>
        </row>
        <row r="27">
          <cell r="D27">
            <v>5819.1</v>
          </cell>
          <cell r="E27">
            <v>3253.6</v>
          </cell>
        </row>
        <row r="28">
          <cell r="D28">
            <v>6073.55</v>
          </cell>
          <cell r="E28">
            <v>6897.45</v>
          </cell>
        </row>
        <row r="29">
          <cell r="D29">
            <v>60841.9</v>
          </cell>
          <cell r="E29">
            <v>48028.4</v>
          </cell>
        </row>
        <row r="30">
          <cell r="D30">
            <v>36894.2</v>
          </cell>
          <cell r="E30">
            <v>24266.55</v>
          </cell>
        </row>
        <row r="31">
          <cell r="D31">
            <v>589078.7</v>
          </cell>
          <cell r="E31">
            <v>613926.85</v>
          </cell>
        </row>
        <row r="32">
          <cell r="D32">
            <v>4272.8</v>
          </cell>
          <cell r="E32">
            <v>4235.35</v>
          </cell>
        </row>
        <row r="33">
          <cell r="D33">
            <v>152358.1</v>
          </cell>
          <cell r="E33">
            <v>78997.8</v>
          </cell>
        </row>
        <row r="34">
          <cell r="D34">
            <v>23282</v>
          </cell>
          <cell r="E34">
            <v>11655.35</v>
          </cell>
        </row>
        <row r="35">
          <cell r="D35">
            <v>14.7</v>
          </cell>
          <cell r="E35">
            <v>542.5</v>
          </cell>
        </row>
        <row r="36">
          <cell r="D36">
            <v>9828.7</v>
          </cell>
          <cell r="E36">
            <v>5933.9</v>
          </cell>
        </row>
        <row r="37">
          <cell r="D37">
            <v>232012.2</v>
          </cell>
          <cell r="E37">
            <v>153451.9</v>
          </cell>
        </row>
        <row r="38">
          <cell r="D38">
            <v>734171.2</v>
          </cell>
          <cell r="E38">
            <v>346189.55</v>
          </cell>
        </row>
        <row r="40">
          <cell r="D40">
            <v>11950.4</v>
          </cell>
          <cell r="E40">
            <v>17535.35</v>
          </cell>
        </row>
        <row r="41">
          <cell r="D41">
            <v>2.1</v>
          </cell>
          <cell r="E41">
            <v>280</v>
          </cell>
        </row>
        <row r="42">
          <cell r="D42">
            <v>3677.8</v>
          </cell>
          <cell r="E42">
            <v>4960.55</v>
          </cell>
        </row>
        <row r="43">
          <cell r="D43">
            <v>486566.5</v>
          </cell>
          <cell r="E43">
            <v>174640.9</v>
          </cell>
        </row>
        <row r="44">
          <cell r="D44">
            <v>159976.75</v>
          </cell>
          <cell r="E44">
            <v>100648.24</v>
          </cell>
        </row>
        <row r="45">
          <cell r="D45">
            <v>109102.7</v>
          </cell>
          <cell r="E45">
            <v>65269.05</v>
          </cell>
        </row>
        <row r="46">
          <cell r="D46">
            <v>340760</v>
          </cell>
          <cell r="E46">
            <v>137915.75</v>
          </cell>
        </row>
        <row r="47">
          <cell r="D47">
            <v>73784.2</v>
          </cell>
          <cell r="E47">
            <v>47852.7</v>
          </cell>
        </row>
        <row r="48">
          <cell r="D48">
            <v>207095</v>
          </cell>
          <cell r="E48">
            <v>127610.35</v>
          </cell>
        </row>
        <row r="49">
          <cell r="D49">
            <v>6726.3</v>
          </cell>
          <cell r="E49">
            <v>5325.6</v>
          </cell>
        </row>
        <row r="50">
          <cell r="D50">
            <v>1535951.2</v>
          </cell>
          <cell r="E50">
            <v>844907.7</v>
          </cell>
        </row>
        <row r="52">
          <cell r="D52">
            <v>1502309.2</v>
          </cell>
          <cell r="E52">
            <v>843118.5</v>
          </cell>
        </row>
        <row r="53">
          <cell r="D53">
            <v>185370.5</v>
          </cell>
          <cell r="E53">
            <v>143794.35</v>
          </cell>
        </row>
        <row r="54">
          <cell r="D54">
            <v>648980.5</v>
          </cell>
          <cell r="E54">
            <v>684443.2</v>
          </cell>
        </row>
        <row r="55">
          <cell r="D55">
            <v>322245.5</v>
          </cell>
          <cell r="E55">
            <v>197720.25</v>
          </cell>
        </row>
        <row r="56">
          <cell r="D56">
            <v>16282.7</v>
          </cell>
          <cell r="E56">
            <v>17725.05</v>
          </cell>
        </row>
        <row r="57">
          <cell r="D57">
            <v>201137.3</v>
          </cell>
          <cell r="E57">
            <v>189509.6</v>
          </cell>
        </row>
        <row r="58">
          <cell r="D58">
            <v>424512.9</v>
          </cell>
          <cell r="E58">
            <v>206700.2</v>
          </cell>
        </row>
        <row r="59">
          <cell r="D59">
            <v>185315.9</v>
          </cell>
          <cell r="E59">
            <v>174337.8</v>
          </cell>
        </row>
        <row r="60">
          <cell r="D60">
            <v>397831.7</v>
          </cell>
          <cell r="E60">
            <v>245745.5</v>
          </cell>
        </row>
        <row r="61">
          <cell r="D61">
            <v>162554.7</v>
          </cell>
          <cell r="E61">
            <v>191840.25</v>
          </cell>
        </row>
        <row r="62">
          <cell r="D62">
            <v>108701.6</v>
          </cell>
          <cell r="E62">
            <v>38950.45</v>
          </cell>
        </row>
        <row r="63">
          <cell r="D63">
            <v>13457.58</v>
          </cell>
          <cell r="E63">
            <v>8069.29</v>
          </cell>
        </row>
        <row r="64">
          <cell r="D64">
            <v>6833.4</v>
          </cell>
          <cell r="E64">
            <v>7549.15</v>
          </cell>
        </row>
        <row r="66">
          <cell r="D66">
            <v>284457.6</v>
          </cell>
          <cell r="E66">
            <v>307469.13</v>
          </cell>
        </row>
        <row r="67">
          <cell r="D67">
            <v>9293.9</v>
          </cell>
          <cell r="E67">
            <v>12344.85</v>
          </cell>
        </row>
        <row r="68">
          <cell r="D68">
            <v>133122.5</v>
          </cell>
          <cell r="E68">
            <v>58933.7</v>
          </cell>
        </row>
        <row r="69">
          <cell r="D69">
            <v>6570.9</v>
          </cell>
          <cell r="E69">
            <v>17215.8</v>
          </cell>
        </row>
      </sheetData>
      <sheetData sheetId="2">
        <row r="3">
          <cell r="D3">
            <v>155363.6</v>
          </cell>
          <cell r="E3">
            <v>216954.5</v>
          </cell>
        </row>
        <row r="5">
          <cell r="D5">
            <v>150535</v>
          </cell>
          <cell r="E5">
            <v>89298.65</v>
          </cell>
        </row>
        <row r="7">
          <cell r="D7">
            <v>326847.5</v>
          </cell>
          <cell r="E7">
            <v>181760.25</v>
          </cell>
        </row>
        <row r="8">
          <cell r="D8">
            <v>888880.3</v>
          </cell>
          <cell r="E8">
            <v>629675.55</v>
          </cell>
        </row>
        <row r="9">
          <cell r="D9">
            <v>3999.1</v>
          </cell>
          <cell r="E9">
            <v>4295.2</v>
          </cell>
        </row>
        <row r="10">
          <cell r="D10">
            <v>89195.4</v>
          </cell>
          <cell r="E10">
            <v>94811.5</v>
          </cell>
        </row>
        <row r="11">
          <cell r="D11">
            <v>103675.6</v>
          </cell>
          <cell r="E11">
            <v>72214.45</v>
          </cell>
        </row>
        <row r="12">
          <cell r="D12">
            <v>120586</v>
          </cell>
          <cell r="E12">
            <v>173392.1</v>
          </cell>
        </row>
        <row r="13">
          <cell r="D13">
            <v>731091.9</v>
          </cell>
          <cell r="E13">
            <v>234510.85</v>
          </cell>
        </row>
        <row r="14">
          <cell r="D14">
            <v>116469.9</v>
          </cell>
          <cell r="E14">
            <v>133932.95</v>
          </cell>
        </row>
        <row r="15">
          <cell r="D15">
            <v>1829470</v>
          </cell>
          <cell r="E15">
            <v>1333732.55</v>
          </cell>
        </row>
        <row r="18">
          <cell r="D18">
            <v>443253.3</v>
          </cell>
          <cell r="E18">
            <v>404418.35</v>
          </cell>
        </row>
        <row r="20">
          <cell r="D20">
            <v>53851.7</v>
          </cell>
          <cell r="E20">
            <v>60362.75</v>
          </cell>
        </row>
        <row r="21">
          <cell r="D21">
            <v>27611.5</v>
          </cell>
          <cell r="E21">
            <v>19440.05</v>
          </cell>
        </row>
        <row r="23">
          <cell r="D23">
            <v>2519.3</v>
          </cell>
          <cell r="E23">
            <v>6407.1</v>
          </cell>
        </row>
        <row r="25">
          <cell r="D25">
            <v>14252</v>
          </cell>
          <cell r="E25">
            <v>11630.5</v>
          </cell>
        </row>
        <row r="26">
          <cell r="D26">
            <v>3802.58</v>
          </cell>
          <cell r="E26">
            <v>3058.36</v>
          </cell>
        </row>
        <row r="27">
          <cell r="D27">
            <v>10026.8</v>
          </cell>
          <cell r="E27">
            <v>8530.2</v>
          </cell>
        </row>
        <row r="29">
          <cell r="D29">
            <v>94120.6</v>
          </cell>
          <cell r="E29">
            <v>70479.15</v>
          </cell>
        </row>
        <row r="31">
          <cell r="D31">
            <v>640509.8</v>
          </cell>
          <cell r="E31">
            <v>627657.75</v>
          </cell>
        </row>
        <row r="33">
          <cell r="D33">
            <v>156401</v>
          </cell>
          <cell r="E33">
            <v>61284.3</v>
          </cell>
        </row>
        <row r="37">
          <cell r="D37">
            <v>211984.5</v>
          </cell>
          <cell r="E37">
            <v>223513.85</v>
          </cell>
        </row>
        <row r="38">
          <cell r="D38">
            <v>1482500.6</v>
          </cell>
          <cell r="E38">
            <v>799133.65</v>
          </cell>
        </row>
        <row r="39">
          <cell r="D39">
            <v>337184.4</v>
          </cell>
          <cell r="E39">
            <v>273156.95</v>
          </cell>
        </row>
        <row r="43">
          <cell r="D43">
            <v>472736.6</v>
          </cell>
          <cell r="E43">
            <v>235189.5</v>
          </cell>
        </row>
        <row r="44">
          <cell r="D44">
            <v>262914.53</v>
          </cell>
          <cell r="E44">
            <v>274031.2</v>
          </cell>
        </row>
        <row r="45">
          <cell r="D45">
            <v>282864</v>
          </cell>
          <cell r="E45">
            <v>133731.5</v>
          </cell>
        </row>
        <row r="46">
          <cell r="D46">
            <v>449834.7</v>
          </cell>
          <cell r="E46">
            <v>228069.45</v>
          </cell>
        </row>
        <row r="47">
          <cell r="D47">
            <v>97620.6</v>
          </cell>
          <cell r="E47">
            <v>62603.1</v>
          </cell>
        </row>
        <row r="48">
          <cell r="D48">
            <v>259572.6</v>
          </cell>
          <cell r="E48">
            <v>138169.85</v>
          </cell>
        </row>
        <row r="49">
          <cell r="D49">
            <v>6348.3</v>
          </cell>
          <cell r="E49">
            <v>10558.8</v>
          </cell>
        </row>
        <row r="50">
          <cell r="D50">
            <v>801443.15</v>
          </cell>
          <cell r="E50">
            <v>321513.85</v>
          </cell>
        </row>
        <row r="51">
          <cell r="D51">
            <v>541159.3</v>
          </cell>
          <cell r="E51">
            <v>239450.05</v>
          </cell>
        </row>
        <row r="52">
          <cell r="D52">
            <v>964023.9</v>
          </cell>
          <cell r="E52">
            <v>535033.1</v>
          </cell>
        </row>
        <row r="53">
          <cell r="D53">
            <v>332915.8</v>
          </cell>
          <cell r="E53">
            <v>226644.25</v>
          </cell>
        </row>
        <row r="54">
          <cell r="D54">
            <v>1257955.3</v>
          </cell>
          <cell r="E54">
            <v>952326.9</v>
          </cell>
        </row>
        <row r="56">
          <cell r="D56">
            <v>19280.1</v>
          </cell>
          <cell r="E56">
            <v>13440.7</v>
          </cell>
        </row>
        <row r="57">
          <cell r="D57">
            <v>356211.8</v>
          </cell>
          <cell r="E57">
            <v>235201.4</v>
          </cell>
        </row>
        <row r="58">
          <cell r="D58">
            <v>229016.2</v>
          </cell>
          <cell r="E58">
            <v>140481.6</v>
          </cell>
        </row>
        <row r="60">
          <cell r="D60">
            <v>397575.5</v>
          </cell>
          <cell r="E60">
            <v>214689.3</v>
          </cell>
        </row>
        <row r="61">
          <cell r="D61">
            <v>328713.3</v>
          </cell>
          <cell r="E61">
            <v>249770.85</v>
          </cell>
        </row>
        <row r="62">
          <cell r="D62">
            <v>153762</v>
          </cell>
          <cell r="E62">
            <v>82425.7</v>
          </cell>
        </row>
        <row r="63">
          <cell r="D63">
            <v>8539.38</v>
          </cell>
          <cell r="E63">
            <v>12065.91</v>
          </cell>
        </row>
        <row r="64">
          <cell r="D64">
            <v>4387.6</v>
          </cell>
          <cell r="E64">
            <v>21752.15</v>
          </cell>
        </row>
        <row r="65">
          <cell r="D65">
            <v>964.6</v>
          </cell>
          <cell r="E65">
            <v>2212</v>
          </cell>
        </row>
        <row r="66">
          <cell r="D66">
            <v>358953.5</v>
          </cell>
          <cell r="E66">
            <v>226451.4</v>
          </cell>
        </row>
        <row r="67">
          <cell r="D67">
            <v>6091.4</v>
          </cell>
          <cell r="E67">
            <v>13180.3</v>
          </cell>
        </row>
        <row r="68">
          <cell r="D68">
            <v>246959.3</v>
          </cell>
          <cell r="E68">
            <v>109821.6</v>
          </cell>
        </row>
        <row r="69">
          <cell r="D69">
            <v>4098.5</v>
          </cell>
          <cell r="E69">
            <v>5031.95</v>
          </cell>
        </row>
      </sheetData>
      <sheetData sheetId="3">
        <row r="3">
          <cell r="D3">
            <v>199583.3</v>
          </cell>
          <cell r="E3">
            <v>124641.3</v>
          </cell>
        </row>
        <row r="4">
          <cell r="D4">
            <v>25684.4</v>
          </cell>
          <cell r="E4">
            <v>19023.9</v>
          </cell>
        </row>
        <row r="5">
          <cell r="D5">
            <v>210732.2</v>
          </cell>
          <cell r="E5">
            <v>112493.85</v>
          </cell>
        </row>
        <row r="6">
          <cell r="D6">
            <v>11972.8</v>
          </cell>
          <cell r="E6">
            <v>20643.7</v>
          </cell>
        </row>
        <row r="7">
          <cell r="D7">
            <v>368710.3</v>
          </cell>
          <cell r="E7">
            <v>285282.9</v>
          </cell>
        </row>
        <row r="8">
          <cell r="D8">
            <v>1343678.1</v>
          </cell>
          <cell r="E8">
            <v>980810.6</v>
          </cell>
        </row>
        <row r="10">
          <cell r="D10">
            <v>207623.5</v>
          </cell>
          <cell r="E10">
            <v>160034</v>
          </cell>
        </row>
        <row r="11">
          <cell r="D11">
            <v>82266.8</v>
          </cell>
          <cell r="E11">
            <v>75335.05</v>
          </cell>
        </row>
        <row r="12">
          <cell r="D12">
            <v>100655.8</v>
          </cell>
          <cell r="E12">
            <v>105206.15</v>
          </cell>
        </row>
        <row r="13">
          <cell r="D13">
            <v>904988</v>
          </cell>
          <cell r="E13">
            <v>315236.95</v>
          </cell>
        </row>
        <row r="15">
          <cell r="D15">
            <v>2164765</v>
          </cell>
          <cell r="E15">
            <v>1811507.11</v>
          </cell>
        </row>
        <row r="16">
          <cell r="D16">
            <v>12518.8</v>
          </cell>
          <cell r="E16">
            <v>17468.5</v>
          </cell>
        </row>
        <row r="18">
          <cell r="D18">
            <v>1147498.1</v>
          </cell>
          <cell r="E18">
            <v>885225.25</v>
          </cell>
        </row>
        <row r="19">
          <cell r="D19">
            <v>208995.49</v>
          </cell>
          <cell r="E19">
            <v>150764.25</v>
          </cell>
        </row>
        <row r="20">
          <cell r="D20">
            <v>115247.5</v>
          </cell>
          <cell r="E20">
            <v>50459.15</v>
          </cell>
        </row>
        <row r="22">
          <cell r="D22">
            <v>13064.8</v>
          </cell>
          <cell r="E22">
            <v>24110.1</v>
          </cell>
        </row>
        <row r="23">
          <cell r="D23">
            <v>951.3</v>
          </cell>
          <cell r="E23">
            <v>3363.15</v>
          </cell>
        </row>
        <row r="24">
          <cell r="D24">
            <v>5939.5</v>
          </cell>
          <cell r="E24">
            <v>2334.5</v>
          </cell>
        </row>
        <row r="26">
          <cell r="D26">
            <v>2646.98</v>
          </cell>
          <cell r="E26">
            <v>2884.48</v>
          </cell>
        </row>
        <row r="27">
          <cell r="D27">
            <v>10496.5</v>
          </cell>
          <cell r="E27">
            <v>6359.15</v>
          </cell>
        </row>
        <row r="28">
          <cell r="D28">
            <v>29100.4</v>
          </cell>
          <cell r="E28">
            <v>18333.7</v>
          </cell>
        </row>
        <row r="29">
          <cell r="D29">
            <v>49591.5</v>
          </cell>
          <cell r="E29">
            <v>62269.55</v>
          </cell>
        </row>
        <row r="30">
          <cell r="D30">
            <v>101985.8</v>
          </cell>
          <cell r="E30">
            <v>58796.85</v>
          </cell>
        </row>
        <row r="31">
          <cell r="D31">
            <v>921277.7</v>
          </cell>
          <cell r="E31">
            <v>673302</v>
          </cell>
        </row>
        <row r="32">
          <cell r="D32">
            <v>5378.1</v>
          </cell>
          <cell r="E32">
            <v>11152.05</v>
          </cell>
        </row>
        <row r="33">
          <cell r="D33">
            <v>116747.4</v>
          </cell>
          <cell r="E33">
            <v>79707.24</v>
          </cell>
        </row>
        <row r="34">
          <cell r="D34">
            <v>27226.8</v>
          </cell>
          <cell r="E34">
            <v>27482.35</v>
          </cell>
        </row>
        <row r="35">
          <cell r="D35">
            <v>14812</v>
          </cell>
          <cell r="E35">
            <v>8227.8</v>
          </cell>
        </row>
        <row r="37">
          <cell r="D37">
            <v>277258.26</v>
          </cell>
          <cell r="E37">
            <v>188678</v>
          </cell>
        </row>
        <row r="38">
          <cell r="D38">
            <v>865612.3</v>
          </cell>
          <cell r="E38">
            <v>536555.6</v>
          </cell>
        </row>
        <row r="39">
          <cell r="D39">
            <v>213628.1</v>
          </cell>
          <cell r="E39">
            <v>170903.6</v>
          </cell>
        </row>
        <row r="40">
          <cell r="D40">
            <v>17577.7</v>
          </cell>
          <cell r="E40">
            <v>21736.05</v>
          </cell>
        </row>
        <row r="41">
          <cell r="D41">
            <v>592.9</v>
          </cell>
          <cell r="E41">
            <v>1162</v>
          </cell>
        </row>
        <row r="42">
          <cell r="D42">
            <v>4690.7</v>
          </cell>
          <cell r="E42">
            <v>6536.95</v>
          </cell>
        </row>
        <row r="43">
          <cell r="D43">
            <v>419377</v>
          </cell>
          <cell r="E43">
            <v>190946</v>
          </cell>
        </row>
        <row r="44">
          <cell r="D44">
            <v>221550.35</v>
          </cell>
          <cell r="E44">
            <v>172620.37</v>
          </cell>
        </row>
        <row r="45">
          <cell r="D45">
            <v>245895.3</v>
          </cell>
          <cell r="E45">
            <v>122564.05</v>
          </cell>
        </row>
        <row r="48">
          <cell r="D48">
            <v>213201.75</v>
          </cell>
          <cell r="E48">
            <v>126543.2</v>
          </cell>
        </row>
        <row r="49">
          <cell r="D49">
            <v>20780.2</v>
          </cell>
          <cell r="E49">
            <v>6058.85</v>
          </cell>
        </row>
        <row r="50">
          <cell r="D50">
            <v>997368.31</v>
          </cell>
          <cell r="E50">
            <v>966003.5</v>
          </cell>
        </row>
        <row r="51">
          <cell r="D51">
            <v>455144.2</v>
          </cell>
          <cell r="E51">
            <v>141886.5</v>
          </cell>
        </row>
        <row r="52">
          <cell r="D52">
            <v>2904753.6</v>
          </cell>
          <cell r="E52">
            <v>1078029.4</v>
          </cell>
        </row>
        <row r="53">
          <cell r="D53">
            <v>202429.5</v>
          </cell>
          <cell r="E53">
            <v>215719.35</v>
          </cell>
        </row>
        <row r="55">
          <cell r="D55">
            <v>838994.71</v>
          </cell>
          <cell r="E55">
            <v>602662.6</v>
          </cell>
        </row>
        <row r="56">
          <cell r="D56">
            <v>35128.8</v>
          </cell>
          <cell r="E56">
            <v>25522.35</v>
          </cell>
        </row>
        <row r="57">
          <cell r="D57">
            <v>300488.3</v>
          </cell>
          <cell r="E57">
            <v>150524.15</v>
          </cell>
        </row>
        <row r="58">
          <cell r="D58">
            <v>182211.4</v>
          </cell>
          <cell r="E58">
            <v>172896.85</v>
          </cell>
        </row>
        <row r="59">
          <cell r="D59">
            <v>262493</v>
          </cell>
          <cell r="E59">
            <v>166255.95</v>
          </cell>
        </row>
        <row r="60">
          <cell r="D60">
            <v>803272.4</v>
          </cell>
          <cell r="E60">
            <v>283587.5</v>
          </cell>
        </row>
        <row r="61">
          <cell r="D61">
            <v>254306.5</v>
          </cell>
          <cell r="E61">
            <v>212812.95</v>
          </cell>
        </row>
        <row r="63">
          <cell r="D63">
            <v>12640.64</v>
          </cell>
          <cell r="E63">
            <v>17028.95</v>
          </cell>
        </row>
        <row r="64">
          <cell r="D64">
            <v>5328.4</v>
          </cell>
          <cell r="E64">
            <v>4321.45</v>
          </cell>
        </row>
        <row r="65">
          <cell r="D65">
            <v>3771.6</v>
          </cell>
          <cell r="E65">
            <v>6674.5</v>
          </cell>
        </row>
        <row r="66">
          <cell r="D66">
            <v>353580.92</v>
          </cell>
          <cell r="E66">
            <v>267818</v>
          </cell>
        </row>
        <row r="67">
          <cell r="D67">
            <v>15260.7</v>
          </cell>
          <cell r="E67">
            <v>15575.7</v>
          </cell>
        </row>
        <row r="68">
          <cell r="D68">
            <v>153871.9</v>
          </cell>
          <cell r="E68">
            <v>94650.5</v>
          </cell>
        </row>
      </sheetData>
      <sheetData sheetId="4">
        <row r="3">
          <cell r="D3">
            <v>313137.15</v>
          </cell>
          <cell r="E3">
            <v>207072.6</v>
          </cell>
        </row>
        <row r="4">
          <cell r="D4">
            <v>6609.4</v>
          </cell>
          <cell r="E4">
            <v>24360.7</v>
          </cell>
        </row>
        <row r="5">
          <cell r="D5">
            <v>158782.4</v>
          </cell>
          <cell r="E5">
            <v>120201.9</v>
          </cell>
        </row>
        <row r="7">
          <cell r="D7">
            <v>364002.1</v>
          </cell>
          <cell r="E7">
            <v>247717.4</v>
          </cell>
        </row>
        <row r="8">
          <cell r="D8">
            <v>1449231.59</v>
          </cell>
          <cell r="E8">
            <v>1367871.75</v>
          </cell>
        </row>
        <row r="9">
          <cell r="D9">
            <v>4081.7</v>
          </cell>
          <cell r="E9">
            <v>4659.9</v>
          </cell>
        </row>
        <row r="10">
          <cell r="D10">
            <v>122049.9</v>
          </cell>
          <cell r="E10">
            <v>87749.9</v>
          </cell>
        </row>
        <row r="11">
          <cell r="D11">
            <v>94463.6</v>
          </cell>
          <cell r="E11">
            <v>54142.9</v>
          </cell>
        </row>
        <row r="12">
          <cell r="D12">
            <v>110962.6</v>
          </cell>
          <cell r="E12">
            <v>93844.1</v>
          </cell>
        </row>
        <row r="13">
          <cell r="D13">
            <v>789056.1</v>
          </cell>
          <cell r="E13">
            <v>328948.55</v>
          </cell>
        </row>
        <row r="15">
          <cell r="D15">
            <v>2236209.58</v>
          </cell>
          <cell r="E15">
            <v>1477213.55</v>
          </cell>
        </row>
        <row r="19">
          <cell r="D19">
            <v>288538.53</v>
          </cell>
          <cell r="E19">
            <v>201189.8</v>
          </cell>
        </row>
        <row r="20">
          <cell r="D20">
            <v>77088.7</v>
          </cell>
          <cell r="E20">
            <v>55840.05</v>
          </cell>
        </row>
        <row r="21">
          <cell r="D21">
            <v>40702.2</v>
          </cell>
          <cell r="E21">
            <v>8549.8</v>
          </cell>
        </row>
        <row r="22">
          <cell r="D22">
            <v>21905.8</v>
          </cell>
          <cell r="E22">
            <v>27704.25</v>
          </cell>
        </row>
        <row r="24">
          <cell r="D24">
            <v>1841.7</v>
          </cell>
          <cell r="E24">
            <v>2537.85</v>
          </cell>
        </row>
        <row r="25">
          <cell r="D25">
            <v>18501</v>
          </cell>
          <cell r="E25">
            <v>10965.85</v>
          </cell>
        </row>
        <row r="26">
          <cell r="D26">
            <v>5411.21</v>
          </cell>
          <cell r="E26">
            <v>2766.56</v>
          </cell>
        </row>
        <row r="27">
          <cell r="D27">
            <v>9685.2</v>
          </cell>
          <cell r="E27">
            <v>4496.1</v>
          </cell>
        </row>
        <row r="28">
          <cell r="D28">
            <v>9999.5</v>
          </cell>
          <cell r="E28">
            <v>8716.4</v>
          </cell>
        </row>
        <row r="29">
          <cell r="D29">
            <v>83310.5</v>
          </cell>
          <cell r="E29">
            <v>58713.2</v>
          </cell>
        </row>
        <row r="30">
          <cell r="D30">
            <v>52912.3</v>
          </cell>
          <cell r="E30">
            <v>38743.95</v>
          </cell>
        </row>
        <row r="31">
          <cell r="D31">
            <v>814849.7</v>
          </cell>
          <cell r="E31">
            <v>584983.4</v>
          </cell>
        </row>
        <row r="32">
          <cell r="D32">
            <v>2576.7</v>
          </cell>
          <cell r="E32">
            <v>6498.45</v>
          </cell>
        </row>
        <row r="33">
          <cell r="D33">
            <v>278013.05</v>
          </cell>
          <cell r="E33">
            <v>96647.95</v>
          </cell>
        </row>
        <row r="35">
          <cell r="D35">
            <v>4619.3</v>
          </cell>
          <cell r="E35">
            <v>10696.7</v>
          </cell>
        </row>
        <row r="37">
          <cell r="D37">
            <v>252917</v>
          </cell>
          <cell r="E37">
            <v>166205.2</v>
          </cell>
        </row>
        <row r="38">
          <cell r="D38">
            <v>1053426.5</v>
          </cell>
          <cell r="E38">
            <v>365001</v>
          </cell>
        </row>
        <row r="39">
          <cell r="D39">
            <v>143582.6</v>
          </cell>
          <cell r="E39">
            <v>111393.8</v>
          </cell>
        </row>
        <row r="40">
          <cell r="D40">
            <v>9912</v>
          </cell>
          <cell r="E40">
            <v>10562.3</v>
          </cell>
        </row>
        <row r="41">
          <cell r="D41">
            <v>296.1</v>
          </cell>
          <cell r="E41">
            <v>2258.9</v>
          </cell>
        </row>
        <row r="42">
          <cell r="D42">
            <v>6107.5</v>
          </cell>
          <cell r="E42">
            <v>2927.75</v>
          </cell>
        </row>
        <row r="43">
          <cell r="D43">
            <v>283642.8</v>
          </cell>
          <cell r="E43">
            <v>228916.45</v>
          </cell>
        </row>
        <row r="44">
          <cell r="D44">
            <v>226608.6</v>
          </cell>
          <cell r="E44">
            <v>126544.35</v>
          </cell>
        </row>
        <row r="45">
          <cell r="D45">
            <v>270539.1</v>
          </cell>
          <cell r="E45">
            <v>106759.1</v>
          </cell>
        </row>
        <row r="46">
          <cell r="D46">
            <v>173372.65</v>
          </cell>
          <cell r="E46">
            <v>75277.3</v>
          </cell>
        </row>
        <row r="47">
          <cell r="D47">
            <v>82179.3</v>
          </cell>
          <cell r="E47">
            <v>101044.65</v>
          </cell>
        </row>
        <row r="48">
          <cell r="D48">
            <v>163716.81</v>
          </cell>
          <cell r="E48">
            <v>200319.7</v>
          </cell>
        </row>
        <row r="49">
          <cell r="D49">
            <v>258724.2</v>
          </cell>
          <cell r="E49">
            <v>26878.25</v>
          </cell>
        </row>
        <row r="50">
          <cell r="D50">
            <v>859699.89</v>
          </cell>
          <cell r="E50">
            <v>881483.4</v>
          </cell>
        </row>
        <row r="51">
          <cell r="D51">
            <v>288323.7</v>
          </cell>
          <cell r="E51">
            <v>103670.35</v>
          </cell>
        </row>
        <row r="52">
          <cell r="D52">
            <v>1313545.8</v>
          </cell>
          <cell r="E52">
            <v>1154345.15</v>
          </cell>
        </row>
        <row r="53">
          <cell r="D53">
            <v>329497.7</v>
          </cell>
          <cell r="E53">
            <v>239116.15</v>
          </cell>
        </row>
        <row r="54">
          <cell r="D54">
            <v>810904.5</v>
          </cell>
          <cell r="E54">
            <v>5778142.3</v>
          </cell>
        </row>
        <row r="55">
          <cell r="D55">
            <v>370855.9</v>
          </cell>
          <cell r="E55">
            <v>230103.3</v>
          </cell>
        </row>
        <row r="56">
          <cell r="D56">
            <v>10332.7</v>
          </cell>
          <cell r="E56">
            <v>16906.05</v>
          </cell>
        </row>
        <row r="57">
          <cell r="D57">
            <v>308910.7</v>
          </cell>
          <cell r="E57">
            <v>187063.1</v>
          </cell>
        </row>
        <row r="58">
          <cell r="D58">
            <v>205629.9</v>
          </cell>
          <cell r="E58">
            <v>144881.8</v>
          </cell>
        </row>
        <row r="60">
          <cell r="D60">
            <v>472347.4</v>
          </cell>
          <cell r="E60">
            <v>223287.75</v>
          </cell>
        </row>
        <row r="61">
          <cell r="D61">
            <v>290559.9</v>
          </cell>
          <cell r="E61">
            <v>212388.75</v>
          </cell>
        </row>
        <row r="62">
          <cell r="D62">
            <v>312823.7</v>
          </cell>
          <cell r="E62">
            <v>126025.55</v>
          </cell>
        </row>
        <row r="63">
          <cell r="D63">
            <v>9889.65</v>
          </cell>
          <cell r="E63">
            <v>9730.76</v>
          </cell>
        </row>
        <row r="64">
          <cell r="D64">
            <v>4267.2</v>
          </cell>
          <cell r="E64">
            <v>1075.2</v>
          </cell>
        </row>
        <row r="65">
          <cell r="D65">
            <v>462</v>
          </cell>
          <cell r="E65">
            <v>1382.15</v>
          </cell>
        </row>
        <row r="66">
          <cell r="D66">
            <v>288173.6</v>
          </cell>
          <cell r="E66">
            <v>257062.04</v>
          </cell>
        </row>
        <row r="67">
          <cell r="D67">
            <v>30845.5</v>
          </cell>
          <cell r="E67">
            <v>11989.6</v>
          </cell>
        </row>
        <row r="68">
          <cell r="D68">
            <v>196329</v>
          </cell>
          <cell r="E68">
            <v>75068.7</v>
          </cell>
        </row>
      </sheetData>
      <sheetData sheetId="5">
        <row r="10">
          <cell r="D10">
            <v>180356.4</v>
          </cell>
          <cell r="E10">
            <v>97279.7</v>
          </cell>
        </row>
        <row r="18">
          <cell r="D18">
            <v>1808390.5</v>
          </cell>
          <cell r="E18">
            <v>1200151.4</v>
          </cell>
        </row>
        <row r="22">
          <cell r="D22">
            <v>22143.1</v>
          </cell>
          <cell r="E22">
            <v>11965.45</v>
          </cell>
        </row>
        <row r="31">
          <cell r="D31">
            <v>678751.65</v>
          </cell>
          <cell r="E31">
            <v>683376.4</v>
          </cell>
        </row>
        <row r="37">
          <cell r="D37">
            <v>169837.94</v>
          </cell>
          <cell r="E37">
            <v>137127.8</v>
          </cell>
        </row>
        <row r="54">
          <cell r="D54">
            <v>529942</v>
          </cell>
          <cell r="E54">
            <v>402028.9</v>
          </cell>
        </row>
        <row r="56">
          <cell r="D56">
            <v>16445.8</v>
          </cell>
          <cell r="E56">
            <v>27774.25</v>
          </cell>
        </row>
      </sheetData>
      <sheetData sheetId="6">
        <row r="3">
          <cell r="D3" t="str">
            <v>Tax Collected*</v>
          </cell>
          <cell r="E3" t="str">
            <v>Tax Collected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37">
      <selection activeCell="D4" sqref="D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ofJune 01:Week of June 22'!D3)</f>
        <v>370120.81000000006</v>
      </c>
      <c r="E4" s="6">
        <f>SUM('Week ofJune 01:Week of June 22'!E3)</f>
        <v>370271.25</v>
      </c>
      <c r="F4" s="4"/>
      <c r="G4" s="12">
        <f>(D4/'June 2008'!D4)-1</f>
        <v>-0.616568698277303</v>
      </c>
      <c r="H4" s="12">
        <f>(E4/'June 2008'!E4)-1</f>
        <v>-0.5232454556568717</v>
      </c>
    </row>
    <row r="5" spans="1:8" ht="12.75">
      <c r="A5" s="1" t="s">
        <v>3</v>
      </c>
      <c r="B5">
        <v>2</v>
      </c>
      <c r="D5" s="6">
        <f>SUM('Week ofJune 01:Week of June 22'!D4)</f>
        <v>18142.6</v>
      </c>
      <c r="E5" s="6">
        <f>SUM('Week ofJune 01:Week of June 22'!E4)</f>
        <v>20890.1</v>
      </c>
      <c r="F5" s="4"/>
      <c r="G5" s="12">
        <f>(D5/'June 2008'!D5)-1</f>
        <v>-0.5586397152734023</v>
      </c>
      <c r="H5" s="12">
        <f>(E5/'June 2008'!E5)-1</f>
        <v>-0.663509567139104</v>
      </c>
    </row>
    <row r="6" spans="1:8" ht="12.75">
      <c r="A6" s="1" t="s">
        <v>4</v>
      </c>
      <c r="B6">
        <v>3</v>
      </c>
      <c r="D6" s="6">
        <f>SUM('Week ofJune 01:Week of June 22'!D5)</f>
        <v>588210</v>
      </c>
      <c r="E6" s="6">
        <f>SUM('Week ofJune 01:Week of June 22'!E5)</f>
        <v>340459</v>
      </c>
      <c r="F6" s="4"/>
      <c r="G6" s="12">
        <f>(D6/'June 2008'!D6)-1</f>
        <v>-0.2000632105234098</v>
      </c>
      <c r="H6" s="12">
        <f>(E6/'June 2008'!E6)-1</f>
        <v>-0.20442175118162276</v>
      </c>
    </row>
    <row r="7" spans="1:8" ht="12.75">
      <c r="A7" s="1" t="s">
        <v>5</v>
      </c>
      <c r="B7">
        <v>4</v>
      </c>
      <c r="D7" s="6">
        <f>SUM('Week ofJune 01:Week of June 22'!D6)</f>
        <v>23837.1</v>
      </c>
      <c r="E7" s="6">
        <f>SUM('Week ofJune 01:Week of June 22'!E6)</f>
        <v>19217.8</v>
      </c>
      <c r="F7" s="4"/>
      <c r="G7" s="12">
        <f>(D7/'June 2008'!D7)-1</f>
        <v>-0.3693538529918329</v>
      </c>
      <c r="H7" s="12">
        <f>(E7/'June 2008'!E7)-1</f>
        <v>-0.613509023847735</v>
      </c>
    </row>
    <row r="8" spans="1:8" ht="12.75">
      <c r="A8" s="1" t="s">
        <v>6</v>
      </c>
      <c r="B8">
        <v>5</v>
      </c>
      <c r="D8" s="6">
        <f>SUM('Week ofJune 01:Week of June 22'!D7)</f>
        <v>1113383.6</v>
      </c>
      <c r="E8" s="6">
        <f>SUM('Week ofJune 01:Week of June 22'!E7)</f>
        <v>748953.45</v>
      </c>
      <c r="F8" s="4"/>
      <c r="G8" s="12">
        <f>(D8/'June 2008'!D8)-1</f>
        <v>-0.23794292482142132</v>
      </c>
      <c r="H8" s="12">
        <f>(E8/'June 2008'!E8)-1</f>
        <v>-0.2321694355735765</v>
      </c>
    </row>
    <row r="9" spans="1:8" ht="12.75">
      <c r="A9" s="1" t="s">
        <v>7</v>
      </c>
      <c r="B9">
        <v>6</v>
      </c>
      <c r="D9" s="6">
        <f>SUM('Week ofJune 01:Week of June 22'!D8)</f>
        <v>4241925.27</v>
      </c>
      <c r="E9" s="6">
        <f>SUM('Week ofJune 01:Week of June 22'!E8)</f>
        <v>2558140.9</v>
      </c>
      <c r="F9" s="4"/>
      <c r="G9" s="12">
        <f>(D9/'June 2008'!D9)-1</f>
        <v>-0.1366439884230184</v>
      </c>
      <c r="H9" s="12">
        <f>(E9/'June 2008'!E9)-1</f>
        <v>-0.37444044787107866</v>
      </c>
    </row>
    <row r="10" spans="1:8" ht="12.75">
      <c r="A10" s="1" t="s">
        <v>8</v>
      </c>
      <c r="B10">
        <v>7</v>
      </c>
      <c r="D10" s="6">
        <f>SUM('Week ofJune 01:Week of June 22'!D9)</f>
        <v>10017.7</v>
      </c>
      <c r="E10" s="6">
        <f>SUM('Week ofJune 01:Week of June 22'!E9)</f>
        <v>10777.900000000001</v>
      </c>
      <c r="F10" s="4"/>
      <c r="G10" s="12">
        <f>(D10/'June 2008'!D10)-1</f>
        <v>0.1330060961127384</v>
      </c>
      <c r="H10" s="12">
        <f>(E10/'June 2008'!E10)-1</f>
        <v>-0.0015563193048437896</v>
      </c>
    </row>
    <row r="11" spans="1:8" ht="12.75">
      <c r="A11" s="1" t="s">
        <v>9</v>
      </c>
      <c r="B11">
        <v>8</v>
      </c>
      <c r="D11" s="6">
        <f>SUM('Week ofJune 01:Week of June 22'!D10)</f>
        <v>545934.8999999999</v>
      </c>
      <c r="E11" s="6">
        <f>SUM('Week ofJune 01:Week of June 22'!E10)</f>
        <v>317878.75</v>
      </c>
      <c r="F11" s="4"/>
      <c r="G11" s="12">
        <f>(D11/'June 2008'!D11)-1</f>
        <v>-0.3444551099933767</v>
      </c>
      <c r="H11" s="12">
        <f>(E11/'June 2008'!E11)-1</f>
        <v>-0.44984668578399833</v>
      </c>
    </row>
    <row r="12" spans="1:8" ht="12.75">
      <c r="A12" s="1" t="s">
        <v>10</v>
      </c>
      <c r="B12">
        <v>9</v>
      </c>
      <c r="D12" s="6">
        <f>SUM('Week ofJune 01:Week of June 22'!D11)</f>
        <v>229946.5</v>
      </c>
      <c r="E12" s="6">
        <f>SUM('Week ofJune 01:Week of June 22'!E11)</f>
        <v>159515.65</v>
      </c>
      <c r="F12" s="4"/>
      <c r="G12" s="12">
        <f>(D12/'June 2008'!D12)-1</f>
        <v>-0.34198085806200895</v>
      </c>
      <c r="H12" s="12">
        <f>(E12/'June 2008'!E12)-1</f>
        <v>-0.3777881231211142</v>
      </c>
    </row>
    <row r="13" spans="1:8" ht="12.75">
      <c r="A13" s="1" t="s">
        <v>11</v>
      </c>
      <c r="B13">
        <v>10</v>
      </c>
      <c r="D13" s="6">
        <f>SUM('Week ofJune 01:Week of June 22'!D12)</f>
        <v>334663.00999999995</v>
      </c>
      <c r="E13" s="6">
        <f>SUM('Week ofJune 01:Week of June 22'!E12)</f>
        <v>340929.4</v>
      </c>
      <c r="F13" s="4"/>
      <c r="G13" s="12">
        <f>(D13/'June 2008'!D13)-1</f>
        <v>-0.19439647681016048</v>
      </c>
      <c r="H13" s="12">
        <f>(E13/'June 2008'!E13)-1</f>
        <v>-0.23546028150530696</v>
      </c>
    </row>
    <row r="14" spans="1:8" ht="12.75">
      <c r="A14" s="1" t="s">
        <v>12</v>
      </c>
      <c r="B14">
        <v>11</v>
      </c>
      <c r="D14" s="6">
        <f>SUM('Week ofJune 01:Week of June 22'!D13)</f>
        <v>2835144.2</v>
      </c>
      <c r="E14" s="6">
        <f>SUM('Week ofJune 01:Week of June 22'!E13)</f>
        <v>1076974.5</v>
      </c>
      <c r="F14" s="4"/>
      <c r="G14" s="12">
        <f>(D14/'June 2008'!D14)-1</f>
        <v>-0.2101565195142846</v>
      </c>
      <c r="H14" s="12">
        <f>(E14/'June 2008'!E14)-1</f>
        <v>-0.21596720233803102</v>
      </c>
    </row>
    <row r="15" spans="1:8" ht="12.75">
      <c r="A15" s="1" t="s">
        <v>13</v>
      </c>
      <c r="B15">
        <v>12</v>
      </c>
      <c r="D15" s="6">
        <f>SUM('Week ofJune 01:Week of June 22'!D14)</f>
        <v>61207.3</v>
      </c>
      <c r="E15" s="6">
        <f>SUM('Week ofJune 01:Week of June 22'!E14)</f>
        <v>67199.65</v>
      </c>
      <c r="F15" s="4"/>
      <c r="G15" s="12">
        <f>(D15/'June 2008'!D15)-1</f>
        <v>-0.4744796724303876</v>
      </c>
      <c r="H15" s="12">
        <f>(E15/'June 2008'!E15)-1</f>
        <v>-0.49825901691854024</v>
      </c>
    </row>
    <row r="16" spans="1:8" ht="12.75">
      <c r="A16" s="1" t="s">
        <v>14</v>
      </c>
      <c r="B16">
        <v>13</v>
      </c>
      <c r="D16" s="6">
        <f>SUM('Week ofJune 01:Week of June 22'!D15)</f>
        <v>5050792.42</v>
      </c>
      <c r="E16" s="6">
        <f>SUM('Week ofJune 01:Week of June 22'!E15)</f>
        <v>2703334.9000000004</v>
      </c>
      <c r="F16" s="4"/>
      <c r="G16" s="12">
        <f>(D16/'June 2008'!D16)-1</f>
        <v>-0.3758129315617337</v>
      </c>
      <c r="H16" s="12">
        <f>(E16/'June 2008'!E16)-1</f>
        <v>-0.5794631553476262</v>
      </c>
    </row>
    <row r="17" spans="1:8" ht="12.75">
      <c r="A17" s="1" t="s">
        <v>15</v>
      </c>
      <c r="B17">
        <v>14</v>
      </c>
      <c r="D17" s="6">
        <f>SUM('Week ofJune 01:Week of June 22'!D16)</f>
        <v>30796.9</v>
      </c>
      <c r="E17" s="6">
        <f>SUM('Week ofJune 01:Week of June 22'!E16)</f>
        <v>16098.18</v>
      </c>
      <c r="F17" s="4"/>
      <c r="G17" s="12">
        <f>(D17/'June 2008'!D17)-1</f>
        <v>0.053735663646566234</v>
      </c>
      <c r="H17" s="12">
        <f>(E17/'June 2008'!E17)-1</f>
        <v>-0.39439089903618263</v>
      </c>
    </row>
    <row r="18" spans="1:8" ht="12.75">
      <c r="A18" s="1" t="s">
        <v>16</v>
      </c>
      <c r="B18">
        <v>15</v>
      </c>
      <c r="D18" s="6">
        <f>SUM('Week ofJune 01:Week of June 22'!D17)</f>
        <v>14910</v>
      </c>
      <c r="E18" s="6">
        <f>SUM('Week ofJune 01:Week of June 22'!E17)</f>
        <v>10451.35</v>
      </c>
      <c r="F18" s="4"/>
      <c r="G18" s="12">
        <f>(D18/'June 2008'!D18)-1</f>
        <v>-0.304171702982588</v>
      </c>
      <c r="H18" s="12">
        <f>(E18/'June 2008'!E18)-1</f>
        <v>-0.6818491764154361</v>
      </c>
    </row>
    <row r="19" spans="1:8" ht="12.75">
      <c r="A19" s="1" t="s">
        <v>17</v>
      </c>
      <c r="B19">
        <v>16</v>
      </c>
      <c r="D19" s="6">
        <f>SUM('Week ofJune 01:Week of June 22'!D18)</f>
        <v>1404055.0999999999</v>
      </c>
      <c r="E19" s="6">
        <f>SUM('Week ofJune 01:Week of June 22'!E18)</f>
        <v>1389126.55</v>
      </c>
      <c r="F19" s="4"/>
      <c r="G19" s="12">
        <f>(D19/'June 2008'!D19)-1</f>
        <v>-0.6434010111673583</v>
      </c>
      <c r="H19" s="12">
        <f>(E19/'June 2008'!E19)-1</f>
        <v>-0.5377769221828663</v>
      </c>
    </row>
    <row r="20" spans="1:8" ht="12.75">
      <c r="A20" s="1" t="s">
        <v>18</v>
      </c>
      <c r="B20">
        <v>17</v>
      </c>
      <c r="D20" s="6">
        <f>SUM('Week ofJune 01:Week of June 22'!D19)</f>
        <v>443943.13999999996</v>
      </c>
      <c r="E20" s="6">
        <f>SUM('Week ofJune 01:Week of June 22'!E19)</f>
        <v>400587.60000000003</v>
      </c>
      <c r="F20" s="4"/>
      <c r="G20" s="12">
        <f>(D20/'June 2008'!D20)-1</f>
        <v>-0.359344682677847</v>
      </c>
      <c r="H20" s="12">
        <f>(E20/'June 2008'!E20)-1</f>
        <v>-0.29150639140796675</v>
      </c>
    </row>
    <row r="21" spans="1:8" ht="12.75">
      <c r="A21" s="1" t="s">
        <v>19</v>
      </c>
      <c r="B21">
        <v>18</v>
      </c>
      <c r="D21" s="6">
        <f>SUM('Week ofJune 01:Week of June 22'!D20)</f>
        <v>306556.71</v>
      </c>
      <c r="E21" s="6">
        <f>SUM('Week ofJune 01:Week of June 22'!E20)</f>
        <v>187358.5</v>
      </c>
      <c r="F21" s="4"/>
      <c r="G21" s="12">
        <f>(D21/'June 2008'!D21)-1</f>
        <v>-0.17856048253658607</v>
      </c>
      <c r="H21" s="12">
        <f>(E21/'June 2008'!E21)-1</f>
        <v>-0.1924968321969468</v>
      </c>
    </row>
    <row r="22" spans="1:8" ht="12.75">
      <c r="A22" s="1" t="s">
        <v>20</v>
      </c>
      <c r="B22">
        <v>19</v>
      </c>
      <c r="D22" s="6">
        <f>SUM('Week ofJune 01:Week of June 22'!D21)</f>
        <v>60442.2</v>
      </c>
      <c r="E22" s="6">
        <f>SUM('Week ofJune 01:Week of June 22'!E21)</f>
        <v>33527.2</v>
      </c>
      <c r="F22" s="4"/>
      <c r="G22" s="12">
        <f>(D22/'June 2008'!D22)-1</f>
        <v>-0.27279005524861877</v>
      </c>
      <c r="H22" s="12">
        <f>(E22/'June 2008'!E22)-1</f>
        <v>-0.02698859307864976</v>
      </c>
    </row>
    <row r="23" spans="1:8" ht="12.75">
      <c r="A23" s="1" t="s">
        <v>21</v>
      </c>
      <c r="B23">
        <v>20</v>
      </c>
      <c r="D23" s="6">
        <f>SUM('Week ofJune 01:Week of June 22'!D22)</f>
        <v>23153.519999999997</v>
      </c>
      <c r="E23" s="6">
        <f>SUM('Week ofJune 01:Week of June 22'!E22)</f>
        <v>36872.28</v>
      </c>
      <c r="F23" s="4"/>
      <c r="G23" s="12">
        <f>(D23/'June 2008'!D23)-1</f>
        <v>-0.6309790239882952</v>
      </c>
      <c r="H23" s="12">
        <f>(E23/'June 2008'!E23)-1</f>
        <v>-0.4764858427779888</v>
      </c>
    </row>
    <row r="24" spans="1:8" ht="12.75">
      <c r="A24" s="1" t="s">
        <v>22</v>
      </c>
      <c r="B24">
        <v>21</v>
      </c>
      <c r="D24" s="6">
        <f>SUM('Week ofJune 01:Week of June 22'!D23)</f>
        <v>13363.7</v>
      </c>
      <c r="E24" s="6">
        <f>SUM('Week ofJune 01:Week of June 22'!E23)</f>
        <v>14017.85</v>
      </c>
      <c r="F24" s="4"/>
      <c r="G24" s="12">
        <f>(D24/'June 2008'!D24)-1</f>
        <v>1.1433703828449535</v>
      </c>
      <c r="H24" s="12">
        <f>(E24/'June 2008'!E24)-1</f>
        <v>0.20450512766533335</v>
      </c>
    </row>
    <row r="25" spans="1:8" ht="12.75">
      <c r="A25" s="1" t="s">
        <v>23</v>
      </c>
      <c r="B25">
        <v>22</v>
      </c>
      <c r="D25" s="6">
        <f>SUM('Week ofJune 01:Week of June 22'!D24)</f>
        <v>7034.299999999999</v>
      </c>
      <c r="E25" s="6">
        <f>SUM('Week ofJune 01:Week of June 22'!E24)</f>
        <v>5375.65</v>
      </c>
      <c r="F25" s="4"/>
      <c r="G25" s="12">
        <f>(D25/'June 2008'!D25)-1</f>
        <v>-0.21651333229377845</v>
      </c>
      <c r="H25" s="12">
        <f>(E25/'June 2008'!E25)-1</f>
        <v>-0.12033218785796107</v>
      </c>
    </row>
    <row r="26" spans="1:8" ht="12.75">
      <c r="A26" s="1" t="s">
        <v>24</v>
      </c>
      <c r="B26">
        <v>23</v>
      </c>
      <c r="D26" s="6">
        <f>SUM('Week ofJune 01:Week of June 22'!D25)</f>
        <v>50045.8</v>
      </c>
      <c r="E26" s="6">
        <f>SUM('Week ofJune 01:Week of June 22'!E25)</f>
        <v>17047.8</v>
      </c>
      <c r="F26" s="4"/>
      <c r="G26" s="12">
        <f>(D26/'June 2008'!D26)-1</f>
        <v>0.0012744562553395067</v>
      </c>
      <c r="H26" s="12">
        <f>(E26/'June 2008'!E26)-1</f>
        <v>-0.4298957126303592</v>
      </c>
    </row>
    <row r="27" spans="1:8" ht="12.75">
      <c r="A27" s="1" t="s">
        <v>25</v>
      </c>
      <c r="B27">
        <v>24</v>
      </c>
      <c r="D27" s="6">
        <f>SUM('Week ofJune 01:Week of June 22'!D26)</f>
        <v>14573.3</v>
      </c>
      <c r="E27" s="6">
        <f>SUM('Week ofJune 01:Week of June 22'!E26)</f>
        <v>15673</v>
      </c>
      <c r="F27" s="4"/>
      <c r="G27" s="12">
        <f>(D27/'June 2008'!D27)-1</f>
        <v>-0.005822500707773348</v>
      </c>
      <c r="H27" s="12">
        <f>(E27/'June 2008'!E27)-1</f>
        <v>0.4723911395366096</v>
      </c>
    </row>
    <row r="28" spans="1:8" ht="12.75">
      <c r="A28" s="1" t="s">
        <v>26</v>
      </c>
      <c r="B28">
        <v>25</v>
      </c>
      <c r="D28" s="6">
        <f>SUM('Week ofJune 01:Week of June 22'!D27)</f>
        <v>28013.299999999996</v>
      </c>
      <c r="E28" s="6">
        <f>SUM('Week ofJune 01:Week of June 22'!E27)</f>
        <v>17304.7</v>
      </c>
      <c r="F28" s="4"/>
      <c r="G28" s="12">
        <f>(D28/'June 2008'!D28)-1</f>
        <v>-0.2224489002875576</v>
      </c>
      <c r="H28" s="12">
        <f>(E28/'June 2008'!E28)-1</f>
        <v>-0.23562605321336372</v>
      </c>
    </row>
    <row r="29" spans="1:8" ht="12.75">
      <c r="A29" s="1" t="s">
        <v>27</v>
      </c>
      <c r="B29">
        <v>26</v>
      </c>
      <c r="D29" s="6">
        <f>SUM('Week ofJune 01:Week of June 22'!D28)</f>
        <v>26805.800000000003</v>
      </c>
      <c r="E29" s="6">
        <f>SUM('Week ofJune 01:Week of June 22'!E28)</f>
        <v>13290.2</v>
      </c>
      <c r="F29" s="4"/>
      <c r="G29" s="12">
        <f>(D29/'June 2008'!D29)-1</f>
        <v>-0.4066027722035842</v>
      </c>
      <c r="H29" s="12">
        <f>(E29/'June 2008'!E29)-1</f>
        <v>-0.6085078304619922</v>
      </c>
    </row>
    <row r="30" spans="1:8" ht="12.75">
      <c r="A30" s="1" t="s">
        <v>28</v>
      </c>
      <c r="B30">
        <v>27</v>
      </c>
      <c r="D30" s="6">
        <f>SUM('Week ofJune 01:Week of June 22'!D29)</f>
        <v>230032.6</v>
      </c>
      <c r="E30" s="6">
        <f>SUM('Week ofJune 01:Week of June 22'!E29)</f>
        <v>146652.1</v>
      </c>
      <c r="F30" s="4"/>
      <c r="G30" s="12">
        <f>(D30/'June 2008'!D30)-1</f>
        <v>-0.20089972886549057</v>
      </c>
      <c r="H30" s="12">
        <f>(E30/'June 2008'!E30)-1</f>
        <v>-0.38764910311607603</v>
      </c>
    </row>
    <row r="31" spans="1:8" ht="12.75">
      <c r="A31" s="1" t="s">
        <v>29</v>
      </c>
      <c r="B31">
        <v>28</v>
      </c>
      <c r="D31" s="6">
        <f>SUM('Week ofJune 01:Week of June 22'!D30)</f>
        <v>133448</v>
      </c>
      <c r="E31" s="6">
        <f>SUM('Week ofJune 01:Week of June 22'!E30)</f>
        <v>275443.7</v>
      </c>
      <c r="F31" s="4"/>
      <c r="G31" s="12">
        <f>(D31/'June 2008'!D31)-1</f>
        <v>-0.30420564329224886</v>
      </c>
      <c r="H31" s="12">
        <f>(E31/'June 2008'!E31)-1</f>
        <v>1.261306070610682</v>
      </c>
    </row>
    <row r="32" spans="1:8" ht="12.75">
      <c r="A32" s="1" t="s">
        <v>30</v>
      </c>
      <c r="B32">
        <v>29</v>
      </c>
      <c r="D32" s="6">
        <f>SUM('Week ofJune 01:Week of June 22'!D31)</f>
        <v>2159528.6999999997</v>
      </c>
      <c r="E32" s="6">
        <f>SUM('Week ofJune 01:Week of June 22'!E31)</f>
        <v>1712722.55</v>
      </c>
      <c r="F32" s="4"/>
      <c r="G32" s="12">
        <f>(D32/'June 2008'!D32)-1</f>
        <v>-0.40745015002260077</v>
      </c>
      <c r="H32" s="12">
        <f>(E32/'June 2008'!E32)-1</f>
        <v>-0.46195728046688433</v>
      </c>
    </row>
    <row r="33" spans="1:8" ht="12.75">
      <c r="A33" s="1" t="s">
        <v>31</v>
      </c>
      <c r="B33">
        <v>30</v>
      </c>
      <c r="D33" s="6">
        <f>SUM('Week ofJune 01:Week of June 22'!D32)</f>
        <v>14709.8</v>
      </c>
      <c r="E33" s="6">
        <f>SUM('Week ofJune 01:Week of June 22'!E32)</f>
        <v>12668.25</v>
      </c>
      <c r="F33" s="4"/>
      <c r="G33" s="12">
        <f>(D33/'June 2008'!D33)-1</f>
        <v>0.20299977100984634</v>
      </c>
      <c r="H33" s="12">
        <f>(E33/'June 2008'!E33)-1</f>
        <v>-0.4211671011178455</v>
      </c>
    </row>
    <row r="34" spans="1:8" ht="12.75">
      <c r="A34" s="1" t="s">
        <v>32</v>
      </c>
      <c r="B34">
        <v>31</v>
      </c>
      <c r="D34" s="6">
        <f>SUM('Week ofJune 01:Week of June 22'!D33)</f>
        <v>419956.69999999995</v>
      </c>
      <c r="E34" s="6">
        <f>SUM('Week ofJune 01:Week of June 22'!E33)</f>
        <v>207168.91</v>
      </c>
      <c r="F34" s="4"/>
      <c r="G34" s="12">
        <f>(D34/'June 2008'!D34)-1</f>
        <v>-0.4030632126712045</v>
      </c>
      <c r="H34" s="12">
        <f>(E34/'June 2008'!E34)-1</f>
        <v>-0.345721693108225</v>
      </c>
    </row>
    <row r="35" spans="1:8" ht="12.75">
      <c r="A35" s="1" t="s">
        <v>33</v>
      </c>
      <c r="B35">
        <v>32</v>
      </c>
      <c r="D35" s="6">
        <f>SUM('Week ofJune 01:Week of June 22'!D34)</f>
        <v>36118.6</v>
      </c>
      <c r="E35" s="6">
        <f>SUM('Week ofJune 01:Week of June 22'!E34)</f>
        <v>39032.35</v>
      </c>
      <c r="F35" s="4"/>
      <c r="G35" s="12">
        <f>(D35/'June 2008'!D35)-1</f>
        <v>-0.2849048086670046</v>
      </c>
      <c r="H35" s="12">
        <f>(E35/'June 2008'!E35)-1</f>
        <v>-0.0026917780043282935</v>
      </c>
    </row>
    <row r="36" spans="1:8" ht="12.75">
      <c r="A36" s="1" t="s">
        <v>34</v>
      </c>
      <c r="B36">
        <v>33</v>
      </c>
      <c r="D36" s="6">
        <f>SUM('Week ofJune 01:Week of June 22'!D35)</f>
        <v>14352.8</v>
      </c>
      <c r="E36" s="6">
        <f>SUM('Week ofJune 01:Week of June 22'!E35)</f>
        <v>10822</v>
      </c>
      <c r="F36" s="4"/>
      <c r="G36" s="12">
        <f>(D36/'June 2008'!D36)-1</f>
        <v>-0.2619150467962563</v>
      </c>
      <c r="H36" s="12">
        <f>(E36/'June 2008'!E36)-1</f>
        <v>-0.4440848615605897</v>
      </c>
    </row>
    <row r="37" spans="1:8" ht="12.75">
      <c r="A37" s="1" t="s">
        <v>35</v>
      </c>
      <c r="B37">
        <v>34</v>
      </c>
      <c r="D37" s="6">
        <f>SUM('Week ofJune 01:Week of June 22'!D36)</f>
        <v>4422.6</v>
      </c>
      <c r="E37" s="6">
        <f>SUM('Week ofJune 01:Week of June 22'!E36)</f>
        <v>5042.8</v>
      </c>
      <c r="F37" s="4"/>
      <c r="G37" s="12">
        <f>(D37/'June 2008'!D37)-1</f>
        <v>-0.5500320489993591</v>
      </c>
      <c r="H37" s="12">
        <f>(E37/'June 2008'!E37)-1</f>
        <v>-0.15017105107939122</v>
      </c>
    </row>
    <row r="38" spans="1:8" ht="12.75">
      <c r="A38" s="1" t="s">
        <v>36</v>
      </c>
      <c r="B38">
        <v>35</v>
      </c>
      <c r="D38" s="6">
        <f>SUM('Week ofJune 01:Week of June 22'!D37)</f>
        <v>546296.46</v>
      </c>
      <c r="E38" s="6">
        <f>SUM('Week ofJune 01:Week of June 22'!E37)</f>
        <v>424429.94999999995</v>
      </c>
      <c r="F38" s="4"/>
      <c r="G38" s="12">
        <f>(D38/'June 2008'!D38)-1</f>
        <v>-0.5224722618222097</v>
      </c>
      <c r="H38" s="12">
        <f>(E38/'June 2008'!E38)-1</f>
        <v>-0.5115750220014518</v>
      </c>
    </row>
    <row r="39" spans="1:8" ht="12.75">
      <c r="A39" s="1" t="s">
        <v>37</v>
      </c>
      <c r="B39">
        <v>36</v>
      </c>
      <c r="D39" s="6">
        <f>SUM('Week ofJune 01:Week of June 22'!D38)</f>
        <v>3938776.8</v>
      </c>
      <c r="E39" s="6">
        <f>SUM('Week ofJune 01:Week of June 22'!E38)</f>
        <v>1523441.15</v>
      </c>
      <c r="F39" s="4"/>
      <c r="G39" s="12">
        <f>(D39/'June 2008'!D39)-1</f>
        <v>-0.04761788699625158</v>
      </c>
      <c r="H39" s="12">
        <f>(E39/'June 2008'!E39)-1</f>
        <v>-0.25572515298651144</v>
      </c>
    </row>
    <row r="40" spans="1:8" ht="12.75">
      <c r="A40" s="1" t="s">
        <v>38</v>
      </c>
      <c r="B40">
        <v>37</v>
      </c>
      <c r="D40" s="6">
        <f>SUM('Week ofJune 01:Week of June 22'!D39)</f>
        <v>589859.1</v>
      </c>
      <c r="E40" s="6">
        <f>SUM('Week ofJune 01:Week of June 22'!E39)</f>
        <v>584223.5499999999</v>
      </c>
      <c r="F40" s="4"/>
      <c r="G40" s="12">
        <f>(D40/'June 2008'!D40)-1</f>
        <v>-0.15054253695050557</v>
      </c>
      <c r="H40" s="12">
        <f>(E40/'June 2008'!E40)-1</f>
        <v>0.05179399531212581</v>
      </c>
    </row>
    <row r="41" spans="1:8" ht="12.75">
      <c r="A41" s="1" t="s">
        <v>39</v>
      </c>
      <c r="B41">
        <v>38</v>
      </c>
      <c r="D41" s="6">
        <f>SUM('Week ofJune 01:Week of June 22'!D40)</f>
        <v>53162.9</v>
      </c>
      <c r="E41" s="6">
        <f>SUM('Week ofJune 01:Week of June 22'!E40)</f>
        <v>35938</v>
      </c>
      <c r="F41" s="4"/>
      <c r="G41" s="12">
        <f>(D41/'June 2008'!D41)-1</f>
        <v>0.34794029426903084</v>
      </c>
      <c r="H41" s="12">
        <f>(E41/'June 2008'!E41)-1</f>
        <v>-0.27884142658482103</v>
      </c>
    </row>
    <row r="42" spans="1:8" ht="12.75">
      <c r="A42" s="1" t="s">
        <v>40</v>
      </c>
      <c r="B42">
        <v>39</v>
      </c>
      <c r="D42" s="6">
        <f>SUM('Week ofJune 01:Week of June 22'!D41)</f>
        <v>729.4000000000001</v>
      </c>
      <c r="E42" s="6">
        <f>SUM('Week ofJune 01:Week of June 22'!E41)</f>
        <v>1691.2</v>
      </c>
      <c r="F42" s="4"/>
      <c r="G42" s="12">
        <f>(D42/'June 2008'!D42)-1</f>
        <v>-0.18146111547525523</v>
      </c>
      <c r="H42" s="12">
        <f>(E42/'June 2008'!E42)-1</f>
        <v>-0.5430300737658407</v>
      </c>
    </row>
    <row r="43" spans="1:8" ht="12.75">
      <c r="A43" s="1" t="s">
        <v>41</v>
      </c>
      <c r="B43">
        <v>40</v>
      </c>
      <c r="D43" s="6">
        <f>SUM('Week ofJune 01:Week of June 22'!D42)</f>
        <v>11160.1</v>
      </c>
      <c r="E43" s="6">
        <f>SUM('Week ofJune 01:Week of June 22'!E42)</f>
        <v>11525.5</v>
      </c>
      <c r="F43" s="4"/>
      <c r="G43" s="12">
        <f>(D43/'June 2008'!D43)-1</f>
        <v>-0.22906189555125722</v>
      </c>
      <c r="H43" s="12">
        <f>(E43/'June 2008'!E43)-1</f>
        <v>-0.2010190464636662</v>
      </c>
    </row>
    <row r="44" spans="1:8" ht="12.75">
      <c r="A44" s="1" t="s">
        <v>42</v>
      </c>
      <c r="B44">
        <v>41</v>
      </c>
      <c r="D44" s="6">
        <f>SUM('Week ofJune 01:Week of June 22'!D43)</f>
        <v>870604</v>
      </c>
      <c r="E44" s="6">
        <f>SUM('Week ofJune 01:Week of June 22'!E43)</f>
        <v>573513.5</v>
      </c>
      <c r="F44" s="4"/>
      <c r="G44" s="12">
        <f>(D44/'June 2008'!D44)-1</f>
        <v>-0.47627263030545997</v>
      </c>
      <c r="H44" s="12">
        <f>(E44/'June 2008'!E44)-1</f>
        <v>-0.30876408058717153</v>
      </c>
    </row>
    <row r="45" spans="1:8" ht="12.75">
      <c r="A45" s="1" t="s">
        <v>43</v>
      </c>
      <c r="B45">
        <v>42</v>
      </c>
      <c r="D45" s="6">
        <f>SUM('Week ofJune 01:Week of June 22'!D44)</f>
        <v>612872.31</v>
      </c>
      <c r="E45" s="6">
        <f>SUM('Week ofJune 01:Week of June 22'!E44)</f>
        <v>363766.11</v>
      </c>
      <c r="F45" s="4"/>
      <c r="G45" s="12">
        <f>(D45/'June 2008'!D45)-1</f>
        <v>-0.2963984292846119</v>
      </c>
      <c r="H45" s="12">
        <f>(E45/'June 2008'!E45)-1</f>
        <v>-0.4601628513037792</v>
      </c>
    </row>
    <row r="46" spans="1:8" ht="12.75">
      <c r="A46" s="1" t="s">
        <v>44</v>
      </c>
      <c r="B46">
        <v>43</v>
      </c>
      <c r="D46" s="6">
        <f>SUM('Week ofJune 01:Week of June 22'!D45)</f>
        <v>554338.4</v>
      </c>
      <c r="E46" s="6">
        <f>SUM('Week ofJune 01:Week of June 22'!E45)</f>
        <v>306814.2</v>
      </c>
      <c r="F46" s="4"/>
      <c r="G46" s="12">
        <f>(D46/'June 2008'!D46)-1</f>
        <v>-0.38976471957156367</v>
      </c>
      <c r="H46" s="12">
        <f>(E46/'June 2008'!E46)-1</f>
        <v>-0.28368614671567316</v>
      </c>
    </row>
    <row r="47" spans="1:8" ht="12.75">
      <c r="A47" s="1" t="s">
        <v>45</v>
      </c>
      <c r="B47">
        <v>44</v>
      </c>
      <c r="D47" s="6">
        <f>SUM('Week ofJune 01:Week of June 22'!D46)</f>
        <v>714746.17</v>
      </c>
      <c r="E47" s="6">
        <f>SUM('Week ofJune 01:Week of June 22'!E46)</f>
        <v>324915.50999999995</v>
      </c>
      <c r="F47" s="4"/>
      <c r="G47" s="12">
        <f>(D47/'June 2008'!D47)-1</f>
        <v>-0.25853695148492317</v>
      </c>
      <c r="H47" s="12">
        <f>(E47/'June 2008'!E47)-1</f>
        <v>-0.26366842865641216</v>
      </c>
    </row>
    <row r="48" spans="1:8" ht="12.75">
      <c r="A48" s="1" t="s">
        <v>46</v>
      </c>
      <c r="B48">
        <v>45</v>
      </c>
      <c r="D48" s="6">
        <f>SUM('Week ofJune 01:Week of June 22'!D47)</f>
        <v>265628.25</v>
      </c>
      <c r="E48" s="6">
        <f>SUM('Week ofJune 01:Week of June 22'!E47)</f>
        <v>236131.34999999998</v>
      </c>
      <c r="F48" s="4"/>
      <c r="G48" s="12">
        <f>(D48/'June 2008'!D48)-1</f>
        <v>0.04749568289179029</v>
      </c>
      <c r="H48" s="12">
        <f>(E48/'June 2008'!E48)-1</f>
        <v>0.11645790824558522</v>
      </c>
    </row>
    <row r="49" spans="1:8" ht="12.75">
      <c r="A49" s="1" t="s">
        <v>47</v>
      </c>
      <c r="B49">
        <v>46</v>
      </c>
      <c r="D49" s="6">
        <f>SUM('Week ofJune 01:Week of June 22'!D48)</f>
        <v>555369.91</v>
      </c>
      <c r="E49" s="6">
        <f>SUM('Week ofJune 01:Week of June 22'!E48)</f>
        <v>402176.25</v>
      </c>
      <c r="F49" s="4"/>
      <c r="G49" s="12">
        <f>(D49/'June 2008'!D49)-1</f>
        <v>-0.3416559726394751</v>
      </c>
      <c r="H49" s="12">
        <f>(E49/'June 2008'!E49)-1</f>
        <v>-0.3213854172941524</v>
      </c>
    </row>
    <row r="50" spans="1:8" ht="12.75">
      <c r="A50" s="1" t="s">
        <v>48</v>
      </c>
      <c r="B50">
        <v>47</v>
      </c>
      <c r="D50" s="6">
        <f>SUM('Week ofJune 01:Week of June 22'!D49)</f>
        <v>47179.299999999996</v>
      </c>
      <c r="E50" s="6">
        <f>SUM('Week ofJune 01:Week of June 22'!E49)</f>
        <v>25747.050000000003</v>
      </c>
      <c r="F50" s="4"/>
      <c r="G50" s="12">
        <f>(D50/'June 2008'!D50)-1</f>
        <v>-0.8387468000095701</v>
      </c>
      <c r="H50" s="12">
        <f>(E50/'June 2008'!E50)-1</f>
        <v>-0.47262886228403467</v>
      </c>
    </row>
    <row r="51" spans="1:8" ht="12.75">
      <c r="A51" s="1" t="s">
        <v>49</v>
      </c>
      <c r="B51">
        <v>48</v>
      </c>
      <c r="D51" s="6">
        <f>SUM('Week ofJune 01:Week of June 22'!D50)</f>
        <v>3241182.12</v>
      </c>
      <c r="E51" s="6">
        <f>SUM('Week ofJune 01:Week of June 22'!E50)</f>
        <v>1863774.5899999999</v>
      </c>
      <c r="F51" s="4"/>
      <c r="G51" s="12">
        <f>(D51/'June 2008'!D51)-1</f>
        <v>-0.2272711744678707</v>
      </c>
      <c r="H51" s="12">
        <f>(E51/'June 2008'!E51)-1</f>
        <v>-0.3816087578904396</v>
      </c>
    </row>
    <row r="52" spans="1:8" ht="12.75">
      <c r="A52" s="1" t="s">
        <v>50</v>
      </c>
      <c r="B52">
        <v>49</v>
      </c>
      <c r="D52" s="6">
        <f>SUM('Week ofJune 01:Week of June 22'!D51)</f>
        <v>908733.7899999999</v>
      </c>
      <c r="E52" s="6">
        <f>SUM('Week ofJune 01:Week of June 22'!E51)</f>
        <v>286490.23</v>
      </c>
      <c r="F52" s="4"/>
      <c r="G52" s="12">
        <f>(D52/'June 2008'!D52)-1</f>
        <v>-0.29260894522550984</v>
      </c>
      <c r="H52" s="12">
        <f>(E52/'June 2008'!E52)-1</f>
        <v>-0.4093068985204129</v>
      </c>
    </row>
    <row r="53" spans="1:8" ht="12.75">
      <c r="A53" s="1" t="s">
        <v>51</v>
      </c>
      <c r="B53">
        <v>50</v>
      </c>
      <c r="D53" s="6">
        <f>SUM('Week ofJune 01:Week of June 22'!D52)</f>
        <v>4962915.3</v>
      </c>
      <c r="E53" s="6">
        <f>SUM('Week ofJune 01:Week of June 22'!E52)</f>
        <v>2802647.0500000003</v>
      </c>
      <c r="F53" s="4"/>
      <c r="G53" s="12">
        <f>(D53/'June 2008'!D53)-1</f>
        <v>-0.2575634786205525</v>
      </c>
      <c r="H53" s="12">
        <f>(E53/'June 2008'!E53)-1</f>
        <v>-0.2237566123153546</v>
      </c>
    </row>
    <row r="54" spans="1:8" ht="12.75">
      <c r="A54" s="1" t="s">
        <v>52</v>
      </c>
      <c r="B54">
        <v>51</v>
      </c>
      <c r="D54" s="6">
        <f>SUM('Week ofJune 01:Week of June 22'!D53)</f>
        <v>762496.7</v>
      </c>
      <c r="E54" s="6">
        <f>SUM('Week ofJune 01:Week of June 22'!E53)</f>
        <v>944175.05</v>
      </c>
      <c r="F54" s="4"/>
      <c r="G54" s="12">
        <f>(D54/'June 2008'!D54)-1</f>
        <v>-0.27396029474006955</v>
      </c>
      <c r="H54" s="12">
        <f>(E54/'June 2008'!E54)-1</f>
        <v>0.14407449597654898</v>
      </c>
    </row>
    <row r="55" spans="1:8" ht="12.75">
      <c r="A55" s="1" t="s">
        <v>53</v>
      </c>
      <c r="B55">
        <v>52</v>
      </c>
      <c r="D55" s="6">
        <f>SUM('Week ofJune 01:Week of June 22'!D54)</f>
        <v>1906001.2999999998</v>
      </c>
      <c r="E55" s="6">
        <f>SUM('Week ofJune 01:Week of June 22'!E54)</f>
        <v>1347800.2999999998</v>
      </c>
      <c r="F55" s="4"/>
      <c r="G55" s="12">
        <f>(D55/'June 2008'!D55)-1</f>
        <v>-0.4131376046972114</v>
      </c>
      <c r="H55" s="12">
        <f>(E55/'June 2008'!E55)-1</f>
        <v>-0.8275795802637025</v>
      </c>
    </row>
    <row r="56" spans="1:8" ht="12.75">
      <c r="A56" s="1" t="s">
        <v>54</v>
      </c>
      <c r="B56">
        <v>53</v>
      </c>
      <c r="D56" s="6">
        <f>SUM('Week ofJune 01:Week of June 22'!D55)</f>
        <v>898520.2699999999</v>
      </c>
      <c r="E56" s="6">
        <f>SUM('Week ofJune 01:Week of June 22'!E55)</f>
        <v>587447.3099999999</v>
      </c>
      <c r="F56" s="4"/>
      <c r="G56" s="12">
        <f>(D56/'June 2008'!D56)-1</f>
        <v>-0.4135353101314251</v>
      </c>
      <c r="H56" s="12">
        <f>(E56/'June 2008'!E56)-1</f>
        <v>-0.42993187244680586</v>
      </c>
    </row>
    <row r="57" spans="1:8" ht="12.75">
      <c r="A57" s="1" t="s">
        <v>55</v>
      </c>
      <c r="B57">
        <v>54</v>
      </c>
      <c r="D57" s="6">
        <f>SUM('Week ofJune 01:Week of June 22'!D56)</f>
        <v>53827.9</v>
      </c>
      <c r="E57" s="6">
        <f>SUM('Week ofJune 01:Week of June 22'!E56)</f>
        <v>63273.7</v>
      </c>
      <c r="F57" s="4"/>
      <c r="G57" s="12">
        <f>(D57/'June 2008'!D57)-1</f>
        <v>-0.44774961757503073</v>
      </c>
      <c r="H57" s="12">
        <f>(E57/'June 2008'!E57)-1</f>
        <v>-0.37580449134049665</v>
      </c>
    </row>
    <row r="58" spans="1:8" ht="12.75">
      <c r="A58" s="1" t="s">
        <v>56</v>
      </c>
      <c r="B58">
        <v>55</v>
      </c>
      <c r="D58" s="6">
        <f>SUM('Week ofJune 01:Week of June 22'!D57)</f>
        <v>657967.8</v>
      </c>
      <c r="E58" s="6">
        <f>SUM('Week ofJune 01:Week of June 22'!E57)</f>
        <v>646591.05</v>
      </c>
      <c r="F58" s="4"/>
      <c r="G58" s="12">
        <f>(D58/'June 2008'!D58)-1</f>
        <v>-0.4360669625260156</v>
      </c>
      <c r="H58" s="12">
        <f>(E58/'June 2008'!E58)-1</f>
        <v>-0.15178730896994708</v>
      </c>
    </row>
    <row r="59" spans="1:8" ht="12.75">
      <c r="A59" s="1" t="s">
        <v>57</v>
      </c>
      <c r="B59">
        <v>56</v>
      </c>
      <c r="D59" s="6">
        <f>SUM('Week ofJune 01:Week of June 22'!D58)</f>
        <v>671563.9</v>
      </c>
      <c r="E59" s="6">
        <f>SUM('Week ofJune 01:Week of June 22'!E58)</f>
        <v>379528.10000000003</v>
      </c>
      <c r="F59" s="4"/>
      <c r="G59" s="12">
        <f>(D59/'June 2008'!D59)-1</f>
        <v>-0.35511524045622966</v>
      </c>
      <c r="H59" s="12">
        <f>(E59/'June 2008'!E59)-1</f>
        <v>-0.4292471078543091</v>
      </c>
    </row>
    <row r="60" spans="1:8" ht="12.75">
      <c r="A60" s="1" t="s">
        <v>58</v>
      </c>
      <c r="B60">
        <v>57</v>
      </c>
      <c r="D60" s="6">
        <f>SUM('Week ofJune 01:Week of June 22'!D59)</f>
        <v>423298.4</v>
      </c>
      <c r="E60" s="6">
        <f>SUM('Week ofJune 01:Week of June 22'!E59)</f>
        <v>374102.4</v>
      </c>
      <c r="F60" s="4"/>
      <c r="G60" s="12">
        <f>(D60/'June 2008'!D60)-1</f>
        <v>-0.05473428509348521</v>
      </c>
      <c r="H60" s="12">
        <f>(E60/'June 2008'!E60)-1</f>
        <v>0.09838304431599232</v>
      </c>
    </row>
    <row r="61" spans="1:8" ht="12.75">
      <c r="A61" s="1" t="s">
        <v>59</v>
      </c>
      <c r="B61">
        <v>58</v>
      </c>
      <c r="D61" s="6">
        <f>SUM('Week ofJune 01:Week of June 22'!D60)</f>
        <v>1776058.2</v>
      </c>
      <c r="E61" s="6">
        <f>SUM('Week ofJune 01:Week of June 22'!E60)</f>
        <v>904800.05</v>
      </c>
      <c r="F61" s="4"/>
      <c r="G61" s="12">
        <f>(D61/'June 2008'!D61)-1</f>
        <v>-0.1424263420998374</v>
      </c>
      <c r="H61" s="12">
        <f>(E61/'June 2008'!E61)-1</f>
        <v>-0.06462250650657464</v>
      </c>
    </row>
    <row r="62" spans="1:8" ht="12.75">
      <c r="A62" s="1" t="s">
        <v>60</v>
      </c>
      <c r="B62">
        <v>59</v>
      </c>
      <c r="D62" s="6">
        <f>SUM('Week ofJune 01:Week of June 22'!D61)</f>
        <v>759635.86</v>
      </c>
      <c r="E62" s="6">
        <f>SUM('Week ofJune 01:Week of June 22'!E61)</f>
        <v>802273</v>
      </c>
      <c r="F62" s="4"/>
      <c r="G62" s="12">
        <f>(D62/'June 2008'!D62)-1</f>
        <v>-0.26685586348643575</v>
      </c>
      <c r="H62" s="12">
        <f>(E62/'June 2008'!E62)-1</f>
        <v>-0.07445644549780539</v>
      </c>
    </row>
    <row r="63" spans="1:8" ht="12.75">
      <c r="A63" s="1" t="s">
        <v>61</v>
      </c>
      <c r="B63">
        <v>60</v>
      </c>
      <c r="D63" s="6">
        <f>SUM('Week ofJune 01:Week of June 22'!D62)</f>
        <v>466421.2</v>
      </c>
      <c r="E63" s="6">
        <f>SUM('Week ofJune 01:Week of June 22'!E62)</f>
        <v>395113.25</v>
      </c>
      <c r="F63" s="4"/>
      <c r="G63" s="12">
        <f>(D63/'June 2008'!D63)-1</f>
        <v>-0.18923779475055336</v>
      </c>
      <c r="H63" s="12">
        <f>(E63/'June 2008'!E63)-1</f>
        <v>0.5970514753940654</v>
      </c>
    </row>
    <row r="64" spans="1:8" ht="12.75">
      <c r="A64" s="1" t="s">
        <v>62</v>
      </c>
      <c r="B64">
        <v>61</v>
      </c>
      <c r="D64" s="6">
        <f>SUM('Week ofJune 01:Week of June 22'!D63)</f>
        <v>30431.97</v>
      </c>
      <c r="E64" s="6">
        <f>SUM('Week ofJune 01:Week of June 22'!E63)</f>
        <v>27603.589999999997</v>
      </c>
      <c r="F64" s="4"/>
      <c r="G64" s="12">
        <f>(D64/'June 2008'!D64)-1</f>
        <v>-0.31655402029094537</v>
      </c>
      <c r="H64" s="12">
        <f>(E64/'June 2008'!E64)-1</f>
        <v>-0.4113734305066372</v>
      </c>
    </row>
    <row r="65" spans="1:8" ht="12.75">
      <c r="A65" s="1" t="s">
        <v>63</v>
      </c>
      <c r="B65">
        <v>62</v>
      </c>
      <c r="D65" s="6">
        <f>SUM('Week ofJune 01:Week of June 22'!D64)</f>
        <v>17997</v>
      </c>
      <c r="E65" s="6">
        <f>SUM('Week ofJune 01:Week of June 22'!E64)</f>
        <v>12530.349999999999</v>
      </c>
      <c r="F65" s="4"/>
      <c r="G65" s="12">
        <f>(D65/'June 2008'!D65)-1</f>
        <v>-0.1354495931131886</v>
      </c>
      <c r="H65" s="12">
        <f>(E65/'June 2008'!E65)-1</f>
        <v>-0.6388734781161423</v>
      </c>
    </row>
    <row r="66" spans="1:8" ht="12.75">
      <c r="A66" s="1" t="s">
        <v>64</v>
      </c>
      <c r="B66">
        <v>63</v>
      </c>
      <c r="D66" s="6">
        <f>SUM('Week ofJune 01:Week of June 22'!D65)</f>
        <v>3164.7</v>
      </c>
      <c r="E66" s="6">
        <f>SUM('Week ofJune 01:Week of June 22'!E65)</f>
        <v>6658.75</v>
      </c>
      <c r="F66" s="4"/>
      <c r="G66" s="12">
        <f>(D66/'June 2008'!D66)-1</f>
        <v>-0.39119310530568274</v>
      </c>
      <c r="H66" s="12">
        <f>(E66/'June 2008'!E66)-1</f>
        <v>-0.35154572412147655</v>
      </c>
    </row>
    <row r="67" spans="1:8" ht="12.75">
      <c r="A67" s="1" t="s">
        <v>65</v>
      </c>
      <c r="B67">
        <v>64</v>
      </c>
      <c r="D67" s="6">
        <f>SUM('Week ofJune 01:Week of June 22'!D66)</f>
        <v>1114105.4900000002</v>
      </c>
      <c r="E67" s="6">
        <f>SUM('Week ofJune 01:Week of June 22'!E66)</f>
        <v>597165.3400000001</v>
      </c>
      <c r="F67" s="4"/>
      <c r="G67" s="12">
        <f>(D67/'June 2008'!D67)-1</f>
        <v>-0.1331035683945544</v>
      </c>
      <c r="H67" s="12">
        <f>(E67/'June 2008'!E67)-1</f>
        <v>-0.4359982824716462</v>
      </c>
    </row>
    <row r="68" spans="1:8" ht="12.75">
      <c r="A68" s="1" t="s">
        <v>66</v>
      </c>
      <c r="B68">
        <v>65</v>
      </c>
      <c r="D68" s="6">
        <f>SUM('Week ofJune 01:Week of June 22'!D67)</f>
        <v>50295.7</v>
      </c>
      <c r="E68" s="6">
        <f>SUM('Week ofJune 01:Week of June 22'!E67)</f>
        <v>62369.649999999994</v>
      </c>
      <c r="F68" s="4"/>
      <c r="G68" s="12">
        <f>(D68/'June 2008'!D68)-1</f>
        <v>-0.18207069269736476</v>
      </c>
      <c r="H68" s="12">
        <f>(E68/'June 2008'!E68)-1</f>
        <v>0.17478096343127603</v>
      </c>
    </row>
    <row r="69" spans="1:8" ht="12.75">
      <c r="A69" s="1" t="s">
        <v>67</v>
      </c>
      <c r="B69">
        <v>66</v>
      </c>
      <c r="D69" s="6">
        <f>SUM('Week ofJune 01:Week of June 22'!D68)</f>
        <v>635323.5</v>
      </c>
      <c r="E69" s="6">
        <f>SUM('Week ofJune 01:Week of June 22'!E68)</f>
        <v>264744.2</v>
      </c>
      <c r="F69" s="4"/>
      <c r="G69" s="12">
        <f>(D69/'June 2008'!D69)-1</f>
        <v>-0.13003074015035543</v>
      </c>
      <c r="H69" s="12">
        <f>(E69/'June 2008'!E69)-1</f>
        <v>-0.21783118078319041</v>
      </c>
    </row>
    <row r="70" spans="1:8" ht="12.75">
      <c r="A70" s="1" t="s">
        <v>68</v>
      </c>
      <c r="B70">
        <v>67</v>
      </c>
      <c r="D70" s="6">
        <f>SUM('Week ofJune 01:Week of June 22'!D69)</f>
        <v>28571.2</v>
      </c>
      <c r="E70" s="6">
        <f>SUM('Week ofJune 01:Week of June 22'!E69)</f>
        <v>17846.15</v>
      </c>
      <c r="F70" s="4"/>
      <c r="G70" s="12">
        <f>(D70/'June 2008'!D70)-1</f>
        <v>1.677863797401916</v>
      </c>
      <c r="H70" s="12">
        <f>(E70/'June 2008'!E70)-1</f>
        <v>-0.19784472587115542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48988824.380000025</v>
      </c>
      <c r="E72" s="6">
        <f>SUM(E4:E71)</f>
        <v>30502074.200000003</v>
      </c>
      <c r="G72" s="12">
        <f>(D72/'June 2008'!D72)-1</f>
        <v>-0.30266059990003524</v>
      </c>
      <c r="H72" s="12">
        <f>(E72/'June 2008'!E72)-1</f>
        <v>-0.4212152782309899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9">
      <selection activeCell="C82" sqref="C8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79415.6</v>
      </c>
      <c r="E3" s="6">
        <v>95657.45</v>
      </c>
      <c r="F3" s="4"/>
    </row>
    <row r="4" spans="1:6" ht="12.75">
      <c r="A4" s="1" t="s">
        <v>3</v>
      </c>
      <c r="B4">
        <v>2</v>
      </c>
      <c r="D4" s="6">
        <v>4939.2</v>
      </c>
      <c r="E4" s="6">
        <v>4627.35</v>
      </c>
      <c r="F4" s="4"/>
    </row>
    <row r="5" spans="1:6" ht="12.75">
      <c r="A5" s="1" t="s">
        <v>4</v>
      </c>
      <c r="B5">
        <v>3</v>
      </c>
      <c r="D5" s="6">
        <v>135249.1</v>
      </c>
      <c r="E5" s="6">
        <v>76690.95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269897.6</v>
      </c>
      <c r="E7" s="6">
        <v>180371.8</v>
      </c>
      <c r="F7" s="4"/>
    </row>
    <row r="8" spans="1:6" ht="12.75">
      <c r="A8" s="1" t="s">
        <v>7</v>
      </c>
      <c r="B8">
        <v>6</v>
      </c>
      <c r="D8" s="6">
        <v>1119823.94</v>
      </c>
      <c r="E8" s="6">
        <v>520769.9</v>
      </c>
      <c r="F8" s="4"/>
    </row>
    <row r="9" spans="1:6" ht="12.75">
      <c r="A9" s="1" t="s">
        <v>8</v>
      </c>
      <c r="B9">
        <v>7</v>
      </c>
      <c r="D9" s="6">
        <v>179.9</v>
      </c>
      <c r="E9" s="6">
        <v>793.1</v>
      </c>
      <c r="F9" s="4"/>
    </row>
    <row r="10" spans="1:6" ht="12.75">
      <c r="A10" s="1" t="s">
        <v>9</v>
      </c>
      <c r="B10">
        <v>8</v>
      </c>
      <c r="D10" s="6">
        <v>149418.5</v>
      </c>
      <c r="E10" s="6">
        <v>109928</v>
      </c>
      <c r="F10" s="4"/>
    </row>
    <row r="11" spans="1:6" ht="12.75">
      <c r="A11" s="1" t="s">
        <v>10</v>
      </c>
      <c r="B11">
        <v>9</v>
      </c>
      <c r="D11" s="6">
        <v>44484.3</v>
      </c>
      <c r="E11" s="6">
        <v>34340.95</v>
      </c>
      <c r="F11" s="4"/>
    </row>
    <row r="12" spans="1:6" ht="12.75">
      <c r="A12" s="1" t="s">
        <v>11</v>
      </c>
      <c r="B12">
        <v>10</v>
      </c>
      <c r="D12" s="6">
        <v>65052.4</v>
      </c>
      <c r="E12" s="6">
        <v>57153.25</v>
      </c>
      <c r="F12" s="4"/>
    </row>
    <row r="13" spans="1:6" ht="12.75">
      <c r="A13" s="1" t="s">
        <v>12</v>
      </c>
      <c r="B13">
        <v>11</v>
      </c>
      <c r="D13" s="6">
        <v>793288.3</v>
      </c>
      <c r="E13" s="6">
        <v>277964.75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1240080.8</v>
      </c>
      <c r="E15" s="6">
        <v>632212.35</v>
      </c>
      <c r="F15" s="4"/>
    </row>
    <row r="16" spans="1:6" ht="12.75">
      <c r="A16" s="1" t="s">
        <v>15</v>
      </c>
      <c r="B16">
        <v>14</v>
      </c>
      <c r="D16" s="6">
        <v>11599.4</v>
      </c>
      <c r="E16" s="6">
        <v>3792.25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630399.7</v>
      </c>
      <c r="E18" s="6">
        <v>629082.65</v>
      </c>
      <c r="F18" s="4"/>
    </row>
    <row r="19" spans="1:6" ht="12.75">
      <c r="A19" s="1" t="s">
        <v>18</v>
      </c>
      <c r="B19">
        <v>17</v>
      </c>
      <c r="D19" s="6">
        <v>206832.76</v>
      </c>
      <c r="E19" s="6">
        <v>183272.25</v>
      </c>
      <c r="F19" s="4"/>
    </row>
    <row r="20" spans="1:6" ht="12.75">
      <c r="A20" s="1" t="s">
        <v>19</v>
      </c>
      <c r="B20">
        <v>18</v>
      </c>
      <c r="D20" s="6">
        <v>79962.4</v>
      </c>
      <c r="E20" s="6">
        <v>45436.65</v>
      </c>
      <c r="F20" s="4"/>
    </row>
    <row r="21" spans="1:6" ht="12.75">
      <c r="A21" s="1" t="s">
        <v>20</v>
      </c>
      <c r="B21">
        <v>19</v>
      </c>
      <c r="D21" s="6">
        <v>18083.8</v>
      </c>
      <c r="E21" s="6">
        <v>7772.8</v>
      </c>
      <c r="F21" s="4"/>
    </row>
    <row r="22" spans="1:6" ht="12.75">
      <c r="A22" s="1" t="s">
        <v>21</v>
      </c>
      <c r="B22">
        <v>20</v>
      </c>
      <c r="D22" s="6">
        <v>12717.22</v>
      </c>
      <c r="E22" s="6">
        <v>12873.83</v>
      </c>
      <c r="F22" s="4"/>
    </row>
    <row r="23" spans="1:6" ht="12.75">
      <c r="A23" s="1" t="s">
        <v>22</v>
      </c>
      <c r="B23">
        <v>21</v>
      </c>
      <c r="D23" s="6">
        <v>3552.5</v>
      </c>
      <c r="E23" s="6">
        <v>3392.9</v>
      </c>
      <c r="F23" s="4"/>
    </row>
    <row r="24" spans="1:6" ht="12.75">
      <c r="A24" s="1" t="s">
        <v>23</v>
      </c>
      <c r="B24">
        <v>22</v>
      </c>
      <c r="D24" s="6">
        <v>263.9</v>
      </c>
      <c r="E24" s="6">
        <v>803.25</v>
      </c>
      <c r="F24" s="4"/>
    </row>
    <row r="25" spans="1:6" ht="12.75">
      <c r="A25" s="1" t="s">
        <v>24</v>
      </c>
      <c r="B25">
        <v>23</v>
      </c>
      <c r="D25" s="6">
        <v>8562.4</v>
      </c>
      <c r="E25" s="6">
        <v>2149.7</v>
      </c>
      <c r="F25" s="4"/>
    </row>
    <row r="26" spans="1:6" ht="12.75">
      <c r="A26" s="1" t="s">
        <v>25</v>
      </c>
      <c r="B26">
        <v>24</v>
      </c>
      <c r="D26" s="6">
        <v>12744.9</v>
      </c>
      <c r="E26" s="6">
        <v>11340.35</v>
      </c>
      <c r="F26" s="4"/>
    </row>
    <row r="27" spans="1:6" ht="12.75">
      <c r="A27" s="1" t="s">
        <v>26</v>
      </c>
      <c r="B27">
        <v>25</v>
      </c>
      <c r="D27" s="6">
        <v>13599.6</v>
      </c>
      <c r="E27" s="6">
        <v>5342.05</v>
      </c>
      <c r="F27" s="4"/>
    </row>
    <row r="28" spans="1:6" ht="12.75">
      <c r="A28" s="1" t="s">
        <v>27</v>
      </c>
      <c r="B28">
        <v>26</v>
      </c>
      <c r="D28" s="6">
        <v>12247.2</v>
      </c>
      <c r="E28" s="6">
        <v>6477.8</v>
      </c>
      <c r="F28" s="4"/>
    </row>
    <row r="29" spans="1:6" ht="12.75">
      <c r="A29" s="1" t="s">
        <v>28</v>
      </c>
      <c r="B29">
        <v>27</v>
      </c>
      <c r="D29" s="6">
        <v>47586</v>
      </c>
      <c r="E29" s="6">
        <v>38174.85</v>
      </c>
      <c r="F29" s="4"/>
    </row>
    <row r="30" spans="1:6" ht="12.75">
      <c r="A30" s="1" t="s">
        <v>29</v>
      </c>
      <c r="B30">
        <v>28</v>
      </c>
      <c r="D30" s="6">
        <v>36580.6</v>
      </c>
      <c r="E30" s="6">
        <v>27205.85</v>
      </c>
      <c r="F30" s="4"/>
    </row>
    <row r="31" spans="1:6" ht="12.75">
      <c r="A31" s="1" t="s">
        <v>30</v>
      </c>
      <c r="B31">
        <v>29</v>
      </c>
      <c r="D31" s="6">
        <v>470399.3</v>
      </c>
      <c r="E31" s="6">
        <v>356274.8</v>
      </c>
      <c r="F31" s="4"/>
    </row>
    <row r="32" spans="1:6" ht="12.75">
      <c r="A32" s="1" t="s">
        <v>31</v>
      </c>
      <c r="B32">
        <v>30</v>
      </c>
      <c r="D32" s="6">
        <v>2772</v>
      </c>
      <c r="E32" s="6">
        <v>2479.05</v>
      </c>
      <c r="F32" s="4"/>
    </row>
    <row r="33" spans="1:6" ht="12.75">
      <c r="A33" s="1" t="s">
        <v>32</v>
      </c>
      <c r="B33">
        <v>31</v>
      </c>
      <c r="D33" s="6">
        <v>112180.6</v>
      </c>
      <c r="E33" s="6">
        <v>44666.71</v>
      </c>
      <c r="F33" s="4"/>
    </row>
    <row r="34" spans="1:6" ht="12.75">
      <c r="A34" s="1" t="s">
        <v>33</v>
      </c>
      <c r="B34">
        <v>32</v>
      </c>
      <c r="D34" s="6">
        <v>1831.2</v>
      </c>
      <c r="E34" s="6">
        <v>7942.2</v>
      </c>
      <c r="F34" s="4"/>
    </row>
    <row r="35" spans="1:6" ht="12.75">
      <c r="A35" s="1" t="s">
        <v>34</v>
      </c>
      <c r="B35">
        <v>33</v>
      </c>
      <c r="D35" s="6">
        <v>610.4</v>
      </c>
      <c r="E35" s="6">
        <v>3247.3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138269.11</v>
      </c>
      <c r="E37" s="6">
        <v>95771.2</v>
      </c>
      <c r="F37" s="4"/>
    </row>
    <row r="38" spans="1:6" ht="12.75">
      <c r="A38" s="1" t="s">
        <v>37</v>
      </c>
      <c r="B38">
        <v>36</v>
      </c>
      <c r="D38" s="6">
        <v>1475140.8</v>
      </c>
      <c r="E38" s="6">
        <v>581814.1</v>
      </c>
      <c r="F38" s="4"/>
    </row>
    <row r="39" spans="1:6" ht="12.75">
      <c r="A39" s="1" t="s">
        <v>38</v>
      </c>
      <c r="B39">
        <v>37</v>
      </c>
      <c r="D39" s="6">
        <v>107864.4</v>
      </c>
      <c r="E39" s="6">
        <v>119970.55</v>
      </c>
      <c r="F39" s="4"/>
    </row>
    <row r="40" spans="1:6" ht="12.75">
      <c r="A40" s="1" t="s">
        <v>39</v>
      </c>
      <c r="B40">
        <v>38</v>
      </c>
      <c r="D40" s="6">
        <v>15992.9</v>
      </c>
      <c r="E40" s="6">
        <v>8485.4</v>
      </c>
      <c r="F40" s="4"/>
    </row>
    <row r="41" spans="1:6" ht="12.75">
      <c r="A41" s="1" t="s">
        <v>40</v>
      </c>
      <c r="B41">
        <v>39</v>
      </c>
      <c r="D41" s="6">
        <v>115.5</v>
      </c>
      <c r="E41" s="6">
        <v>270.55</v>
      </c>
      <c r="F41" s="4"/>
    </row>
    <row r="42" spans="1:6" ht="12.75">
      <c r="A42" s="1" t="s">
        <v>41</v>
      </c>
      <c r="B42">
        <v>40</v>
      </c>
      <c r="D42" s="6">
        <v>8159.2</v>
      </c>
      <c r="E42" s="6">
        <v>4821.95</v>
      </c>
      <c r="F42" s="4"/>
    </row>
    <row r="43" spans="1:6" ht="12.75">
      <c r="A43" s="1" t="s">
        <v>42</v>
      </c>
      <c r="B43">
        <v>41</v>
      </c>
      <c r="D43" s="6">
        <v>203748.3</v>
      </c>
      <c r="E43" s="6">
        <v>102468.45</v>
      </c>
      <c r="F43" s="4"/>
    </row>
    <row r="44" spans="1:6" ht="12.75">
      <c r="A44" s="1" t="s">
        <v>43</v>
      </c>
      <c r="B44">
        <v>42</v>
      </c>
      <c r="D44" s="6">
        <v>99236.2</v>
      </c>
      <c r="E44" s="6">
        <v>77261.1</v>
      </c>
      <c r="F44" s="4"/>
    </row>
    <row r="45" spans="1:6" ht="12.75">
      <c r="A45" s="1" t="s">
        <v>44</v>
      </c>
      <c r="B45">
        <v>43</v>
      </c>
      <c r="D45" s="6">
        <v>143208.1</v>
      </c>
      <c r="E45" s="6">
        <v>74634</v>
      </c>
      <c r="F45" s="4"/>
    </row>
    <row r="46" spans="1:6" ht="12.75">
      <c r="A46" s="1" t="s">
        <v>45</v>
      </c>
      <c r="B46">
        <v>44</v>
      </c>
      <c r="D46" s="6">
        <v>215154.1</v>
      </c>
      <c r="E46" s="6">
        <v>81993.45</v>
      </c>
      <c r="F46" s="4"/>
    </row>
    <row r="47" spans="1:6" ht="12.75">
      <c r="A47" s="1" t="s">
        <v>46</v>
      </c>
      <c r="B47">
        <v>45</v>
      </c>
      <c r="D47" s="6">
        <v>63043.37</v>
      </c>
      <c r="E47" s="6">
        <v>72564.45</v>
      </c>
      <c r="F47" s="4"/>
    </row>
    <row r="48" spans="1:6" ht="12.75">
      <c r="A48" s="1" t="s">
        <v>47</v>
      </c>
      <c r="B48">
        <v>46</v>
      </c>
      <c r="D48" s="6">
        <v>108523.95</v>
      </c>
      <c r="E48" s="6">
        <v>80635.1</v>
      </c>
      <c r="F48" s="4"/>
    </row>
    <row r="49" spans="1:6" ht="12.75">
      <c r="A49" s="1" t="s">
        <v>48</v>
      </c>
      <c r="B49">
        <v>47</v>
      </c>
      <c r="D49" s="6">
        <v>5676.3</v>
      </c>
      <c r="E49" s="6">
        <v>4542.3</v>
      </c>
      <c r="F49" s="4"/>
    </row>
    <row r="50" spans="1:6" ht="12.75">
      <c r="A50" s="1" t="s">
        <v>49</v>
      </c>
      <c r="B50">
        <v>48</v>
      </c>
      <c r="D50" s="6">
        <v>751129.96</v>
      </c>
      <c r="E50" s="6">
        <v>400514.1</v>
      </c>
      <c r="F50" s="4"/>
    </row>
    <row r="51" spans="1:6" ht="12.75">
      <c r="A51" s="1" t="s">
        <v>50</v>
      </c>
      <c r="B51">
        <v>49</v>
      </c>
      <c r="D51" s="6">
        <v>138527.2</v>
      </c>
      <c r="E51" s="6">
        <v>45948</v>
      </c>
      <c r="F51" s="4"/>
    </row>
    <row r="52" spans="1:6" ht="12.75">
      <c r="A52" s="1" t="s">
        <v>51</v>
      </c>
      <c r="B52">
        <v>50</v>
      </c>
      <c r="D52" s="6">
        <v>1169791.7</v>
      </c>
      <c r="E52" s="6">
        <v>528072.65</v>
      </c>
      <c r="F52" s="4"/>
    </row>
    <row r="53" spans="1:6" ht="12.75">
      <c r="A53" s="1" t="s">
        <v>52</v>
      </c>
      <c r="B53">
        <v>51</v>
      </c>
      <c r="D53" s="6">
        <v>141983.1</v>
      </c>
      <c r="E53" s="6">
        <v>102048.45</v>
      </c>
      <c r="F53" s="4"/>
    </row>
    <row r="54" spans="1:6" ht="12.75">
      <c r="A54" s="1" t="s">
        <v>53</v>
      </c>
      <c r="B54">
        <v>52</v>
      </c>
      <c r="D54" s="6">
        <v>506358.3</v>
      </c>
      <c r="E54" s="6">
        <v>373505.65</v>
      </c>
      <c r="F54" s="4"/>
    </row>
    <row r="55" spans="1:6" ht="12.75">
      <c r="A55" s="1" t="s">
        <v>54</v>
      </c>
      <c r="B55">
        <v>53</v>
      </c>
      <c r="D55" s="6">
        <v>181260.81</v>
      </c>
      <c r="E55" s="6">
        <v>120230.95</v>
      </c>
      <c r="F55" s="4"/>
    </row>
    <row r="56" spans="1:6" ht="12.75">
      <c r="A56" s="1" t="s">
        <v>55</v>
      </c>
      <c r="B56">
        <v>54</v>
      </c>
      <c r="D56" s="6">
        <v>14107.8</v>
      </c>
      <c r="E56" s="6">
        <v>10267.95</v>
      </c>
      <c r="F56" s="4"/>
    </row>
    <row r="57" spans="1:6" ht="12.75">
      <c r="A57" s="1" t="s">
        <v>56</v>
      </c>
      <c r="B57">
        <v>55</v>
      </c>
      <c r="D57" s="6">
        <v>128230.9</v>
      </c>
      <c r="E57" s="6">
        <v>143844.75</v>
      </c>
      <c r="F57" s="4"/>
    </row>
    <row r="58" spans="1:6" ht="12.75">
      <c r="A58" s="1" t="s">
        <v>57</v>
      </c>
      <c r="B58">
        <v>56</v>
      </c>
      <c r="D58" s="6">
        <v>142934.4</v>
      </c>
      <c r="E58" s="6">
        <v>99254.75</v>
      </c>
      <c r="F58" s="4"/>
    </row>
    <row r="59" spans="1:6" ht="12.75">
      <c r="A59" s="1" t="s">
        <v>58</v>
      </c>
      <c r="B59">
        <v>57</v>
      </c>
      <c r="D59" s="6">
        <v>196235.9</v>
      </c>
      <c r="E59" s="6">
        <v>177688</v>
      </c>
      <c r="F59" s="4"/>
    </row>
    <row r="60" spans="1:6" ht="12.75">
      <c r="A60" s="1" t="s">
        <v>59</v>
      </c>
      <c r="B60">
        <v>58</v>
      </c>
      <c r="D60" s="6">
        <v>361545.8</v>
      </c>
      <c r="E60" s="6">
        <v>179256</v>
      </c>
      <c r="F60" s="4"/>
    </row>
    <row r="61" spans="1:6" ht="12.75">
      <c r="A61" s="1" t="s">
        <v>60</v>
      </c>
      <c r="B61">
        <v>59</v>
      </c>
      <c r="D61" s="6">
        <v>115482.5</v>
      </c>
      <c r="E61" s="6">
        <v>302324.05</v>
      </c>
      <c r="F61" s="4"/>
    </row>
    <row r="62" spans="1:6" ht="12.75">
      <c r="A62" s="1" t="s">
        <v>61</v>
      </c>
      <c r="B62">
        <v>60</v>
      </c>
      <c r="D62" s="6">
        <v>129024.7</v>
      </c>
      <c r="E62" s="6">
        <v>107597.7</v>
      </c>
      <c r="F62" s="4"/>
    </row>
    <row r="63" spans="1:6" ht="12.75">
      <c r="A63" s="1" t="s">
        <v>62</v>
      </c>
      <c r="B63">
        <v>61</v>
      </c>
      <c r="D63" s="6">
        <v>7042.75</v>
      </c>
      <c r="E63" s="6">
        <v>8732.88</v>
      </c>
      <c r="F63" s="4"/>
    </row>
    <row r="64" spans="1:6" ht="12.75">
      <c r="A64" s="1" t="s">
        <v>63</v>
      </c>
      <c r="B64">
        <v>62</v>
      </c>
      <c r="D64" s="6">
        <v>3451</v>
      </c>
      <c r="E64" s="6">
        <v>3173.1</v>
      </c>
      <c r="F64" s="4"/>
    </row>
    <row r="65" spans="1:6" ht="12.75">
      <c r="A65" s="1" t="s">
        <v>64</v>
      </c>
      <c r="B65">
        <v>63</v>
      </c>
      <c r="D65" s="6">
        <v>1894.2</v>
      </c>
      <c r="E65" s="6">
        <v>4120.9</v>
      </c>
      <c r="F65" s="4"/>
    </row>
    <row r="66" spans="1:6" ht="12.75">
      <c r="A66" s="1" t="s">
        <v>65</v>
      </c>
      <c r="B66">
        <v>64</v>
      </c>
      <c r="D66" s="6">
        <v>272752</v>
      </c>
      <c r="E66" s="6">
        <v>139198.85</v>
      </c>
      <c r="F66" s="4"/>
    </row>
    <row r="67" spans="1:6" ht="12.75">
      <c r="A67" s="1" t="s">
        <v>66</v>
      </c>
      <c r="B67">
        <v>65</v>
      </c>
      <c r="D67" s="6">
        <v>10938.2</v>
      </c>
      <c r="E67" s="6">
        <v>14681.8</v>
      </c>
      <c r="F67" s="4"/>
    </row>
    <row r="68" spans="1:6" ht="12.75">
      <c r="A68" s="1" t="s">
        <v>67</v>
      </c>
      <c r="B68">
        <v>66</v>
      </c>
      <c r="D68" s="6">
        <v>113879.5</v>
      </c>
      <c r="E68" s="6">
        <v>47298.3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12555058.47</v>
      </c>
      <c r="E71" s="6">
        <f>SUM(E3:E69)</f>
        <v>7495228.519999999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9">
      <selection activeCell="D84" sqref="D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85806.21</v>
      </c>
      <c r="E3" s="6">
        <v>88987.4</v>
      </c>
      <c r="F3" s="4"/>
    </row>
    <row r="4" spans="1:6" ht="12.75">
      <c r="A4" s="1" t="s">
        <v>3</v>
      </c>
      <c r="B4">
        <v>2</v>
      </c>
      <c r="D4" s="6">
        <v>2984.1</v>
      </c>
      <c r="E4" s="6">
        <v>3871</v>
      </c>
      <c r="F4" s="4"/>
    </row>
    <row r="5" spans="1:6" ht="12.75">
      <c r="A5" s="1" t="s">
        <v>4</v>
      </c>
      <c r="B5">
        <v>3</v>
      </c>
      <c r="D5" s="6">
        <v>97596.8</v>
      </c>
      <c r="E5" s="6">
        <v>80873.1</v>
      </c>
      <c r="F5" s="4"/>
    </row>
    <row r="6" spans="1:6" ht="12.75">
      <c r="A6" s="1" t="s">
        <v>5</v>
      </c>
      <c r="B6">
        <v>4</v>
      </c>
      <c r="D6" s="6">
        <v>12694.5</v>
      </c>
      <c r="E6" s="6">
        <v>10874.5</v>
      </c>
      <c r="F6" s="4"/>
    </row>
    <row r="7" spans="1:6" ht="12.75">
      <c r="A7" s="1" t="s">
        <v>6</v>
      </c>
      <c r="B7">
        <v>5</v>
      </c>
      <c r="D7" s="6">
        <v>212212</v>
      </c>
      <c r="E7" s="6">
        <v>147739.55</v>
      </c>
      <c r="F7" s="4"/>
    </row>
    <row r="8" spans="1:6" ht="12.75">
      <c r="A8" s="1" t="s">
        <v>7</v>
      </c>
      <c r="B8">
        <v>6</v>
      </c>
      <c r="D8" s="6">
        <v>840260.83</v>
      </c>
      <c r="E8" s="6">
        <v>416896.2</v>
      </c>
      <c r="F8" s="4"/>
    </row>
    <row r="9" spans="1:6" ht="12.75">
      <c r="A9" s="1" t="s">
        <v>8</v>
      </c>
      <c r="B9">
        <v>7</v>
      </c>
      <c r="D9" s="6">
        <v>5179.3</v>
      </c>
      <c r="E9" s="6">
        <v>5450.55</v>
      </c>
      <c r="F9" s="4"/>
    </row>
    <row r="10" spans="1:6" ht="12.75">
      <c r="A10" s="1" t="s">
        <v>9</v>
      </c>
      <c r="B10">
        <v>8</v>
      </c>
      <c r="D10" s="6">
        <v>128025.8</v>
      </c>
      <c r="E10" s="6">
        <v>51312.8</v>
      </c>
      <c r="F10" s="4"/>
    </row>
    <row r="11" spans="1:6" ht="12.75">
      <c r="A11" s="1" t="s">
        <v>10</v>
      </c>
      <c r="B11">
        <v>9</v>
      </c>
      <c r="D11" s="6">
        <v>81121.6</v>
      </c>
      <c r="E11" s="6">
        <v>42966.7</v>
      </c>
      <c r="F11" s="4"/>
    </row>
    <row r="12" spans="1:6" ht="12.75">
      <c r="A12" s="1" t="s">
        <v>11</v>
      </c>
      <c r="B12">
        <v>10</v>
      </c>
      <c r="D12" s="6">
        <v>101489.5</v>
      </c>
      <c r="E12" s="6">
        <v>100631.3</v>
      </c>
      <c r="F12" s="4"/>
    </row>
    <row r="13" spans="1:6" ht="12.75">
      <c r="A13" s="1" t="s">
        <v>12</v>
      </c>
      <c r="B13">
        <v>11</v>
      </c>
      <c r="D13" s="6">
        <v>563220</v>
      </c>
      <c r="E13" s="6">
        <v>198340.1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955291.21</v>
      </c>
      <c r="E15" s="6">
        <v>554513.75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>
        <v>14910</v>
      </c>
      <c r="E17" s="6">
        <v>10451.35</v>
      </c>
      <c r="F17" s="4"/>
    </row>
    <row r="18" spans="1:6" ht="12.75">
      <c r="A18" s="1" t="s">
        <v>17</v>
      </c>
      <c r="B18">
        <v>16</v>
      </c>
      <c r="D18" s="6">
        <v>267706.6</v>
      </c>
      <c r="E18" s="6">
        <v>269525.2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93438.8</v>
      </c>
      <c r="E20" s="6">
        <v>28937.65</v>
      </c>
      <c r="F20" s="4"/>
    </row>
    <row r="21" spans="1:6" ht="12.75">
      <c r="A21" s="1" t="s">
        <v>20</v>
      </c>
      <c r="B21">
        <v>19</v>
      </c>
      <c r="D21" s="6">
        <v>17324.3</v>
      </c>
      <c r="E21" s="6">
        <v>6175.4</v>
      </c>
      <c r="F21" s="4"/>
    </row>
    <row r="22" spans="1:6" ht="12.75">
      <c r="A22" s="1" t="s">
        <v>21</v>
      </c>
      <c r="B22">
        <v>20</v>
      </c>
      <c r="D22" s="6">
        <v>2531.9</v>
      </c>
      <c r="E22" s="6">
        <v>8021.65</v>
      </c>
      <c r="F22" s="4"/>
    </row>
    <row r="23" spans="1:6" ht="12.75">
      <c r="A23" s="1" t="s">
        <v>22</v>
      </c>
      <c r="B23">
        <v>21</v>
      </c>
      <c r="D23" s="6">
        <v>1416.1</v>
      </c>
      <c r="E23" s="6">
        <v>3372.95</v>
      </c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>
        <v>11561.2</v>
      </c>
      <c r="E25" s="6">
        <v>6443.85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3888.5</v>
      </c>
      <c r="E27" s="6">
        <v>1664.95</v>
      </c>
      <c r="F27" s="4"/>
    </row>
    <row r="28" spans="1:6" ht="12.75">
      <c r="A28" s="1" t="s">
        <v>27</v>
      </c>
      <c r="B28">
        <v>26</v>
      </c>
      <c r="D28" s="6">
        <v>10941.7</v>
      </c>
      <c r="E28" s="6">
        <v>4456.2</v>
      </c>
      <c r="F28" s="4"/>
    </row>
    <row r="29" spans="1:6" ht="12.75">
      <c r="A29" s="1" t="s">
        <v>28</v>
      </c>
      <c r="B29">
        <v>27</v>
      </c>
      <c r="D29" s="6">
        <v>64888.6</v>
      </c>
      <c r="E29" s="6">
        <v>34446.65</v>
      </c>
      <c r="F29" s="4"/>
    </row>
    <row r="30" spans="1:6" ht="12.75">
      <c r="A30" s="1" t="s">
        <v>29</v>
      </c>
      <c r="B30">
        <v>28</v>
      </c>
      <c r="D30" s="6">
        <v>44716</v>
      </c>
      <c r="E30" s="6">
        <v>26325.25</v>
      </c>
      <c r="F30" s="4"/>
    </row>
    <row r="31" spans="1:6" ht="12.75">
      <c r="A31" s="1" t="s">
        <v>30</v>
      </c>
      <c r="B31">
        <v>29</v>
      </c>
      <c r="D31" s="6">
        <v>404516</v>
      </c>
      <c r="E31" s="6">
        <v>355488</v>
      </c>
      <c r="F31" s="4"/>
    </row>
    <row r="32" spans="1:6" ht="12.75">
      <c r="A32" s="1" t="s">
        <v>31</v>
      </c>
      <c r="B32">
        <v>30</v>
      </c>
      <c r="D32" s="6">
        <v>2277.1</v>
      </c>
      <c r="E32" s="6">
        <v>2411.5</v>
      </c>
      <c r="F32" s="4"/>
    </row>
    <row r="33" spans="1:6" ht="12.75">
      <c r="A33" s="1" t="s">
        <v>32</v>
      </c>
      <c r="B33">
        <v>31</v>
      </c>
      <c r="D33" s="6">
        <v>121666</v>
      </c>
      <c r="E33" s="6">
        <v>48237.35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4245.5</v>
      </c>
      <c r="E35" s="6">
        <v>4363.1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121597</v>
      </c>
      <c r="E37" s="6">
        <v>89729.85</v>
      </c>
      <c r="F37" s="4"/>
    </row>
    <row r="38" spans="1:6" ht="12.75">
      <c r="A38" s="1" t="s">
        <v>37</v>
      </c>
      <c r="B38">
        <v>36</v>
      </c>
      <c r="D38" s="6">
        <v>934535</v>
      </c>
      <c r="E38" s="6">
        <v>443292.85</v>
      </c>
      <c r="F38" s="4"/>
    </row>
    <row r="39" spans="1:6" ht="12.75">
      <c r="A39" s="1" t="s">
        <v>38</v>
      </c>
      <c r="B39">
        <v>37</v>
      </c>
      <c r="D39" s="6">
        <v>240737</v>
      </c>
      <c r="E39" s="6">
        <v>201839.05</v>
      </c>
      <c r="F39" s="4"/>
    </row>
    <row r="40" spans="1:6" ht="12.75">
      <c r="A40" s="1" t="s">
        <v>39</v>
      </c>
      <c r="B40">
        <v>38</v>
      </c>
      <c r="D40" s="6">
        <v>15899.1</v>
      </c>
      <c r="E40" s="6">
        <v>9231.25</v>
      </c>
      <c r="F40" s="4"/>
    </row>
    <row r="41" spans="1:6" ht="12.75">
      <c r="A41" s="1" t="s">
        <v>40</v>
      </c>
      <c r="B41">
        <v>39</v>
      </c>
      <c r="D41" s="6">
        <v>361.2</v>
      </c>
      <c r="E41" s="6">
        <v>242.55</v>
      </c>
      <c r="F41" s="4"/>
    </row>
    <row r="42" spans="1:6" ht="12.75">
      <c r="A42" s="1" t="s">
        <v>41</v>
      </c>
      <c r="B42">
        <v>40</v>
      </c>
      <c r="D42" s="6">
        <v>1378.3</v>
      </c>
      <c r="E42" s="6">
        <v>1530.55</v>
      </c>
      <c r="F42" s="4"/>
    </row>
    <row r="43" spans="1:6" ht="12.75">
      <c r="A43" s="1" t="s">
        <v>42</v>
      </c>
      <c r="B43">
        <v>41</v>
      </c>
      <c r="D43" s="6">
        <v>250135.2</v>
      </c>
      <c r="E43" s="6">
        <v>181102.95</v>
      </c>
      <c r="F43" s="4"/>
    </row>
    <row r="44" spans="1:6" ht="12.75">
      <c r="A44" s="1" t="s">
        <v>43</v>
      </c>
      <c r="B44">
        <v>42</v>
      </c>
      <c r="D44" s="6">
        <v>159275.22</v>
      </c>
      <c r="E44" s="6">
        <v>103335.27</v>
      </c>
      <c r="F44" s="4"/>
    </row>
    <row r="45" spans="1:6" ht="12.75">
      <c r="A45" s="1" t="s">
        <v>44</v>
      </c>
      <c r="B45">
        <v>43</v>
      </c>
      <c r="D45" s="6">
        <v>156111.9</v>
      </c>
      <c r="E45" s="6">
        <v>115619</v>
      </c>
      <c r="F45" s="4"/>
    </row>
    <row r="46" spans="1:6" ht="12.75">
      <c r="A46" s="1" t="s">
        <v>45</v>
      </c>
      <c r="B46">
        <v>44</v>
      </c>
      <c r="D46" s="6">
        <v>90367.17</v>
      </c>
      <c r="E46" s="6">
        <v>70015.4</v>
      </c>
      <c r="F46" s="4"/>
    </row>
    <row r="47" spans="1:6" ht="12.75">
      <c r="A47" s="1" t="s">
        <v>46</v>
      </c>
      <c r="B47">
        <v>45</v>
      </c>
      <c r="D47" s="6">
        <v>86643.88</v>
      </c>
      <c r="E47" s="6">
        <v>48963.6</v>
      </c>
      <c r="F47" s="4"/>
    </row>
    <row r="48" spans="1:6" ht="12.75">
      <c r="A48" s="1" t="s">
        <v>47</v>
      </c>
      <c r="B48">
        <v>46</v>
      </c>
      <c r="D48" s="6">
        <v>164155.16</v>
      </c>
      <c r="E48" s="6">
        <v>136639.65</v>
      </c>
      <c r="F48" s="4"/>
    </row>
    <row r="49" spans="1:6" ht="12.75">
      <c r="A49" s="1" t="s">
        <v>48</v>
      </c>
      <c r="B49">
        <v>47</v>
      </c>
      <c r="D49" s="6">
        <v>13643.7</v>
      </c>
      <c r="E49" s="6">
        <v>7865.55</v>
      </c>
      <c r="F49" s="4"/>
    </row>
    <row r="50" spans="1:6" ht="12.75">
      <c r="A50" s="1" t="s">
        <v>49</v>
      </c>
      <c r="B50">
        <v>48</v>
      </c>
      <c r="D50" s="6">
        <v>718382.92</v>
      </c>
      <c r="E50" s="6">
        <v>302044.3</v>
      </c>
      <c r="F50" s="4"/>
    </row>
    <row r="51" spans="1:6" ht="12.75">
      <c r="A51" s="1" t="s">
        <v>50</v>
      </c>
      <c r="B51">
        <v>49</v>
      </c>
      <c r="D51" s="6">
        <v>473421.74</v>
      </c>
      <c r="E51" s="6">
        <v>169181.78</v>
      </c>
      <c r="F51" s="4"/>
    </row>
    <row r="52" spans="1:6" ht="12.75">
      <c r="A52" s="1" t="s">
        <v>51</v>
      </c>
      <c r="B52">
        <v>50</v>
      </c>
      <c r="D52" s="6">
        <v>826818.3</v>
      </c>
      <c r="E52" s="6">
        <v>555256.45</v>
      </c>
      <c r="F52" s="4"/>
    </row>
    <row r="53" spans="1:6" ht="12.75">
      <c r="A53" s="1" t="s">
        <v>52</v>
      </c>
      <c r="B53">
        <v>51</v>
      </c>
      <c r="D53" s="6">
        <v>246079.4</v>
      </c>
      <c r="E53" s="6">
        <v>195432.3</v>
      </c>
      <c r="F53" s="4"/>
    </row>
    <row r="54" spans="1:6" ht="12.75">
      <c r="A54" s="1" t="s">
        <v>53</v>
      </c>
      <c r="B54">
        <v>52</v>
      </c>
      <c r="D54" s="6">
        <v>344045.1</v>
      </c>
      <c r="E54" s="6">
        <v>248830.05</v>
      </c>
      <c r="F54" s="4"/>
    </row>
    <row r="55" spans="1:6" ht="12.75">
      <c r="A55" s="1" t="s">
        <v>54</v>
      </c>
      <c r="B55">
        <v>53</v>
      </c>
      <c r="D55" s="6">
        <v>259029.15</v>
      </c>
      <c r="E55" s="6">
        <v>157805.9</v>
      </c>
      <c r="F55" s="4"/>
    </row>
    <row r="56" spans="1:6" ht="12.75">
      <c r="A56" s="1" t="s">
        <v>55</v>
      </c>
      <c r="B56">
        <v>54</v>
      </c>
      <c r="D56" s="6">
        <v>9806.3</v>
      </c>
      <c r="E56" s="6">
        <v>11812.85</v>
      </c>
      <c r="F56" s="4"/>
    </row>
    <row r="57" spans="1:6" ht="12.75">
      <c r="A57" s="1" t="s">
        <v>56</v>
      </c>
      <c r="B57">
        <v>55</v>
      </c>
      <c r="D57" s="6">
        <v>268952.6</v>
      </c>
      <c r="E57" s="6">
        <v>209965.7</v>
      </c>
      <c r="F57" s="4"/>
    </row>
    <row r="58" spans="1:6" ht="12.75">
      <c r="A58" s="1" t="s">
        <v>57</v>
      </c>
      <c r="B58">
        <v>56</v>
      </c>
      <c r="D58" s="6">
        <v>195272</v>
      </c>
      <c r="E58" s="6">
        <v>95364.5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527081.1</v>
      </c>
      <c r="E60" s="6">
        <v>181771.8</v>
      </c>
      <c r="F60" s="4"/>
    </row>
    <row r="61" spans="1:6" ht="12.75">
      <c r="A61" s="1" t="s">
        <v>60</v>
      </c>
      <c r="B61">
        <v>59</v>
      </c>
      <c r="D61" s="6">
        <v>237415.75</v>
      </c>
      <c r="E61" s="6">
        <v>233468.75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9946.37</v>
      </c>
      <c r="E63" s="6">
        <v>9122.79</v>
      </c>
      <c r="F63" s="4"/>
    </row>
    <row r="64" spans="1:6" ht="12.75">
      <c r="A64" s="1" t="s">
        <v>63</v>
      </c>
      <c r="B64">
        <v>62</v>
      </c>
      <c r="D64" s="6">
        <v>751.8</v>
      </c>
      <c r="E64" s="6">
        <v>3407.95</v>
      </c>
      <c r="F64" s="4"/>
    </row>
    <row r="65" spans="1:6" ht="12.75">
      <c r="A65" s="1" t="s">
        <v>64</v>
      </c>
      <c r="B65">
        <v>63</v>
      </c>
      <c r="D65" s="6">
        <v>1270.5</v>
      </c>
      <c r="E65" s="6">
        <v>2537.85</v>
      </c>
      <c r="F65" s="4"/>
    </row>
    <row r="66" spans="1:6" ht="12.75">
      <c r="A66" s="1" t="s">
        <v>65</v>
      </c>
      <c r="B66">
        <v>64</v>
      </c>
      <c r="D66" s="6">
        <v>308854.55</v>
      </c>
      <c r="E66" s="6">
        <v>154429</v>
      </c>
      <c r="F66" s="4"/>
    </row>
    <row r="67" spans="1:6" ht="12.75">
      <c r="A67" s="1" t="s">
        <v>66</v>
      </c>
      <c r="B67">
        <v>65</v>
      </c>
      <c r="D67" s="6">
        <v>9511.6</v>
      </c>
      <c r="E67" s="6">
        <v>11687.55</v>
      </c>
      <c r="F67" s="4"/>
    </row>
    <row r="68" spans="1:6" ht="12.75">
      <c r="A68" s="1" t="s">
        <v>67</v>
      </c>
      <c r="B68">
        <v>66</v>
      </c>
      <c r="D68" s="6">
        <v>158671.1</v>
      </c>
      <c r="E68" s="6">
        <v>81055.1</v>
      </c>
      <c r="F68" s="4"/>
    </row>
    <row r="69" spans="1:6" ht="12.75">
      <c r="A69" s="1" t="s">
        <v>68</v>
      </c>
      <c r="B69">
        <v>67</v>
      </c>
      <c r="D69" s="6">
        <v>28571.2</v>
      </c>
      <c r="E69" s="6">
        <v>17846.15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11010631.46</v>
      </c>
      <c r="E71" s="6">
        <f>SUM(E3:E69)</f>
        <v>6563206.289999999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0"/>
  <sheetViews>
    <sheetView workbookViewId="0" topLeftCell="A52">
      <selection activeCell="D87" sqref="D8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123037.6</v>
      </c>
      <c r="E3" s="6">
        <v>98454</v>
      </c>
      <c r="F3" s="4"/>
    </row>
    <row r="4" spans="1:6" ht="12.75">
      <c r="A4" s="1" t="s">
        <v>3</v>
      </c>
      <c r="B4">
        <v>2</v>
      </c>
      <c r="D4" s="6">
        <v>3887.8</v>
      </c>
      <c r="E4" s="6">
        <v>7044.45</v>
      </c>
      <c r="F4" s="4"/>
    </row>
    <row r="5" spans="1:6" ht="12.75">
      <c r="A5" s="1" t="s">
        <v>4</v>
      </c>
      <c r="B5">
        <v>3</v>
      </c>
      <c r="D5" s="6">
        <v>209829.9</v>
      </c>
      <c r="E5" s="6">
        <v>84331.1</v>
      </c>
      <c r="F5" s="4"/>
    </row>
    <row r="6" spans="1:6" ht="12.75">
      <c r="A6" s="1" t="s">
        <v>5</v>
      </c>
      <c r="B6">
        <v>4</v>
      </c>
      <c r="D6" s="6">
        <v>6270.6</v>
      </c>
      <c r="E6" s="6">
        <v>2411.15</v>
      </c>
      <c r="F6" s="4"/>
    </row>
    <row r="7" spans="1:6" ht="12.75">
      <c r="A7" s="1" t="s">
        <v>6</v>
      </c>
      <c r="B7">
        <v>5</v>
      </c>
      <c r="D7" s="6"/>
      <c r="E7" s="6"/>
      <c r="F7" s="4"/>
    </row>
    <row r="8" spans="1:6" ht="12.75">
      <c r="A8" s="1" t="s">
        <v>7</v>
      </c>
      <c r="B8">
        <v>6</v>
      </c>
      <c r="D8" s="6">
        <v>1140100.71</v>
      </c>
      <c r="E8" s="6">
        <v>689918.95</v>
      </c>
      <c r="F8" s="4"/>
    </row>
    <row r="9" spans="1:6" ht="12.75">
      <c r="A9" s="1" t="s">
        <v>8</v>
      </c>
      <c r="B9">
        <v>7</v>
      </c>
      <c r="D9" s="6">
        <v>1932</v>
      </c>
      <c r="E9" s="6">
        <v>785.05</v>
      </c>
      <c r="F9" s="4"/>
    </row>
    <row r="10" spans="1:6" ht="12.75">
      <c r="A10" s="1" t="s">
        <v>9</v>
      </c>
      <c r="B10">
        <v>8</v>
      </c>
      <c r="D10" s="6">
        <v>131125.4</v>
      </c>
      <c r="E10" s="6">
        <v>59133.2</v>
      </c>
      <c r="F10" s="4"/>
    </row>
    <row r="11" spans="1:6" ht="12.75">
      <c r="A11" s="1" t="s">
        <v>10</v>
      </c>
      <c r="B11">
        <v>9</v>
      </c>
      <c r="D11" s="6">
        <v>55424.6</v>
      </c>
      <c r="E11" s="6">
        <v>30538.9</v>
      </c>
      <c r="F11" s="4"/>
    </row>
    <row r="12" spans="1:6" ht="12.75">
      <c r="A12" s="1" t="s">
        <v>11</v>
      </c>
      <c r="B12">
        <v>10</v>
      </c>
      <c r="D12" s="6">
        <v>105300.31</v>
      </c>
      <c r="E12" s="6">
        <v>113779.75</v>
      </c>
      <c r="F12" s="4"/>
    </row>
    <row r="13" spans="1:6" ht="12.75">
      <c r="A13" s="1" t="s">
        <v>12</v>
      </c>
      <c r="B13">
        <v>11</v>
      </c>
      <c r="D13" s="6">
        <v>904862.7</v>
      </c>
      <c r="E13" s="6">
        <v>367227.7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1362971.86</v>
      </c>
      <c r="E15" s="6">
        <v>796192.25</v>
      </c>
      <c r="F15" s="4"/>
    </row>
    <row r="16" spans="1:6" ht="12.75">
      <c r="A16" s="1" t="s">
        <v>15</v>
      </c>
      <c r="B16">
        <v>14</v>
      </c>
      <c r="D16" s="6">
        <v>8793.4</v>
      </c>
      <c r="E16" s="6">
        <v>7588.7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505948.8</v>
      </c>
      <c r="E18" s="6">
        <v>490518.7</v>
      </c>
      <c r="F18" s="4"/>
    </row>
    <row r="19" spans="1:6" ht="12.75">
      <c r="A19" s="1" t="s">
        <v>18</v>
      </c>
      <c r="B19">
        <v>17</v>
      </c>
      <c r="D19" s="6">
        <v>117354.09</v>
      </c>
      <c r="E19" s="6">
        <v>123642.4</v>
      </c>
      <c r="F19" s="4"/>
    </row>
    <row r="20" spans="1:6" ht="12.75">
      <c r="A20" s="1" t="s">
        <v>19</v>
      </c>
      <c r="B20">
        <v>18</v>
      </c>
      <c r="D20" s="6">
        <v>74587.91</v>
      </c>
      <c r="E20" s="6">
        <v>55413.75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3531.5</v>
      </c>
      <c r="E22" s="6">
        <v>11446.4</v>
      </c>
      <c r="F22" s="4"/>
    </row>
    <row r="23" spans="1:6" ht="12.75">
      <c r="A23" s="1" t="s">
        <v>22</v>
      </c>
      <c r="B23">
        <v>21</v>
      </c>
      <c r="D23" s="6">
        <v>1680.7</v>
      </c>
      <c r="E23" s="6">
        <v>3067.4</v>
      </c>
      <c r="F23" s="4"/>
    </row>
    <row r="24" spans="1:6" ht="12.75">
      <c r="A24" s="1" t="s">
        <v>23</v>
      </c>
      <c r="B24">
        <v>22</v>
      </c>
      <c r="D24" s="6">
        <v>6521.9</v>
      </c>
      <c r="E24" s="6">
        <v>4572.4</v>
      </c>
      <c r="F24" s="4"/>
    </row>
    <row r="25" spans="1:6" ht="12.75">
      <c r="A25" s="1" t="s">
        <v>24</v>
      </c>
      <c r="B25">
        <v>23</v>
      </c>
      <c r="D25" s="6">
        <v>6175.4</v>
      </c>
      <c r="E25" s="6">
        <v>2328.9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6508.6</v>
      </c>
      <c r="E27" s="6">
        <v>8038.45</v>
      </c>
      <c r="F27" s="4"/>
    </row>
    <row r="28" spans="1:6" ht="12.75">
      <c r="A28" s="1" t="s">
        <v>27</v>
      </c>
      <c r="B28">
        <v>26</v>
      </c>
      <c r="D28" s="6">
        <v>3616.9</v>
      </c>
      <c r="E28" s="6">
        <v>2356.2</v>
      </c>
      <c r="F28" s="4"/>
    </row>
    <row r="29" spans="1:6" ht="12.75">
      <c r="A29" s="1" t="s">
        <v>28</v>
      </c>
      <c r="B29">
        <v>27</v>
      </c>
      <c r="D29" s="6">
        <v>62942.6</v>
      </c>
      <c r="E29" s="6">
        <v>40929.7</v>
      </c>
      <c r="F29" s="4"/>
    </row>
    <row r="30" spans="1:6" ht="12.75">
      <c r="A30" s="1" t="s">
        <v>29</v>
      </c>
      <c r="B30">
        <v>28</v>
      </c>
      <c r="D30" s="6">
        <v>21913.5</v>
      </c>
      <c r="E30" s="6">
        <v>202454</v>
      </c>
      <c r="F30" s="4"/>
    </row>
    <row r="31" spans="1:6" ht="12.75">
      <c r="A31" s="1" t="s">
        <v>30</v>
      </c>
      <c r="B31">
        <v>29</v>
      </c>
      <c r="D31" s="6">
        <v>766733.1</v>
      </c>
      <c r="E31" s="6">
        <v>579220.25</v>
      </c>
      <c r="F31" s="4"/>
    </row>
    <row r="32" spans="1:6" ht="12.75">
      <c r="A32" s="1" t="s">
        <v>31</v>
      </c>
      <c r="B32">
        <v>30</v>
      </c>
      <c r="D32" s="6">
        <v>2977.8</v>
      </c>
      <c r="E32" s="6">
        <v>4146.8</v>
      </c>
      <c r="F32" s="4"/>
    </row>
    <row r="33" spans="1:6" ht="12.75">
      <c r="A33" s="1" t="s">
        <v>32</v>
      </c>
      <c r="B33">
        <v>31</v>
      </c>
      <c r="D33" s="6">
        <v>99922.2</v>
      </c>
      <c r="E33" s="6">
        <v>64527.75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8985.9</v>
      </c>
      <c r="E35" s="6">
        <v>2676.1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159742.8</v>
      </c>
      <c r="E37" s="6">
        <v>149325.75</v>
      </c>
      <c r="F37" s="4"/>
    </row>
    <row r="38" spans="1:6" ht="12.75">
      <c r="A38" s="1" t="s">
        <v>37</v>
      </c>
      <c r="B38">
        <v>36</v>
      </c>
      <c r="D38" s="6">
        <v>741260.1</v>
      </c>
      <c r="E38" s="6">
        <v>260786.05</v>
      </c>
      <c r="F38" s="4"/>
    </row>
    <row r="39" spans="1:6" ht="12.75">
      <c r="A39" s="1" t="s">
        <v>38</v>
      </c>
      <c r="B39">
        <v>37</v>
      </c>
      <c r="D39" s="6">
        <v>134059</v>
      </c>
      <c r="E39" s="6">
        <v>135948.8</v>
      </c>
      <c r="F39" s="4"/>
    </row>
    <row r="40" spans="1:6" ht="12.75">
      <c r="A40" s="1" t="s">
        <v>39</v>
      </c>
      <c r="B40">
        <v>38</v>
      </c>
      <c r="D40" s="6">
        <v>9712.5</v>
      </c>
      <c r="E40" s="6">
        <v>10279.15</v>
      </c>
      <c r="F40" s="4"/>
    </row>
    <row r="41" spans="1:6" ht="12.75">
      <c r="A41" s="1" t="s">
        <v>40</v>
      </c>
      <c r="B41">
        <v>39</v>
      </c>
      <c r="D41" s="6">
        <v>252</v>
      </c>
      <c r="E41" s="6">
        <v>723.1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178601.5</v>
      </c>
      <c r="E43" s="6">
        <v>122882.9</v>
      </c>
      <c r="F43" s="4"/>
    </row>
    <row r="44" spans="1:6" ht="12.75">
      <c r="A44" s="1" t="s">
        <v>43</v>
      </c>
      <c r="B44">
        <v>42</v>
      </c>
      <c r="D44" s="6">
        <v>181693.19</v>
      </c>
      <c r="E44" s="6">
        <v>82532.74</v>
      </c>
      <c r="F44" s="4"/>
    </row>
    <row r="45" spans="1:6" ht="12.75">
      <c r="A45" s="1" t="s">
        <v>44</v>
      </c>
      <c r="B45">
        <v>43</v>
      </c>
      <c r="D45" s="6">
        <v>114653</v>
      </c>
      <c r="E45" s="6">
        <v>65730.7</v>
      </c>
      <c r="F45" s="4"/>
    </row>
    <row r="46" spans="1:6" ht="12.75">
      <c r="A46" s="1" t="s">
        <v>45</v>
      </c>
      <c r="B46">
        <v>44</v>
      </c>
      <c r="D46" s="6">
        <v>211149.4</v>
      </c>
      <c r="E46" s="6">
        <v>98044.11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127835.4</v>
      </c>
      <c r="E48" s="6">
        <v>99612.45</v>
      </c>
      <c r="F48" s="4"/>
    </row>
    <row r="49" spans="1:6" ht="12.75">
      <c r="A49" s="1" t="s">
        <v>48</v>
      </c>
      <c r="B49">
        <v>47</v>
      </c>
      <c r="D49" s="6">
        <v>24208.1</v>
      </c>
      <c r="E49" s="6">
        <v>10357.55</v>
      </c>
      <c r="F49" s="4"/>
    </row>
    <row r="50" spans="1:6" ht="12.75">
      <c r="A50" s="1" t="s">
        <v>49</v>
      </c>
      <c r="B50">
        <v>48</v>
      </c>
      <c r="D50" s="6">
        <v>962036.23</v>
      </c>
      <c r="E50" s="6">
        <v>555215.7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1921108.7</v>
      </c>
      <c r="E52" s="6">
        <v>1028181.35</v>
      </c>
      <c r="F52" s="4"/>
    </row>
    <row r="53" spans="1:6" ht="12.75">
      <c r="A53" s="1" t="s">
        <v>52</v>
      </c>
      <c r="B53">
        <v>51</v>
      </c>
      <c r="D53" s="6">
        <v>198034.2</v>
      </c>
      <c r="E53" s="6">
        <v>122852.45</v>
      </c>
      <c r="F53" s="4"/>
    </row>
    <row r="54" spans="1:6" ht="12.75">
      <c r="A54" s="1" t="s">
        <v>53</v>
      </c>
      <c r="B54">
        <v>52</v>
      </c>
      <c r="D54" s="6">
        <v>586195.4</v>
      </c>
      <c r="E54" s="6">
        <v>363926.85</v>
      </c>
      <c r="F54" s="4"/>
    </row>
    <row r="55" spans="1:6" ht="12.75">
      <c r="A55" s="1" t="s">
        <v>54</v>
      </c>
      <c r="B55">
        <v>53</v>
      </c>
      <c r="D55" s="6">
        <v>243756.6</v>
      </c>
      <c r="E55" s="6">
        <v>182019.95</v>
      </c>
      <c r="F55" s="4"/>
    </row>
    <row r="56" spans="1:6" ht="12.75">
      <c r="A56" s="1" t="s">
        <v>55</v>
      </c>
      <c r="B56">
        <v>54</v>
      </c>
      <c r="D56" s="6">
        <v>18579.4</v>
      </c>
      <c r="E56" s="6">
        <v>28140.7</v>
      </c>
      <c r="F56" s="4"/>
    </row>
    <row r="57" spans="1:6" ht="12.75">
      <c r="A57" s="1" t="s">
        <v>56</v>
      </c>
      <c r="B57">
        <v>55</v>
      </c>
      <c r="D57" s="6">
        <v>149668.4</v>
      </c>
      <c r="E57" s="6">
        <v>165188.1</v>
      </c>
      <c r="F57" s="4"/>
    </row>
    <row r="58" spans="1:6" ht="12.75">
      <c r="A58" s="1" t="s">
        <v>57</v>
      </c>
      <c r="B58">
        <v>56</v>
      </c>
      <c r="D58" s="6">
        <v>159670.7</v>
      </c>
      <c r="E58" s="6">
        <v>90070.4</v>
      </c>
      <c r="F58" s="4"/>
    </row>
    <row r="59" spans="1:6" ht="12.75">
      <c r="A59" s="1" t="s">
        <v>58</v>
      </c>
      <c r="B59">
        <v>57</v>
      </c>
      <c r="D59" s="6">
        <v>227062.5</v>
      </c>
      <c r="E59" s="6">
        <v>196414.4</v>
      </c>
      <c r="F59" s="4"/>
    </row>
    <row r="60" spans="1:6" ht="12.75">
      <c r="A60" s="1" t="s">
        <v>59</v>
      </c>
      <c r="B60">
        <v>58</v>
      </c>
      <c r="D60" s="6">
        <v>507451</v>
      </c>
      <c r="E60" s="6">
        <v>250325.6</v>
      </c>
      <c r="F60" s="4"/>
    </row>
    <row r="61" spans="1:6" ht="12.75">
      <c r="A61" s="1" t="s">
        <v>60</v>
      </c>
      <c r="B61">
        <v>59</v>
      </c>
      <c r="D61" s="6">
        <v>406737.61</v>
      </c>
      <c r="E61" s="6">
        <v>266480.2</v>
      </c>
      <c r="F61" s="4"/>
    </row>
    <row r="62" spans="1:6" ht="12.75">
      <c r="A62" s="1" t="s">
        <v>61</v>
      </c>
      <c r="B62">
        <v>60</v>
      </c>
      <c r="D62" s="6">
        <v>251797</v>
      </c>
      <c r="E62" s="6">
        <v>207860.1</v>
      </c>
      <c r="F62" s="4"/>
    </row>
    <row r="63" spans="1:6" ht="12.75">
      <c r="A63" s="1" t="s">
        <v>62</v>
      </c>
      <c r="B63">
        <v>61</v>
      </c>
      <c r="D63" s="6">
        <v>6857.92</v>
      </c>
      <c r="E63" s="6">
        <v>3935.78</v>
      </c>
      <c r="F63" s="4"/>
    </row>
    <row r="64" spans="1:6" ht="12.75">
      <c r="A64" s="1" t="s">
        <v>63</v>
      </c>
      <c r="B64">
        <v>62</v>
      </c>
      <c r="D64" s="6">
        <v>5507.6</v>
      </c>
      <c r="E64" s="6">
        <v>1333.85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286142.09</v>
      </c>
      <c r="E66" s="6">
        <v>185036.42</v>
      </c>
      <c r="F66" s="4"/>
    </row>
    <row r="67" spans="1:6" ht="12.75">
      <c r="A67" s="1" t="s">
        <v>66</v>
      </c>
      <c r="B67">
        <v>65</v>
      </c>
      <c r="D67" s="6">
        <v>19157.6</v>
      </c>
      <c r="E67" s="6">
        <v>22072.75</v>
      </c>
      <c r="F67" s="4"/>
    </row>
    <row r="68" spans="1:6" ht="12.75">
      <c r="A68" s="1" t="s">
        <v>67</v>
      </c>
      <c r="B68">
        <v>66</v>
      </c>
      <c r="D68" s="6">
        <v>203949.2</v>
      </c>
      <c r="E68" s="6">
        <v>69345.85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13779816.919999998</v>
      </c>
      <c r="E71" s="6">
        <f>SUM(E3:E69)</f>
        <v>8627368.15</v>
      </c>
    </row>
    <row r="73" ht="12.75">
      <c r="A73" s="2" t="s">
        <v>74</v>
      </c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  <row r="164" spans="4:5" ht="12.75">
      <c r="D164" s="1"/>
      <c r="E164" s="1"/>
    </row>
    <row r="165" spans="4:5" ht="12.75">
      <c r="D165" s="1"/>
      <c r="E165" s="1"/>
    </row>
    <row r="166" spans="4:5" ht="12.75">
      <c r="D166" s="1"/>
      <c r="E166" s="1"/>
    </row>
    <row r="167" spans="4:5" ht="12.75">
      <c r="D167" s="1"/>
      <c r="E167" s="1"/>
    </row>
    <row r="168" spans="4:5" ht="12.75">
      <c r="D168" s="1"/>
      <c r="E168" s="1"/>
    </row>
    <row r="169" spans="4:5" ht="12.75">
      <c r="D169" s="1"/>
      <c r="E169" s="1"/>
    </row>
    <row r="170" spans="4:5" ht="12.75">
      <c r="D170" s="1"/>
      <c r="E170" s="1"/>
    </row>
    <row r="171" spans="4:5" ht="12.75">
      <c r="D171" s="1"/>
      <c r="E171" s="1"/>
    </row>
    <row r="172" spans="4:5" ht="12.75">
      <c r="D172" s="1"/>
      <c r="E172" s="1"/>
    </row>
    <row r="173" spans="4:5" ht="12.75">
      <c r="D173" s="1"/>
      <c r="E173" s="1"/>
    </row>
    <row r="174" spans="4:5" ht="12.75">
      <c r="D174" s="1"/>
      <c r="E174" s="1"/>
    </row>
    <row r="175" spans="4:5" ht="12.75">
      <c r="D175" s="1"/>
      <c r="E175" s="1"/>
    </row>
    <row r="176" spans="4:5" ht="12.75">
      <c r="D176" s="1"/>
      <c r="E176" s="1"/>
    </row>
    <row r="177" spans="4:5" ht="12.75">
      <c r="D177" s="1"/>
      <c r="E177" s="1"/>
    </row>
    <row r="178" spans="4:5" ht="12.75">
      <c r="D178" s="1"/>
      <c r="E178" s="1"/>
    </row>
    <row r="179" spans="4:5" ht="12.75">
      <c r="D179" s="1"/>
      <c r="E179" s="1"/>
    </row>
    <row r="180" spans="4:5" ht="12.75">
      <c r="D180" s="1"/>
      <c r="E180" s="1"/>
    </row>
    <row r="181" spans="4:5" ht="12.75">
      <c r="D181" s="1"/>
      <c r="E181" s="1"/>
    </row>
    <row r="182" spans="4:5" ht="12.75">
      <c r="D182" s="1"/>
      <c r="E182" s="1"/>
    </row>
    <row r="183" spans="4:5" ht="12.75">
      <c r="D183" s="1"/>
      <c r="E183" s="1"/>
    </row>
    <row r="184" spans="4:5" ht="12.75">
      <c r="D184" s="1"/>
      <c r="E184" s="1"/>
    </row>
    <row r="185" spans="4:5" ht="12.75">
      <c r="D185" s="1"/>
      <c r="E185" s="1"/>
    </row>
    <row r="186" spans="4:5" ht="12.75">
      <c r="D186" s="1"/>
      <c r="E186" s="1"/>
    </row>
    <row r="187" spans="4:5" ht="12.75">
      <c r="D187" s="1"/>
      <c r="E187" s="1"/>
    </row>
    <row r="188" spans="4:5" ht="12.75">
      <c r="D188" s="1"/>
      <c r="E188" s="1"/>
    </row>
    <row r="189" spans="4:5" ht="12.75">
      <c r="D189" s="1"/>
      <c r="E189" s="1"/>
    </row>
    <row r="190" spans="4:5" ht="12.75">
      <c r="D190" s="1"/>
      <c r="E190" s="1"/>
    </row>
    <row r="191" spans="4:5" ht="12.75">
      <c r="D191" s="1"/>
      <c r="E191" s="1"/>
    </row>
    <row r="192" spans="4:5" ht="12.75">
      <c r="D192" s="1"/>
      <c r="E192" s="1"/>
    </row>
    <row r="193" spans="4:5" ht="12.75">
      <c r="D193" s="1"/>
      <c r="E193" s="1"/>
    </row>
    <row r="194" spans="4:5" ht="12.75">
      <c r="D194" s="1"/>
      <c r="E194" s="1"/>
    </row>
    <row r="195" spans="4:5" ht="12.75">
      <c r="D195" s="1"/>
      <c r="E195" s="1"/>
    </row>
    <row r="196" spans="4:5" ht="12.75">
      <c r="D196" s="1"/>
      <c r="E196" s="1"/>
    </row>
    <row r="197" spans="4:5" ht="12.75">
      <c r="D197" s="1"/>
      <c r="E197" s="1"/>
    </row>
    <row r="198" spans="4:5" ht="12.75">
      <c r="D198" s="1"/>
      <c r="E198" s="1"/>
    </row>
    <row r="199" spans="4:5" ht="12.75">
      <c r="D199" s="1"/>
      <c r="E199" s="1"/>
    </row>
    <row r="200" spans="4:5" ht="12.75">
      <c r="D200" s="1"/>
      <c r="E200" s="1"/>
    </row>
    <row r="201" spans="4:5" ht="12.75">
      <c r="D201" s="1"/>
      <c r="E201" s="1"/>
    </row>
    <row r="202" spans="4:5" ht="12.75">
      <c r="D202" s="1"/>
      <c r="E202" s="1"/>
    </row>
    <row r="203" spans="4:5" ht="12.75">
      <c r="D203" s="1"/>
      <c r="E203" s="1"/>
    </row>
    <row r="204" spans="4:5" ht="12.75">
      <c r="D204" s="1"/>
      <c r="E204" s="1"/>
    </row>
    <row r="205" spans="4:5" ht="12.75">
      <c r="D205" s="1"/>
      <c r="E205" s="1"/>
    </row>
    <row r="206" spans="4:5" ht="12.75">
      <c r="D206" s="1"/>
      <c r="E206" s="1"/>
    </row>
    <row r="207" spans="4:5" ht="12.75">
      <c r="D207" s="1"/>
      <c r="E207" s="1"/>
    </row>
    <row r="208" spans="4:5" ht="12.75">
      <c r="D208" s="1"/>
      <c r="E208" s="1"/>
    </row>
    <row r="209" spans="4:5" ht="12.75">
      <c r="D209" s="1"/>
      <c r="E209" s="1"/>
    </row>
    <row r="210" spans="4:5" ht="12.75">
      <c r="D210" s="1"/>
      <c r="E210" s="1"/>
    </row>
    <row r="211" spans="4:5" ht="12.75">
      <c r="D211" s="1"/>
      <c r="E211" s="1"/>
    </row>
    <row r="212" spans="4:5" ht="12.75">
      <c r="D212" s="1"/>
      <c r="E212" s="1"/>
    </row>
    <row r="213" spans="4:5" ht="12.75">
      <c r="D213" s="1"/>
      <c r="E213" s="1"/>
    </row>
    <row r="214" spans="4:5" ht="12.75">
      <c r="D214" s="1"/>
      <c r="E214" s="1"/>
    </row>
    <row r="215" spans="4:5" ht="12.75">
      <c r="D215" s="1"/>
      <c r="E215" s="1"/>
    </row>
    <row r="216" spans="4:5" ht="12.75">
      <c r="D216" s="1"/>
      <c r="E216" s="1"/>
    </row>
    <row r="217" spans="4:5" ht="12.75">
      <c r="D217" s="1"/>
      <c r="E217" s="1"/>
    </row>
    <row r="218" spans="4:5" ht="12.75">
      <c r="D218" s="1"/>
      <c r="E218" s="1"/>
    </row>
    <row r="219" spans="4:5" ht="12.75">
      <c r="D219" s="1"/>
      <c r="E219" s="1"/>
    </row>
    <row r="220" spans="4:5" ht="12.75">
      <c r="D220" s="1"/>
      <c r="E220" s="1"/>
    </row>
    <row r="221" spans="4:5" ht="12.75">
      <c r="D221" s="1"/>
      <c r="E221" s="1"/>
    </row>
    <row r="222" spans="4:5" ht="12.75">
      <c r="D222" s="1"/>
      <c r="E222" s="1"/>
    </row>
    <row r="223" spans="4:5" ht="12.75">
      <c r="D223" s="1"/>
      <c r="E223" s="1"/>
    </row>
    <row r="224" spans="4:5" ht="12.75">
      <c r="D224" s="1"/>
      <c r="E224" s="1"/>
    </row>
    <row r="225" spans="4:5" ht="12.75">
      <c r="D225" s="1"/>
      <c r="E225" s="1"/>
    </row>
    <row r="226" spans="4:5" ht="12.75">
      <c r="D226" s="1"/>
      <c r="E226" s="1"/>
    </row>
    <row r="227" spans="4:5" ht="12.75">
      <c r="D227" s="1"/>
      <c r="E227" s="1"/>
    </row>
    <row r="228" spans="4:5" ht="12.75">
      <c r="D228" s="1"/>
      <c r="E228" s="1"/>
    </row>
    <row r="229" spans="4:5" ht="12.75">
      <c r="D229" s="1"/>
      <c r="E229" s="1"/>
    </row>
    <row r="230" spans="4:5" ht="12.75">
      <c r="D230" s="1"/>
      <c r="E230" s="1"/>
    </row>
    <row r="231" spans="4:5" ht="12.75">
      <c r="D231" s="1"/>
      <c r="E231" s="1"/>
    </row>
    <row r="232" spans="4:5" ht="12.75">
      <c r="D232" s="1"/>
      <c r="E232" s="1"/>
    </row>
    <row r="233" spans="4:5" ht="12.75">
      <c r="D233" s="1"/>
      <c r="E233" s="1"/>
    </row>
    <row r="234" spans="4:5" ht="12.75">
      <c r="D234" s="1"/>
      <c r="E234" s="1"/>
    </row>
    <row r="235" spans="4:5" ht="12.75">
      <c r="D235" s="1"/>
      <c r="E235" s="1"/>
    </row>
    <row r="236" spans="4:5" ht="12.75">
      <c r="D236" s="1"/>
      <c r="E236" s="1"/>
    </row>
    <row r="237" spans="4:5" ht="12.75">
      <c r="D237" s="1"/>
      <c r="E237" s="1"/>
    </row>
    <row r="238" spans="4:5" ht="12.75">
      <c r="D238" s="1"/>
      <c r="E238" s="1"/>
    </row>
    <row r="239" spans="4:5" ht="12.75">
      <c r="D239" s="1"/>
      <c r="E239" s="1"/>
    </row>
    <row r="240" spans="4:5" ht="12.75">
      <c r="D240" s="1"/>
      <c r="E240" s="1"/>
    </row>
    <row r="241" spans="4:5" ht="12.75">
      <c r="D241" s="1"/>
      <c r="E241" s="1"/>
    </row>
    <row r="242" spans="4:5" ht="12.75">
      <c r="D242" s="1"/>
      <c r="E242" s="1"/>
    </row>
    <row r="243" spans="4:5" ht="12.75">
      <c r="D243" s="1"/>
      <c r="E243" s="1"/>
    </row>
    <row r="244" spans="4:5" ht="12.75">
      <c r="D244" s="1"/>
      <c r="E244" s="1"/>
    </row>
    <row r="245" spans="4:5" ht="12.75">
      <c r="D245" s="1"/>
      <c r="E245" s="1"/>
    </row>
    <row r="246" spans="4:5" ht="12.75">
      <c r="D246" s="1"/>
      <c r="E246" s="1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  <row r="257" spans="4:5" ht="12.75">
      <c r="D257" s="1"/>
      <c r="E257" s="1"/>
    </row>
    <row r="258" spans="4:5" ht="12.75">
      <c r="D258" s="1"/>
      <c r="E258" s="1"/>
    </row>
    <row r="259" spans="4:5" ht="12.75">
      <c r="D259" s="1"/>
      <c r="E259" s="1"/>
    </row>
    <row r="260" spans="4:5" ht="12.75">
      <c r="D260" s="1"/>
      <c r="E260" s="1"/>
    </row>
    <row r="261" spans="4:5" ht="12.75">
      <c r="D261" s="1"/>
      <c r="E261" s="1"/>
    </row>
    <row r="262" spans="4:5" ht="12.75">
      <c r="D262" s="1"/>
      <c r="E262" s="1"/>
    </row>
    <row r="263" spans="4:5" ht="12.75">
      <c r="D263" s="1"/>
      <c r="E263" s="1"/>
    </row>
    <row r="264" spans="4:5" ht="12.75">
      <c r="D264" s="1"/>
      <c r="E264" s="1"/>
    </row>
    <row r="265" spans="4:5" ht="12.75">
      <c r="D265" s="1"/>
      <c r="E265" s="1"/>
    </row>
    <row r="266" spans="4:5" ht="12.75">
      <c r="D266" s="1"/>
      <c r="E266" s="1"/>
    </row>
    <row r="267" spans="4:5" ht="12.75">
      <c r="D267" s="1"/>
      <c r="E267" s="1"/>
    </row>
    <row r="268" spans="4:5" ht="12.75">
      <c r="D268" s="1"/>
      <c r="E268" s="1"/>
    </row>
    <row r="269" spans="4:5" ht="12.75">
      <c r="D269" s="1"/>
      <c r="E269" s="1"/>
    </row>
    <row r="270" spans="4:5" ht="12.75">
      <c r="D270" s="1"/>
      <c r="E270" s="1"/>
    </row>
    <row r="271" spans="4:5" ht="12.75">
      <c r="D271" s="1"/>
      <c r="E271" s="1"/>
    </row>
    <row r="272" spans="4:5" ht="12.75">
      <c r="D272" s="1"/>
      <c r="E272" s="1"/>
    </row>
    <row r="273" spans="4:5" ht="12.75">
      <c r="D273" s="1"/>
      <c r="E273" s="1"/>
    </row>
    <row r="274" spans="4:5" ht="12.75">
      <c r="D274" s="1"/>
      <c r="E274" s="1"/>
    </row>
    <row r="275" spans="4:5" ht="12.75">
      <c r="D275" s="1"/>
      <c r="E275" s="1"/>
    </row>
    <row r="276" spans="4:5" ht="12.75">
      <c r="D276" s="1"/>
      <c r="E276" s="1"/>
    </row>
    <row r="277" spans="4:5" ht="12.75">
      <c r="D277" s="1"/>
      <c r="E277" s="1"/>
    </row>
    <row r="278" spans="4:5" ht="12.75">
      <c r="D278" s="1"/>
      <c r="E278" s="1"/>
    </row>
    <row r="279" spans="4:5" ht="12.75">
      <c r="D279" s="1"/>
      <c r="E279" s="1"/>
    </row>
    <row r="280" spans="4:5" ht="12.75">
      <c r="D280" s="1"/>
      <c r="E280" s="1"/>
    </row>
    <row r="281" spans="4:5" ht="12.75">
      <c r="D281" s="1"/>
      <c r="E281" s="1"/>
    </row>
    <row r="282" spans="4:5" ht="12.75">
      <c r="D282" s="1"/>
      <c r="E282" s="1"/>
    </row>
    <row r="283" spans="4:5" ht="12.75">
      <c r="D283" s="1"/>
      <c r="E283" s="1"/>
    </row>
    <row r="284" spans="4:5" ht="12.75">
      <c r="D284" s="1"/>
      <c r="E284" s="1"/>
    </row>
    <row r="285" spans="4:5" ht="12.75">
      <c r="D285" s="1"/>
      <c r="E285" s="1"/>
    </row>
    <row r="286" spans="4:5" ht="12.75">
      <c r="D286" s="1"/>
      <c r="E286" s="1"/>
    </row>
    <row r="287" spans="4:5" ht="12.75">
      <c r="D287" s="1"/>
      <c r="E287" s="1"/>
    </row>
    <row r="288" spans="4:5" ht="12.75">
      <c r="D288" s="1"/>
      <c r="E288" s="1"/>
    </row>
    <row r="289" spans="4:5" ht="12.75">
      <c r="D289" s="1"/>
      <c r="E289" s="1"/>
    </row>
    <row r="290" spans="4:5" ht="12.75">
      <c r="D290" s="1"/>
      <c r="E290" s="1"/>
    </row>
    <row r="291" spans="4:5" ht="12.75">
      <c r="D291" s="1"/>
      <c r="E291" s="1"/>
    </row>
    <row r="292" spans="4:5" ht="12.75">
      <c r="D292" s="1"/>
      <c r="E292" s="1"/>
    </row>
    <row r="293" spans="4:5" ht="12.75">
      <c r="D293" s="1"/>
      <c r="E293" s="1"/>
    </row>
    <row r="294" spans="4:5" ht="12.75">
      <c r="D294" s="1"/>
      <c r="E294" s="1"/>
    </row>
    <row r="295" spans="4:5" ht="12.75">
      <c r="D295" s="1"/>
      <c r="E295" s="1"/>
    </row>
    <row r="296" spans="4:5" ht="12.75">
      <c r="D296" s="1"/>
      <c r="E296" s="1"/>
    </row>
    <row r="297" spans="4:5" ht="12.75">
      <c r="D297" s="1"/>
      <c r="E297" s="1"/>
    </row>
    <row r="298" spans="4:5" ht="12.75">
      <c r="D298" s="1"/>
      <c r="E298" s="1"/>
    </row>
    <row r="299" spans="4:5" ht="12.75">
      <c r="D299" s="1"/>
      <c r="E299" s="1"/>
    </row>
    <row r="300" spans="4:5" ht="12.75">
      <c r="D300" s="1"/>
      <c r="E300" s="1"/>
    </row>
    <row r="301" spans="4:5" ht="12.75">
      <c r="D301" s="1"/>
      <c r="E301" s="1"/>
    </row>
    <row r="302" spans="4:5" ht="12.75">
      <c r="D302" s="1"/>
      <c r="E302" s="1"/>
    </row>
    <row r="303" spans="4:5" ht="12.75">
      <c r="D303" s="1"/>
      <c r="E303" s="1"/>
    </row>
    <row r="304" spans="4:5" ht="12.75">
      <c r="D304" s="1"/>
      <c r="E304" s="1"/>
    </row>
    <row r="305" spans="4:5" ht="12.75">
      <c r="D305" s="1"/>
      <c r="E305" s="1"/>
    </row>
    <row r="306" spans="4:5" ht="12.75">
      <c r="D306" s="1"/>
      <c r="E306" s="1"/>
    </row>
    <row r="307" spans="4:5" ht="12.75">
      <c r="D307" s="1"/>
      <c r="E307" s="1"/>
    </row>
    <row r="308" spans="4:5" ht="12.75">
      <c r="D308" s="1"/>
      <c r="E308" s="1"/>
    </row>
    <row r="309" spans="4:5" ht="12.75">
      <c r="D309" s="1"/>
      <c r="E309" s="1"/>
    </row>
    <row r="310" spans="4:5" ht="12.75">
      <c r="D310" s="1"/>
      <c r="E310" s="1"/>
    </row>
    <row r="311" spans="4:5" ht="12.75">
      <c r="D311" s="1"/>
      <c r="E311" s="1"/>
    </row>
    <row r="312" spans="4:5" ht="12.75">
      <c r="D312" s="1"/>
      <c r="E312" s="1"/>
    </row>
    <row r="313" spans="4:5" ht="12.75">
      <c r="D313" s="1"/>
      <c r="E313" s="1"/>
    </row>
    <row r="314" spans="4:5" ht="12.75">
      <c r="D314" s="1"/>
      <c r="E314" s="1"/>
    </row>
    <row r="315" spans="4:5" ht="12.75">
      <c r="D315" s="1"/>
      <c r="E315" s="1"/>
    </row>
    <row r="316" spans="4:5" ht="12.75">
      <c r="D316" s="1"/>
      <c r="E316" s="1"/>
    </row>
    <row r="317" spans="4:5" ht="12.75">
      <c r="D317" s="1"/>
      <c r="E317" s="1"/>
    </row>
    <row r="318" spans="4:5" ht="12.75">
      <c r="D318" s="1"/>
      <c r="E318" s="1"/>
    </row>
    <row r="319" spans="4:5" ht="12.75">
      <c r="D319" s="1"/>
      <c r="E319" s="1"/>
    </row>
    <row r="320" spans="4:5" ht="12.75">
      <c r="D320" s="1"/>
      <c r="E320" s="1"/>
    </row>
    <row r="321" spans="4:5" ht="12.75">
      <c r="D321" s="1"/>
      <c r="E321" s="1"/>
    </row>
    <row r="322" spans="4:5" ht="12.75">
      <c r="D322" s="1"/>
      <c r="E322" s="1"/>
    </row>
    <row r="323" spans="4:5" ht="12.75">
      <c r="D323" s="1"/>
      <c r="E323" s="1"/>
    </row>
    <row r="324" spans="4:5" ht="12.75">
      <c r="D324" s="1"/>
      <c r="E324" s="1"/>
    </row>
    <row r="325" spans="4:5" ht="12.75">
      <c r="D325" s="1"/>
      <c r="E325" s="1"/>
    </row>
    <row r="326" spans="4:5" ht="12.75">
      <c r="D326" s="1"/>
      <c r="E326" s="1"/>
    </row>
    <row r="327" spans="4:5" ht="12.75">
      <c r="D327" s="1"/>
      <c r="E327" s="1"/>
    </row>
    <row r="328" spans="4:5" ht="12.75">
      <c r="D328" s="1"/>
      <c r="E328" s="1"/>
    </row>
    <row r="329" spans="4:5" ht="12.75">
      <c r="D329" s="1"/>
      <c r="E329" s="1"/>
    </row>
    <row r="330" spans="4:5" ht="12.75">
      <c r="D330" s="1"/>
      <c r="E330" s="1"/>
    </row>
    <row r="331" spans="4:5" ht="12.75">
      <c r="D331" s="1"/>
      <c r="E331" s="1"/>
    </row>
    <row r="332" spans="4:5" ht="12.75">
      <c r="D332" s="1"/>
      <c r="E332" s="1"/>
    </row>
    <row r="333" spans="4:5" ht="12.75">
      <c r="D333" s="1"/>
      <c r="E333" s="1"/>
    </row>
    <row r="334" spans="4:5" ht="12.75">
      <c r="D334" s="1"/>
      <c r="E334" s="1"/>
    </row>
    <row r="335" spans="4:5" ht="12.75">
      <c r="D335" s="1"/>
      <c r="E335" s="1"/>
    </row>
    <row r="336" spans="4:5" ht="12.75">
      <c r="D336" s="1"/>
      <c r="E336" s="1"/>
    </row>
    <row r="337" spans="4:5" ht="12.75">
      <c r="D337" s="1"/>
      <c r="E337" s="1"/>
    </row>
    <row r="338" spans="4:5" ht="12.75">
      <c r="D338" s="1"/>
      <c r="E338" s="1"/>
    </row>
    <row r="339" spans="4:5" ht="12.75">
      <c r="D339" s="1"/>
      <c r="E339" s="1"/>
    </row>
    <row r="340" spans="4:5" ht="12.75">
      <c r="D340" s="1"/>
      <c r="E340" s="1"/>
    </row>
    <row r="341" spans="4:5" ht="12.75">
      <c r="D341" s="1"/>
      <c r="E341" s="1"/>
    </row>
    <row r="342" spans="4:5" ht="12.75">
      <c r="D342" s="1"/>
      <c r="E342" s="1"/>
    </row>
    <row r="343" spans="4:5" ht="12.75">
      <c r="D343" s="1"/>
      <c r="E343" s="1"/>
    </row>
    <row r="344" spans="4:5" ht="12.75">
      <c r="D344" s="1"/>
      <c r="E344" s="1"/>
    </row>
    <row r="345" spans="4:5" ht="12.75">
      <c r="D345" s="1"/>
      <c r="E345" s="1"/>
    </row>
    <row r="346" spans="4:5" ht="12.75">
      <c r="D346" s="1"/>
      <c r="E346" s="1"/>
    </row>
    <row r="347" spans="4:5" ht="12.75">
      <c r="D347" s="1"/>
      <c r="E347" s="1"/>
    </row>
    <row r="348" spans="4:5" ht="12.75">
      <c r="D348" s="1"/>
      <c r="E348" s="1"/>
    </row>
    <row r="349" spans="4:5" ht="12.75">
      <c r="D349" s="1"/>
      <c r="E349" s="1"/>
    </row>
    <row r="350" spans="4:5" ht="12.75">
      <c r="D350" s="1"/>
      <c r="E350" s="1"/>
    </row>
    <row r="351" spans="4:5" ht="12.75">
      <c r="D351" s="1"/>
      <c r="E351" s="1"/>
    </row>
    <row r="352" spans="4:5" ht="12.75">
      <c r="D352" s="1"/>
      <c r="E352" s="1"/>
    </row>
    <row r="353" spans="4:5" ht="12.75">
      <c r="D353" s="1"/>
      <c r="E353" s="1"/>
    </row>
    <row r="354" spans="4:5" ht="12.75">
      <c r="D354" s="1"/>
      <c r="E354" s="1"/>
    </row>
    <row r="355" spans="4:5" ht="12.75">
      <c r="D355" s="1"/>
      <c r="E355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2" spans="4:5" ht="12.75">
      <c r="D362" s="1"/>
      <c r="E362" s="1"/>
    </row>
    <row r="363" spans="4:5" ht="12.75">
      <c r="D363" s="1"/>
      <c r="E363" s="1"/>
    </row>
    <row r="364" spans="4:5" ht="12.75">
      <c r="D364" s="1"/>
      <c r="E364" s="1"/>
    </row>
    <row r="365" spans="4:5" ht="12.75">
      <c r="D365" s="1"/>
      <c r="E365" s="1"/>
    </row>
    <row r="366" spans="4:5" ht="12.75">
      <c r="D366" s="1"/>
      <c r="E366" s="1"/>
    </row>
    <row r="367" spans="4:5" ht="12.75">
      <c r="D367" s="1"/>
      <c r="E367" s="1"/>
    </row>
    <row r="368" spans="4:5" ht="12.75">
      <c r="D368" s="1"/>
      <c r="E368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0" spans="4:5" ht="12.75">
      <c r="D380" s="1"/>
      <c r="E380" s="1"/>
    </row>
    <row r="381" spans="4:5" ht="12.75">
      <c r="D381" s="1"/>
      <c r="E381" s="1"/>
    </row>
    <row r="382" spans="4:5" ht="12.75">
      <c r="D382" s="1"/>
      <c r="E382" s="1"/>
    </row>
    <row r="383" spans="4:5" ht="12.75">
      <c r="D383" s="1"/>
      <c r="E383" s="1"/>
    </row>
    <row r="384" spans="4:5" ht="12.75">
      <c r="D384" s="1"/>
      <c r="E384" s="1"/>
    </row>
    <row r="385" spans="4:5" ht="12.75">
      <c r="D385" s="1"/>
      <c r="E385" s="1"/>
    </row>
    <row r="386" spans="4:5" ht="12.75">
      <c r="D386" s="1"/>
      <c r="E386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4:5" ht="12.75">
      <c r="D390" s="1"/>
      <c r="E390" s="1"/>
    </row>
    <row r="391" spans="4:5" ht="12.75">
      <c r="D391" s="1"/>
      <c r="E391" s="1"/>
    </row>
    <row r="392" spans="4:5" ht="12.75">
      <c r="D392" s="1"/>
      <c r="E392" s="1"/>
    </row>
    <row r="393" spans="4:5" ht="12.75">
      <c r="D393" s="1"/>
      <c r="E393" s="1"/>
    </row>
    <row r="394" spans="4:5" ht="12.75">
      <c r="D394" s="1"/>
      <c r="E394" s="1"/>
    </row>
    <row r="395" spans="4:5" ht="12.75">
      <c r="D395" s="1"/>
      <c r="E395" s="1"/>
    </row>
    <row r="396" spans="4:5" ht="12.75">
      <c r="D396" s="1"/>
      <c r="E396" s="1"/>
    </row>
    <row r="397" spans="4:5" ht="12.75">
      <c r="D397" s="1"/>
      <c r="E397" s="1"/>
    </row>
    <row r="398" spans="4:5" ht="12.75">
      <c r="D398" s="1"/>
      <c r="E398" s="1"/>
    </row>
    <row r="399" spans="4:5" ht="12.75">
      <c r="D399" s="1"/>
      <c r="E399" s="1"/>
    </row>
    <row r="400" spans="4:5" ht="12.75">
      <c r="D400" s="1"/>
      <c r="E400" s="1"/>
    </row>
    <row r="401" spans="4:5" ht="12.75">
      <c r="D401" s="1"/>
      <c r="E401" s="1"/>
    </row>
    <row r="402" spans="4:5" ht="12.75">
      <c r="D402" s="1"/>
      <c r="E402" s="1"/>
    </row>
    <row r="403" spans="4:5" ht="12.75">
      <c r="D403" s="1"/>
      <c r="E403" s="1"/>
    </row>
    <row r="404" spans="4:5" ht="12.75">
      <c r="D404" s="1"/>
      <c r="E404" s="1"/>
    </row>
    <row r="405" spans="4:5" ht="12.75">
      <c r="D405" s="1"/>
      <c r="E405" s="1"/>
    </row>
    <row r="406" spans="4:5" ht="12.75">
      <c r="D406" s="1"/>
      <c r="E406" s="1"/>
    </row>
    <row r="407" spans="4:5" ht="12.75">
      <c r="D407" s="1"/>
      <c r="E407" s="1"/>
    </row>
    <row r="408" spans="4:5" ht="12.75">
      <c r="D408" s="1"/>
      <c r="E408" s="1"/>
    </row>
    <row r="409" spans="4:5" ht="12.75">
      <c r="D409" s="1"/>
      <c r="E409" s="1"/>
    </row>
    <row r="410" spans="4:5" ht="12.75">
      <c r="D410" s="1"/>
      <c r="E410" s="1"/>
    </row>
    <row r="411" spans="4:5" ht="12.75">
      <c r="D411" s="1"/>
      <c r="E411" s="1"/>
    </row>
    <row r="412" spans="4:5" ht="12.75">
      <c r="D412" s="1"/>
      <c r="E412" s="1"/>
    </row>
    <row r="413" spans="4:5" ht="12.75">
      <c r="D413" s="1"/>
      <c r="E413" s="1"/>
    </row>
    <row r="414" spans="4:5" ht="12.75">
      <c r="D414" s="1"/>
      <c r="E414" s="1"/>
    </row>
    <row r="415" spans="4:5" ht="12.75">
      <c r="D415" s="1"/>
      <c r="E415" s="1"/>
    </row>
    <row r="416" spans="4:5" ht="12.75">
      <c r="D416" s="1"/>
      <c r="E416" s="1"/>
    </row>
    <row r="417" spans="4:5" ht="12.75">
      <c r="D417" s="1"/>
      <c r="E417" s="1"/>
    </row>
    <row r="418" spans="4:5" ht="12.75">
      <c r="D418" s="1"/>
      <c r="E418" s="1"/>
    </row>
    <row r="419" spans="4:5" ht="12.75">
      <c r="D419" s="1"/>
      <c r="E419" s="1"/>
    </row>
    <row r="420" spans="4:5" ht="12.75">
      <c r="D420" s="1"/>
      <c r="E420" s="1"/>
    </row>
    <row r="421" spans="4:5" ht="12.75">
      <c r="D421" s="1"/>
      <c r="E421" s="1"/>
    </row>
    <row r="422" spans="4:5" ht="12.75">
      <c r="D422" s="1"/>
      <c r="E422" s="1"/>
    </row>
    <row r="423" spans="4:5" ht="12.75">
      <c r="D423" s="1"/>
      <c r="E423" s="1"/>
    </row>
    <row r="424" spans="4:5" ht="12.75">
      <c r="D424" s="1"/>
      <c r="E424" s="1"/>
    </row>
    <row r="425" spans="4:5" ht="12.75">
      <c r="D425" s="1"/>
      <c r="E425" s="1"/>
    </row>
    <row r="426" spans="4:5" ht="12.75">
      <c r="D426" s="1"/>
      <c r="E426" s="1"/>
    </row>
    <row r="427" spans="4:5" ht="12.75">
      <c r="D427" s="1"/>
      <c r="E427" s="1"/>
    </row>
    <row r="428" spans="4:5" ht="12.75">
      <c r="D428" s="1"/>
      <c r="E428" s="1"/>
    </row>
    <row r="429" spans="4:5" ht="12.75">
      <c r="D429" s="1"/>
      <c r="E429" s="1"/>
    </row>
    <row r="430" spans="4:5" ht="12.75">
      <c r="D430" s="1"/>
      <c r="E430" s="1"/>
    </row>
    <row r="431" spans="4:5" ht="12.75">
      <c r="D431" s="1"/>
      <c r="E431" s="1"/>
    </row>
    <row r="432" spans="4:5" ht="12.75">
      <c r="D432" s="1"/>
      <c r="E432" s="1"/>
    </row>
    <row r="433" spans="4:5" ht="12.75">
      <c r="D433" s="1"/>
      <c r="E433" s="1"/>
    </row>
    <row r="434" spans="4:5" ht="12.75">
      <c r="D434" s="1"/>
      <c r="E434" s="1"/>
    </row>
    <row r="435" spans="4:5" ht="12.75">
      <c r="D435" s="1"/>
      <c r="E435" s="1"/>
    </row>
    <row r="436" spans="4:5" ht="12.75">
      <c r="D436" s="1"/>
      <c r="E436" s="1"/>
    </row>
    <row r="437" spans="4:5" ht="12.75">
      <c r="D437" s="1"/>
      <c r="E437" s="1"/>
    </row>
    <row r="438" spans="4:5" ht="12.75">
      <c r="D438" s="1"/>
      <c r="E438" s="1"/>
    </row>
    <row r="439" spans="4:5" ht="12.75">
      <c r="D439" s="1"/>
      <c r="E439" s="1"/>
    </row>
    <row r="440" spans="4:5" ht="12.75">
      <c r="D440" s="1"/>
      <c r="E440" s="1"/>
    </row>
    <row r="441" spans="4:5" ht="12.75">
      <c r="D441" s="1"/>
      <c r="E441" s="1"/>
    </row>
    <row r="442" spans="4:5" ht="12.75">
      <c r="D442" s="1"/>
      <c r="E442" s="1"/>
    </row>
    <row r="443" spans="4:5" ht="12.75">
      <c r="D443" s="1"/>
      <c r="E443" s="1"/>
    </row>
    <row r="444" spans="4:5" ht="12.75">
      <c r="D444" s="1"/>
      <c r="E444" s="1"/>
    </row>
    <row r="445" spans="4:5" ht="12.75">
      <c r="D445" s="1"/>
      <c r="E445" s="1"/>
    </row>
    <row r="446" spans="4:5" ht="12.75">
      <c r="D446" s="1"/>
      <c r="E446" s="1"/>
    </row>
    <row r="447" spans="4:5" ht="12.75">
      <c r="D447" s="1"/>
      <c r="E447" s="1"/>
    </row>
    <row r="448" spans="4:5" ht="12.75">
      <c r="D448" s="1"/>
      <c r="E448" s="1"/>
    </row>
    <row r="449" spans="4:5" ht="12.75">
      <c r="D449" s="1"/>
      <c r="E449" s="1"/>
    </row>
    <row r="450" spans="4:5" ht="12.75">
      <c r="D450" s="1"/>
      <c r="E450" s="1"/>
    </row>
    <row r="451" spans="4:5" ht="12.75">
      <c r="D451" s="1"/>
      <c r="E451" s="1"/>
    </row>
    <row r="452" spans="4:5" ht="12.75">
      <c r="D452" s="1"/>
      <c r="E452" s="1"/>
    </row>
    <row r="453" spans="4:5" ht="12.75">
      <c r="D453" s="1"/>
      <c r="E453" s="1"/>
    </row>
    <row r="454" spans="4:5" ht="12.75">
      <c r="D454" s="1"/>
      <c r="E454" s="1"/>
    </row>
    <row r="455" spans="4:5" ht="12.75">
      <c r="D455" s="1"/>
      <c r="E455" s="1"/>
    </row>
    <row r="456" spans="4:5" ht="12.75">
      <c r="D456" s="1"/>
      <c r="E456" s="1"/>
    </row>
    <row r="457" spans="4:5" ht="12.75">
      <c r="D457" s="1"/>
      <c r="E457" s="1"/>
    </row>
    <row r="458" spans="4:5" ht="12.75">
      <c r="D458" s="1"/>
      <c r="E458" s="1"/>
    </row>
    <row r="459" spans="4:5" ht="12.75">
      <c r="D459" s="1"/>
      <c r="E459" s="1"/>
    </row>
    <row r="460" spans="4:5" ht="12.75">
      <c r="D460" s="1"/>
      <c r="E460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25">
      <selection activeCell="J60" sqref="J6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81861.4</v>
      </c>
      <c r="E3" s="6">
        <v>87172.4</v>
      </c>
      <c r="F3" s="4"/>
    </row>
    <row r="4" spans="1:6" ht="12.75">
      <c r="A4" s="1" t="s">
        <v>3</v>
      </c>
      <c r="B4">
        <v>2</v>
      </c>
      <c r="D4" s="6">
        <v>6331.5</v>
      </c>
      <c r="E4" s="6">
        <v>5347.3</v>
      </c>
      <c r="F4" s="4"/>
    </row>
    <row r="5" spans="1:6" ht="12.75">
      <c r="A5" s="1" t="s">
        <v>4</v>
      </c>
      <c r="B5">
        <v>3</v>
      </c>
      <c r="D5" s="6">
        <v>145534.2</v>
      </c>
      <c r="E5" s="6">
        <v>98563.85</v>
      </c>
      <c r="F5" s="4"/>
    </row>
    <row r="6" spans="1:6" ht="12.75">
      <c r="A6" s="1" t="s">
        <v>5</v>
      </c>
      <c r="B6">
        <v>4</v>
      </c>
      <c r="D6" s="6">
        <v>4872</v>
      </c>
      <c r="E6" s="6">
        <v>5932.15</v>
      </c>
      <c r="F6" s="4"/>
    </row>
    <row r="7" spans="1:6" ht="12.75">
      <c r="A7" s="1" t="s">
        <v>6</v>
      </c>
      <c r="B7">
        <v>5</v>
      </c>
      <c r="D7" s="6">
        <v>631274</v>
      </c>
      <c r="E7" s="6">
        <v>420842.1</v>
      </c>
      <c r="F7" s="4"/>
    </row>
    <row r="8" spans="1:6" ht="12.75">
      <c r="A8" s="1" t="s">
        <v>7</v>
      </c>
      <c r="B8">
        <v>6</v>
      </c>
      <c r="D8" s="6">
        <v>1141739.79</v>
      </c>
      <c r="E8" s="6">
        <v>930555.85</v>
      </c>
      <c r="F8" s="4"/>
    </row>
    <row r="9" spans="1:6" ht="12.75">
      <c r="A9" s="1" t="s">
        <v>8</v>
      </c>
      <c r="B9">
        <v>7</v>
      </c>
      <c r="D9" s="6">
        <v>2726.5</v>
      </c>
      <c r="E9" s="6">
        <v>3749.2</v>
      </c>
      <c r="F9" s="4"/>
    </row>
    <row r="10" spans="1:6" ht="12.75">
      <c r="A10" s="1" t="s">
        <v>9</v>
      </c>
      <c r="B10">
        <v>8</v>
      </c>
      <c r="D10" s="6">
        <v>137365.2</v>
      </c>
      <c r="E10" s="6">
        <v>97504.75</v>
      </c>
      <c r="F10" s="4"/>
    </row>
    <row r="11" spans="1:6" ht="12.75">
      <c r="A11" s="1" t="s">
        <v>10</v>
      </c>
      <c r="B11">
        <v>9</v>
      </c>
      <c r="D11" s="6">
        <v>48916</v>
      </c>
      <c r="E11" s="6">
        <v>51669.1</v>
      </c>
      <c r="F11" s="4"/>
    </row>
    <row r="12" spans="1:6" ht="12.75">
      <c r="A12" s="1" t="s">
        <v>11</v>
      </c>
      <c r="B12">
        <v>10</v>
      </c>
      <c r="D12" s="6">
        <v>62820.8</v>
      </c>
      <c r="E12" s="6">
        <v>69365.1</v>
      </c>
      <c r="F12" s="4"/>
    </row>
    <row r="13" spans="1:6" ht="12.75">
      <c r="A13" s="1" t="s">
        <v>12</v>
      </c>
      <c r="B13">
        <v>11</v>
      </c>
      <c r="D13" s="6">
        <v>573773.2</v>
      </c>
      <c r="E13" s="6">
        <v>233441.95</v>
      </c>
      <c r="F13" s="4"/>
    </row>
    <row r="14" spans="1:6" ht="12.75">
      <c r="A14" s="1" t="s">
        <v>13</v>
      </c>
      <c r="B14">
        <v>12</v>
      </c>
      <c r="D14" s="6">
        <v>61207.3</v>
      </c>
      <c r="E14" s="6">
        <v>67199.65</v>
      </c>
      <c r="F14" s="4"/>
    </row>
    <row r="15" spans="1:6" ht="12.75">
      <c r="A15" s="1" t="s">
        <v>14</v>
      </c>
      <c r="B15">
        <v>13</v>
      </c>
      <c r="D15" s="6">
        <v>1492448.55</v>
      </c>
      <c r="E15" s="6">
        <v>720416.55</v>
      </c>
      <c r="F15" s="4"/>
    </row>
    <row r="16" spans="1:6" ht="12.75">
      <c r="A16" s="1" t="s">
        <v>15</v>
      </c>
      <c r="B16">
        <v>14</v>
      </c>
      <c r="D16" s="6">
        <v>10404.1</v>
      </c>
      <c r="E16" s="6">
        <v>4717.23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119756.29</v>
      </c>
      <c r="E19" s="6">
        <v>93672.95</v>
      </c>
      <c r="F19" s="4"/>
    </row>
    <row r="20" spans="1:6" ht="12.75">
      <c r="A20" s="1" t="s">
        <v>19</v>
      </c>
      <c r="B20">
        <v>18</v>
      </c>
      <c r="D20" s="6">
        <v>58567.6</v>
      </c>
      <c r="E20" s="6">
        <v>57570.45</v>
      </c>
      <c r="F20" s="4"/>
    </row>
    <row r="21" spans="1:6" ht="12.75">
      <c r="A21" s="1" t="s">
        <v>20</v>
      </c>
      <c r="B21">
        <v>19</v>
      </c>
      <c r="D21" s="6">
        <v>25034.1</v>
      </c>
      <c r="E21" s="6">
        <v>19579</v>
      </c>
      <c r="F21" s="4"/>
    </row>
    <row r="22" spans="1:6" ht="12.75">
      <c r="A22" s="1" t="s">
        <v>21</v>
      </c>
      <c r="B22">
        <v>20</v>
      </c>
      <c r="D22" s="6">
        <v>4372.9</v>
      </c>
      <c r="E22" s="6">
        <v>4530.4</v>
      </c>
      <c r="F22" s="4"/>
    </row>
    <row r="23" spans="1:6" ht="12.75">
      <c r="A23" s="1" t="s">
        <v>22</v>
      </c>
      <c r="B23">
        <v>21</v>
      </c>
      <c r="D23" s="6">
        <v>6714.4</v>
      </c>
      <c r="E23" s="6">
        <v>4184.6</v>
      </c>
      <c r="F23" s="4"/>
    </row>
    <row r="24" spans="1:6" ht="12.75">
      <c r="A24" s="1" t="s">
        <v>23</v>
      </c>
      <c r="B24">
        <v>22</v>
      </c>
      <c r="D24" s="6">
        <v>248.5</v>
      </c>
      <c r="E24" s="6"/>
      <c r="F24" s="4"/>
    </row>
    <row r="25" spans="1:6" ht="12.75">
      <c r="A25" s="1" t="s">
        <v>24</v>
      </c>
      <c r="B25">
        <v>23</v>
      </c>
      <c r="D25" s="6">
        <v>23746.8</v>
      </c>
      <c r="E25" s="6">
        <v>6125.35</v>
      </c>
      <c r="F25" s="4"/>
    </row>
    <row r="26" spans="1:6" ht="12.75">
      <c r="A26" s="1" t="s">
        <v>25</v>
      </c>
      <c r="B26">
        <v>24</v>
      </c>
      <c r="D26" s="6">
        <v>1828.4</v>
      </c>
      <c r="E26" s="6">
        <v>4332.65</v>
      </c>
      <c r="F26" s="4"/>
    </row>
    <row r="27" spans="1:6" ht="12.75">
      <c r="A27" s="1" t="s">
        <v>26</v>
      </c>
      <c r="B27">
        <v>25</v>
      </c>
      <c r="D27" s="6">
        <v>4016.6</v>
      </c>
      <c r="E27" s="6">
        <v>2259.25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54615.4</v>
      </c>
      <c r="E29" s="6">
        <v>33100.9</v>
      </c>
      <c r="F29" s="4"/>
    </row>
    <row r="30" spans="1:6" ht="12.75">
      <c r="A30" s="1" t="s">
        <v>29</v>
      </c>
      <c r="B30">
        <v>28</v>
      </c>
      <c r="D30" s="6">
        <v>30237.9</v>
      </c>
      <c r="E30" s="6">
        <v>19458.6</v>
      </c>
      <c r="F30" s="4"/>
    </row>
    <row r="31" spans="1:6" ht="12.75">
      <c r="A31" s="1" t="s">
        <v>30</v>
      </c>
      <c r="B31">
        <v>29</v>
      </c>
      <c r="D31" s="6">
        <v>517880.3</v>
      </c>
      <c r="E31" s="6">
        <v>421739.5</v>
      </c>
      <c r="F31" s="4"/>
    </row>
    <row r="32" spans="1:6" ht="12.75">
      <c r="A32" s="1" t="s">
        <v>31</v>
      </c>
      <c r="B32">
        <v>30</v>
      </c>
      <c r="D32" s="6">
        <v>6682.9</v>
      </c>
      <c r="E32" s="6">
        <v>3630.9</v>
      </c>
      <c r="F32" s="4"/>
    </row>
    <row r="33" spans="1:6" ht="12.75">
      <c r="A33" s="1" t="s">
        <v>32</v>
      </c>
      <c r="B33">
        <v>31</v>
      </c>
      <c r="D33" s="6">
        <v>86187.9</v>
      </c>
      <c r="E33" s="6">
        <v>49737.1</v>
      </c>
      <c r="F33" s="4"/>
    </row>
    <row r="34" spans="1:6" ht="12.75">
      <c r="A34" s="1" t="s">
        <v>33</v>
      </c>
      <c r="B34">
        <v>32</v>
      </c>
      <c r="D34" s="6">
        <v>34287.4</v>
      </c>
      <c r="E34" s="6">
        <v>31090.15</v>
      </c>
      <c r="F34" s="4"/>
    </row>
    <row r="35" spans="1:6" ht="12.75">
      <c r="A35" s="1" t="s">
        <v>34</v>
      </c>
      <c r="B35">
        <v>33</v>
      </c>
      <c r="D35" s="6">
        <v>511</v>
      </c>
      <c r="E35" s="6">
        <v>535.5</v>
      </c>
      <c r="F35" s="4"/>
    </row>
    <row r="36" spans="1:6" ht="12.75">
      <c r="A36" s="1" t="s">
        <v>35</v>
      </c>
      <c r="B36">
        <v>34</v>
      </c>
      <c r="D36" s="6">
        <v>4422.6</v>
      </c>
      <c r="E36" s="6">
        <v>5042.8</v>
      </c>
      <c r="F36" s="4"/>
    </row>
    <row r="37" spans="1:6" ht="12.75">
      <c r="A37" s="1" t="s">
        <v>36</v>
      </c>
      <c r="B37">
        <v>35</v>
      </c>
      <c r="D37" s="6">
        <v>126687.55</v>
      </c>
      <c r="E37" s="6">
        <v>89603.15</v>
      </c>
      <c r="F37" s="4"/>
    </row>
    <row r="38" spans="1:6" ht="12.75">
      <c r="A38" s="1" t="s">
        <v>37</v>
      </c>
      <c r="B38">
        <v>36</v>
      </c>
      <c r="D38" s="6">
        <v>787840.9</v>
      </c>
      <c r="E38" s="6">
        <v>237548.15</v>
      </c>
      <c r="F38" s="4"/>
    </row>
    <row r="39" spans="1:6" ht="12.75">
      <c r="A39" s="1" t="s">
        <v>38</v>
      </c>
      <c r="B39">
        <v>37</v>
      </c>
      <c r="D39" s="6">
        <v>107198.7</v>
      </c>
      <c r="E39" s="6">
        <v>126465.15</v>
      </c>
      <c r="F39" s="4"/>
    </row>
    <row r="40" spans="1:6" ht="12.75">
      <c r="A40" s="1" t="s">
        <v>39</v>
      </c>
      <c r="B40">
        <v>38</v>
      </c>
      <c r="D40" s="6">
        <v>11558.4</v>
      </c>
      <c r="E40" s="6">
        <v>7942.2</v>
      </c>
      <c r="F40" s="4"/>
    </row>
    <row r="41" spans="1:6" ht="12.75">
      <c r="A41" s="1" t="s">
        <v>40</v>
      </c>
      <c r="B41">
        <v>39</v>
      </c>
      <c r="D41" s="6">
        <v>0.7</v>
      </c>
      <c r="E41" s="6">
        <v>455</v>
      </c>
      <c r="F41" s="4"/>
    </row>
    <row r="42" spans="1:6" ht="12.75">
      <c r="A42" s="1" t="s">
        <v>41</v>
      </c>
      <c r="B42">
        <v>40</v>
      </c>
      <c r="D42" s="6">
        <v>1622.6</v>
      </c>
      <c r="E42" s="6">
        <v>5173</v>
      </c>
      <c r="F42" s="4"/>
    </row>
    <row r="43" spans="1:6" ht="12.75">
      <c r="A43" s="1" t="s">
        <v>42</v>
      </c>
      <c r="B43">
        <v>41</v>
      </c>
      <c r="D43" s="6">
        <v>238119</v>
      </c>
      <c r="E43" s="6">
        <v>167059.2</v>
      </c>
      <c r="F43" s="4"/>
    </row>
    <row r="44" spans="1:6" ht="12.75">
      <c r="A44" s="1" t="s">
        <v>43</v>
      </c>
      <c r="B44">
        <v>42</v>
      </c>
      <c r="D44" s="6">
        <v>172667.7</v>
      </c>
      <c r="E44" s="6">
        <v>100637</v>
      </c>
      <c r="F44" s="4"/>
    </row>
    <row r="45" spans="1:6" ht="12.75">
      <c r="A45" s="1" t="s">
        <v>44</v>
      </c>
      <c r="B45">
        <v>43</v>
      </c>
      <c r="D45" s="6">
        <v>140365.4</v>
      </c>
      <c r="E45" s="6">
        <v>50830.5</v>
      </c>
      <c r="F45" s="4"/>
    </row>
    <row r="46" spans="1:6" ht="12.75">
      <c r="A46" s="1" t="s">
        <v>45</v>
      </c>
      <c r="B46">
        <v>44</v>
      </c>
      <c r="D46" s="6">
        <v>198075.5</v>
      </c>
      <c r="E46" s="6">
        <v>74862.55</v>
      </c>
      <c r="F46" s="4"/>
    </row>
    <row r="47" spans="1:6" ht="12.75">
      <c r="A47" s="1" t="s">
        <v>46</v>
      </c>
      <c r="B47">
        <v>45</v>
      </c>
      <c r="D47" s="6">
        <v>115941</v>
      </c>
      <c r="E47" s="6">
        <v>114603.3</v>
      </c>
      <c r="F47" s="4"/>
    </row>
    <row r="48" spans="1:6" ht="12.75">
      <c r="A48" s="1" t="s">
        <v>47</v>
      </c>
      <c r="B48">
        <v>46</v>
      </c>
      <c r="D48" s="6">
        <v>154855.4</v>
      </c>
      <c r="E48" s="6">
        <v>85289.05</v>
      </c>
      <c r="F48" s="4"/>
    </row>
    <row r="49" spans="1:6" ht="12.75">
      <c r="A49" s="1" t="s">
        <v>48</v>
      </c>
      <c r="B49">
        <v>47</v>
      </c>
      <c r="D49" s="6">
        <v>3651.2</v>
      </c>
      <c r="E49" s="6">
        <v>2981.65</v>
      </c>
      <c r="F49" s="4"/>
    </row>
    <row r="50" spans="1:6" ht="12.75">
      <c r="A50" s="1" t="s">
        <v>49</v>
      </c>
      <c r="B50">
        <v>48</v>
      </c>
      <c r="D50" s="6">
        <v>809633.01</v>
      </c>
      <c r="E50" s="6">
        <v>606000.49</v>
      </c>
      <c r="F50" s="4"/>
    </row>
    <row r="51" spans="1:6" ht="12.75">
      <c r="A51" s="1" t="s">
        <v>50</v>
      </c>
      <c r="B51">
        <v>49</v>
      </c>
      <c r="D51" s="6">
        <v>296784.85</v>
      </c>
      <c r="E51" s="6">
        <v>71360.45</v>
      </c>
      <c r="F51" s="4"/>
    </row>
    <row r="52" spans="1:6" ht="12.75">
      <c r="A52" s="1" t="s">
        <v>51</v>
      </c>
      <c r="B52">
        <v>50</v>
      </c>
      <c r="D52" s="6">
        <v>1045196.6</v>
      </c>
      <c r="E52" s="6">
        <v>691136.6</v>
      </c>
      <c r="F52" s="4"/>
    </row>
    <row r="53" spans="1:6" ht="12.75">
      <c r="A53" s="1" t="s">
        <v>52</v>
      </c>
      <c r="B53">
        <v>51</v>
      </c>
      <c r="D53" s="6">
        <v>176400</v>
      </c>
      <c r="E53" s="6">
        <v>523841.85</v>
      </c>
      <c r="F53" s="4"/>
    </row>
    <row r="54" spans="1:6" ht="12.75">
      <c r="A54" s="1" t="s">
        <v>53</v>
      </c>
      <c r="B54">
        <v>52</v>
      </c>
      <c r="D54" s="6">
        <v>469402.5</v>
      </c>
      <c r="E54" s="6">
        <v>361537.75</v>
      </c>
      <c r="F54" s="4"/>
    </row>
    <row r="55" spans="1:6" ht="12.75">
      <c r="A55" s="1" t="s">
        <v>54</v>
      </c>
      <c r="B55">
        <v>53</v>
      </c>
      <c r="D55" s="6">
        <v>214473.71</v>
      </c>
      <c r="E55" s="6">
        <v>127390.51</v>
      </c>
      <c r="F55" s="4"/>
    </row>
    <row r="56" spans="1:6" ht="12.75">
      <c r="A56" s="1" t="s">
        <v>55</v>
      </c>
      <c r="B56">
        <v>54</v>
      </c>
      <c r="D56" s="6">
        <v>11334.4</v>
      </c>
      <c r="E56" s="6">
        <v>13052.2</v>
      </c>
      <c r="F56" s="4"/>
    </row>
    <row r="57" spans="1:6" ht="12.75">
      <c r="A57" s="1" t="s">
        <v>56</v>
      </c>
      <c r="B57">
        <v>55</v>
      </c>
      <c r="D57" s="6">
        <v>111115.9</v>
      </c>
      <c r="E57" s="6">
        <v>127592.5</v>
      </c>
      <c r="F57" s="4"/>
    </row>
    <row r="58" spans="1:6" ht="12.75">
      <c r="A58" s="1" t="s">
        <v>57</v>
      </c>
      <c r="B58">
        <v>56</v>
      </c>
      <c r="D58" s="6">
        <v>173686.8</v>
      </c>
      <c r="E58" s="6">
        <v>94838.45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379980.3</v>
      </c>
      <c r="E60" s="6">
        <v>293446.65</v>
      </c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>
        <v>85599.5</v>
      </c>
      <c r="E62" s="6">
        <v>79655.45</v>
      </c>
      <c r="F62" s="4"/>
    </row>
    <row r="63" spans="1:6" ht="12.75">
      <c r="A63" s="1" t="s">
        <v>62</v>
      </c>
      <c r="B63">
        <v>61</v>
      </c>
      <c r="D63" s="6">
        <v>6584.93</v>
      </c>
      <c r="E63" s="6">
        <v>5812.14</v>
      </c>
      <c r="F63" s="4"/>
    </row>
    <row r="64" spans="1:6" ht="12.75">
      <c r="A64" s="1" t="s">
        <v>63</v>
      </c>
      <c r="B64">
        <v>62</v>
      </c>
      <c r="D64" s="6">
        <v>8286.6</v>
      </c>
      <c r="E64" s="6">
        <v>4615.45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246356.85</v>
      </c>
      <c r="E66" s="6">
        <v>118501.07</v>
      </c>
      <c r="F66" s="4"/>
    </row>
    <row r="67" spans="1:6" ht="12.75">
      <c r="A67" s="1" t="s">
        <v>66</v>
      </c>
      <c r="B67">
        <v>65</v>
      </c>
      <c r="D67" s="6">
        <v>10688.3</v>
      </c>
      <c r="E67" s="6">
        <v>13927.55</v>
      </c>
      <c r="F67" s="4"/>
    </row>
    <row r="68" spans="1:6" ht="12.75">
      <c r="A68" s="1" t="s">
        <v>67</v>
      </c>
      <c r="B68">
        <v>66</v>
      </c>
      <c r="D68" s="6">
        <v>158823.7</v>
      </c>
      <c r="E68" s="6">
        <v>67044.95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11643317.530000003</v>
      </c>
      <c r="E71" s="6">
        <f>SUM(E3:E69)</f>
        <v>7816271.240000001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40">
      <selection activeCell="J43" sqref="J43"/>
    </sheetView>
  </sheetViews>
  <sheetFormatPr defaultColWidth="9.33203125" defaultRowHeight="12.75"/>
  <cols>
    <col min="4" max="4" width="21.83203125" style="0" bestFit="1" customWidth="1"/>
    <col min="5" max="5" width="21.33203125" style="0" bestFit="1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5" ht="12.75">
      <c r="A2" t="s">
        <v>0</v>
      </c>
      <c r="B2" t="s">
        <v>1</v>
      </c>
      <c r="D2" s="3" t="s">
        <v>72</v>
      </c>
      <c r="E2" s="3" t="s">
        <v>73</v>
      </c>
    </row>
    <row r="3" spans="1:5" ht="12.75">
      <c r="A3" s="1" t="s">
        <v>2</v>
      </c>
      <c r="B3">
        <v>1</v>
      </c>
      <c r="D3" s="6"/>
      <c r="E3" s="6"/>
    </row>
    <row r="4" spans="1:5" ht="12.75">
      <c r="A4" s="1" t="s">
        <v>3</v>
      </c>
      <c r="B4">
        <v>2</v>
      </c>
      <c r="D4" s="6"/>
      <c r="E4" s="6"/>
    </row>
    <row r="5" spans="1:5" ht="12.75">
      <c r="A5" s="1" t="s">
        <v>4</v>
      </c>
      <c r="B5">
        <v>3</v>
      </c>
      <c r="D5" s="6"/>
      <c r="E5" s="6"/>
    </row>
    <row r="6" spans="1:5" ht="12.75">
      <c r="A6" s="1" t="s">
        <v>5</v>
      </c>
      <c r="B6">
        <v>4</v>
      </c>
      <c r="D6" s="6"/>
      <c r="E6" s="6"/>
    </row>
    <row r="7" spans="1:5" ht="12.75">
      <c r="A7" s="1" t="s">
        <v>6</v>
      </c>
      <c r="B7">
        <v>5</v>
      </c>
      <c r="D7" s="6"/>
      <c r="E7" s="6"/>
    </row>
    <row r="8" spans="1:5" ht="12.75">
      <c r="A8" s="1" t="s">
        <v>7</v>
      </c>
      <c r="B8">
        <v>6</v>
      </c>
      <c r="D8" s="6"/>
      <c r="E8" s="6"/>
    </row>
    <row r="9" spans="1:5" ht="12.75">
      <c r="A9" s="1" t="s">
        <v>8</v>
      </c>
      <c r="B9">
        <v>7</v>
      </c>
      <c r="D9" s="6"/>
      <c r="E9" s="6"/>
    </row>
    <row r="10" spans="1:5" ht="12.75">
      <c r="A10" s="1" t="s">
        <v>9</v>
      </c>
      <c r="B10">
        <v>8</v>
      </c>
      <c r="D10" s="6">
        <v>142270.1</v>
      </c>
      <c r="E10" s="6">
        <v>53070.5</v>
      </c>
    </row>
    <row r="11" spans="1:5" ht="12.75">
      <c r="A11" s="1" t="s">
        <v>10</v>
      </c>
      <c r="B11">
        <v>9</v>
      </c>
      <c r="D11" s="6"/>
      <c r="E11" s="6"/>
    </row>
    <row r="12" spans="1:5" ht="12.75">
      <c r="A12" s="1" t="s">
        <v>11</v>
      </c>
      <c r="B12">
        <v>10</v>
      </c>
      <c r="D12" s="6"/>
      <c r="E12" s="6"/>
    </row>
    <row r="13" spans="1:5" ht="12.75">
      <c r="A13" s="1" t="s">
        <v>12</v>
      </c>
      <c r="B13">
        <v>11</v>
      </c>
      <c r="D13" s="6"/>
      <c r="E13" s="6"/>
    </row>
    <row r="14" spans="1:5" ht="12.75">
      <c r="A14" s="1" t="s">
        <v>13</v>
      </c>
      <c r="B14">
        <v>12</v>
      </c>
      <c r="D14" s="6"/>
      <c r="E14" s="6"/>
    </row>
    <row r="15" spans="1:5" ht="12.75">
      <c r="A15" s="1" t="s">
        <v>14</v>
      </c>
      <c r="B15">
        <v>13</v>
      </c>
      <c r="D15" s="6"/>
      <c r="E15" s="6"/>
    </row>
    <row r="16" spans="1:5" ht="12.75">
      <c r="A16" s="1" t="s">
        <v>15</v>
      </c>
      <c r="B16">
        <v>14</v>
      </c>
      <c r="D16" s="6"/>
      <c r="E16" s="6"/>
    </row>
    <row r="17" spans="1:5" ht="12.75">
      <c r="A17" s="1" t="s">
        <v>16</v>
      </c>
      <c r="B17">
        <v>15</v>
      </c>
      <c r="D17" s="6"/>
      <c r="E17" s="6"/>
    </row>
    <row r="18" spans="1:5" ht="12.75">
      <c r="A18" s="1" t="s">
        <v>17</v>
      </c>
      <c r="B18">
        <v>16</v>
      </c>
      <c r="D18" s="6"/>
      <c r="E18" s="6"/>
    </row>
    <row r="19" spans="1:5" ht="12.75">
      <c r="A19" s="1" t="s">
        <v>18</v>
      </c>
      <c r="B19">
        <v>17</v>
      </c>
      <c r="D19" s="6"/>
      <c r="E19" s="6"/>
    </row>
    <row r="20" spans="1:5" ht="12.75">
      <c r="A20" s="1" t="s">
        <v>19</v>
      </c>
      <c r="B20">
        <v>18</v>
      </c>
      <c r="D20" s="6"/>
      <c r="E20" s="6"/>
    </row>
    <row r="21" spans="1:5" ht="12.75">
      <c r="A21" s="1" t="s">
        <v>20</v>
      </c>
      <c r="B21">
        <v>19</v>
      </c>
      <c r="D21" s="6"/>
      <c r="E21" s="6"/>
    </row>
    <row r="22" spans="1:5" ht="12.75">
      <c r="A22" s="1" t="s">
        <v>21</v>
      </c>
      <c r="B22">
        <v>20</v>
      </c>
      <c r="D22" s="6">
        <v>8281</v>
      </c>
      <c r="E22" s="6">
        <v>9090.9</v>
      </c>
    </row>
    <row r="23" spans="1:5" ht="12.75">
      <c r="A23" s="1" t="s">
        <v>22</v>
      </c>
      <c r="B23">
        <v>21</v>
      </c>
      <c r="D23" s="6"/>
      <c r="E23" s="6"/>
    </row>
    <row r="24" spans="1:5" ht="12.75">
      <c r="A24" s="1" t="s">
        <v>23</v>
      </c>
      <c r="B24">
        <v>22</v>
      </c>
      <c r="D24" s="6"/>
      <c r="E24" s="6"/>
    </row>
    <row r="25" spans="1:5" ht="12.75">
      <c r="A25" s="1" t="s">
        <v>24</v>
      </c>
      <c r="B25">
        <v>23</v>
      </c>
      <c r="D25" s="6"/>
      <c r="E25" s="6"/>
    </row>
    <row r="26" spans="1:5" ht="12.75">
      <c r="A26" s="1" t="s">
        <v>25</v>
      </c>
      <c r="B26">
        <v>24</v>
      </c>
      <c r="D26" s="6"/>
      <c r="E26" s="6"/>
    </row>
    <row r="27" spans="1:5" ht="12.75">
      <c r="A27" s="1" t="s">
        <v>26</v>
      </c>
      <c r="B27">
        <v>25</v>
      </c>
      <c r="D27" s="6"/>
      <c r="E27" s="6"/>
    </row>
    <row r="28" spans="1:5" ht="12.75">
      <c r="A28" s="1" t="s">
        <v>27</v>
      </c>
      <c r="B28">
        <v>26</v>
      </c>
      <c r="D28" s="6">
        <v>12595.45</v>
      </c>
      <c r="E28" s="6">
        <v>2135</v>
      </c>
    </row>
    <row r="29" spans="1:5" ht="12.75">
      <c r="A29" s="1" t="s">
        <v>28</v>
      </c>
      <c r="B29">
        <v>27</v>
      </c>
      <c r="D29" s="6"/>
      <c r="E29" s="6"/>
    </row>
    <row r="30" spans="1:5" ht="12.75">
      <c r="A30" s="1" t="s">
        <v>29</v>
      </c>
      <c r="B30">
        <v>28</v>
      </c>
      <c r="D30" s="6"/>
      <c r="E30" s="6"/>
    </row>
    <row r="31" spans="1:5" ht="12.75">
      <c r="A31" s="1" t="s">
        <v>30</v>
      </c>
      <c r="B31">
        <v>29</v>
      </c>
      <c r="D31" s="6">
        <v>668859.1</v>
      </c>
      <c r="E31" s="6">
        <v>466351.55</v>
      </c>
    </row>
    <row r="32" spans="1:5" ht="12.75">
      <c r="A32" s="1" t="s">
        <v>31</v>
      </c>
      <c r="B32">
        <v>30</v>
      </c>
      <c r="D32" s="6"/>
      <c r="E32" s="6"/>
    </row>
    <row r="33" spans="1:5" ht="12.75">
      <c r="A33" s="1" t="s">
        <v>32</v>
      </c>
      <c r="B33">
        <v>31</v>
      </c>
      <c r="D33" s="6"/>
      <c r="E33" s="6"/>
    </row>
    <row r="34" spans="1:5" ht="12.75">
      <c r="A34" s="1" t="s">
        <v>33</v>
      </c>
      <c r="B34">
        <v>32</v>
      </c>
      <c r="D34" s="6"/>
      <c r="E34" s="6"/>
    </row>
    <row r="35" spans="1:5" ht="12.75">
      <c r="A35" s="1" t="s">
        <v>34</v>
      </c>
      <c r="B35">
        <v>33</v>
      </c>
      <c r="D35" s="6"/>
      <c r="E35" s="6"/>
    </row>
    <row r="36" spans="1:5" ht="12.75">
      <c r="A36" s="1" t="s">
        <v>35</v>
      </c>
      <c r="B36">
        <v>34</v>
      </c>
      <c r="D36" s="6"/>
      <c r="E36" s="6"/>
    </row>
    <row r="37" spans="1:5" ht="12.75">
      <c r="A37" s="1" t="s">
        <v>36</v>
      </c>
      <c r="B37">
        <v>35</v>
      </c>
      <c r="D37" s="6">
        <v>161183.85</v>
      </c>
      <c r="E37" s="6">
        <v>107275</v>
      </c>
    </row>
    <row r="38" spans="1:5" ht="12.75">
      <c r="A38" s="1" t="s">
        <v>37</v>
      </c>
      <c r="B38">
        <v>36</v>
      </c>
      <c r="D38" s="6"/>
      <c r="E38" s="6"/>
    </row>
    <row r="39" spans="1:5" ht="12.75">
      <c r="A39" s="1" t="s">
        <v>38</v>
      </c>
      <c r="B39">
        <v>37</v>
      </c>
      <c r="D39" s="6"/>
      <c r="E39" s="6"/>
    </row>
    <row r="40" spans="1:5" ht="12.75">
      <c r="A40" s="1" t="s">
        <v>39</v>
      </c>
      <c r="B40">
        <v>38</v>
      </c>
      <c r="D40" s="6"/>
      <c r="E40" s="6"/>
    </row>
    <row r="41" spans="1:5" ht="12.75">
      <c r="A41" s="1" t="s">
        <v>40</v>
      </c>
      <c r="B41">
        <v>39</v>
      </c>
      <c r="D41" s="6"/>
      <c r="E41" s="6"/>
    </row>
    <row r="42" spans="1:5" ht="12.75">
      <c r="A42" s="1" t="s">
        <v>41</v>
      </c>
      <c r="B42">
        <v>40</v>
      </c>
      <c r="D42" s="6"/>
      <c r="E42" s="6"/>
    </row>
    <row r="43" spans="1:5" ht="12.75">
      <c r="A43" s="1" t="s">
        <v>42</v>
      </c>
      <c r="B43">
        <v>41</v>
      </c>
      <c r="D43" s="6"/>
      <c r="E43" s="6"/>
    </row>
    <row r="44" spans="1:5" ht="12.75">
      <c r="A44" s="1" t="s">
        <v>43</v>
      </c>
      <c r="B44">
        <v>42</v>
      </c>
      <c r="D44" s="6"/>
      <c r="E44" s="6"/>
    </row>
    <row r="45" spans="1:5" ht="12.75">
      <c r="A45" s="1" t="s">
        <v>44</v>
      </c>
      <c r="B45">
        <v>43</v>
      </c>
      <c r="D45" s="6"/>
      <c r="E45" s="6"/>
    </row>
    <row r="46" spans="1:5" ht="12.75">
      <c r="A46" s="1" t="s">
        <v>45</v>
      </c>
      <c r="B46">
        <v>44</v>
      </c>
      <c r="D46" s="6"/>
      <c r="E46" s="6"/>
    </row>
    <row r="47" spans="1:5" ht="12.75">
      <c r="A47" s="1" t="s">
        <v>46</v>
      </c>
      <c r="B47">
        <v>45</v>
      </c>
      <c r="D47" s="6"/>
      <c r="E47" s="6"/>
    </row>
    <row r="48" spans="1:5" ht="12.75">
      <c r="A48" s="1" t="s">
        <v>47</v>
      </c>
      <c r="B48">
        <v>46</v>
      </c>
      <c r="D48" s="6"/>
      <c r="E48" s="6"/>
    </row>
    <row r="49" spans="1:5" ht="12.75">
      <c r="A49" s="1" t="s">
        <v>48</v>
      </c>
      <c r="B49">
        <v>47</v>
      </c>
      <c r="D49" s="6"/>
      <c r="E49" s="6"/>
    </row>
    <row r="50" spans="1:5" ht="12.75">
      <c r="A50" s="1" t="s">
        <v>49</v>
      </c>
      <c r="B50">
        <v>48</v>
      </c>
      <c r="D50" s="6"/>
      <c r="E50" s="6"/>
    </row>
    <row r="51" spans="1:5" ht="12.75">
      <c r="A51" s="1" t="s">
        <v>50</v>
      </c>
      <c r="B51">
        <v>49</v>
      </c>
      <c r="D51" s="6">
        <v>207514.22</v>
      </c>
      <c r="E51" s="6">
        <v>77623.88</v>
      </c>
    </row>
    <row r="52" spans="1:5" ht="12.75">
      <c r="A52" s="1" t="s">
        <v>51</v>
      </c>
      <c r="B52">
        <v>50</v>
      </c>
      <c r="D52" s="6"/>
      <c r="E52" s="6"/>
    </row>
    <row r="53" spans="1:5" ht="12.75">
      <c r="A53" s="1" t="s">
        <v>52</v>
      </c>
      <c r="B53">
        <v>51</v>
      </c>
      <c r="D53" s="6"/>
      <c r="E53" s="6"/>
    </row>
    <row r="54" spans="1:5" ht="12.75">
      <c r="A54" s="1" t="s">
        <v>53</v>
      </c>
      <c r="B54">
        <v>52</v>
      </c>
      <c r="D54" s="6">
        <v>551317.9</v>
      </c>
      <c r="E54" s="6">
        <v>288664.95</v>
      </c>
    </row>
    <row r="55" spans="1:5" ht="12.75">
      <c r="A55" s="1" t="s">
        <v>54</v>
      </c>
      <c r="B55">
        <v>53</v>
      </c>
      <c r="D55" s="6"/>
      <c r="E55" s="6"/>
    </row>
    <row r="56" spans="1:5" ht="12.75">
      <c r="A56" s="1" t="s">
        <v>55</v>
      </c>
      <c r="B56">
        <v>54</v>
      </c>
      <c r="D56" s="6">
        <v>16835.7</v>
      </c>
      <c r="E56" s="6">
        <v>12990.6</v>
      </c>
    </row>
    <row r="57" spans="1:5" ht="12.75">
      <c r="A57" s="1" t="s">
        <v>56</v>
      </c>
      <c r="B57">
        <v>55</v>
      </c>
      <c r="D57" s="6"/>
      <c r="E57" s="6"/>
    </row>
    <row r="58" spans="1:5" ht="12.75">
      <c r="A58" s="1" t="s">
        <v>57</v>
      </c>
      <c r="B58">
        <v>56</v>
      </c>
      <c r="D58" s="6"/>
      <c r="E58" s="6"/>
    </row>
    <row r="59" spans="1:5" ht="12.75">
      <c r="A59" s="1" t="s">
        <v>58</v>
      </c>
      <c r="B59">
        <v>57</v>
      </c>
      <c r="D59" s="6"/>
      <c r="E59" s="6"/>
    </row>
    <row r="60" spans="1:5" ht="12.75">
      <c r="A60" s="1" t="s">
        <v>59</v>
      </c>
      <c r="B60">
        <v>58</v>
      </c>
      <c r="D60" s="6"/>
      <c r="E60" s="6"/>
    </row>
    <row r="61" spans="1:5" ht="12.75">
      <c r="A61" s="1" t="s">
        <v>60</v>
      </c>
      <c r="B61">
        <v>59</v>
      </c>
      <c r="D61" s="6"/>
      <c r="E61" s="6"/>
    </row>
    <row r="62" spans="1:5" ht="12.75">
      <c r="A62" s="1" t="s">
        <v>61</v>
      </c>
      <c r="B62">
        <v>60</v>
      </c>
      <c r="D62" s="6"/>
      <c r="E62" s="6"/>
    </row>
    <row r="63" spans="1:5" ht="12.75">
      <c r="A63" s="1" t="s">
        <v>62</v>
      </c>
      <c r="B63">
        <v>61</v>
      </c>
      <c r="D63" s="6"/>
      <c r="E63" s="6"/>
    </row>
    <row r="64" spans="1:5" ht="12.75">
      <c r="A64" s="1" t="s">
        <v>63</v>
      </c>
      <c r="B64">
        <v>62</v>
      </c>
      <c r="D64" s="6"/>
      <c r="E64" s="6"/>
    </row>
    <row r="65" spans="1:5" ht="12.75">
      <c r="A65" s="1" t="s">
        <v>64</v>
      </c>
      <c r="B65">
        <v>63</v>
      </c>
      <c r="D65" s="6"/>
      <c r="E65" s="6"/>
    </row>
    <row r="66" spans="1:5" ht="12.75">
      <c r="A66" s="1" t="s">
        <v>65</v>
      </c>
      <c r="B66">
        <v>64</v>
      </c>
      <c r="D66" s="6"/>
      <c r="E66" s="6"/>
    </row>
    <row r="67" spans="1:5" ht="12.75">
      <c r="A67" s="1" t="s">
        <v>66</v>
      </c>
      <c r="B67">
        <v>65</v>
      </c>
      <c r="D67" s="6"/>
      <c r="E67" s="6"/>
    </row>
    <row r="68" spans="1:5" ht="12.75">
      <c r="A68" s="1" t="s">
        <v>67</v>
      </c>
      <c r="B68">
        <v>66</v>
      </c>
      <c r="D68" s="6"/>
      <c r="E68" s="6"/>
    </row>
    <row r="69" spans="1:5" ht="12.75">
      <c r="A69" s="1" t="s">
        <v>68</v>
      </c>
      <c r="B69">
        <v>67</v>
      </c>
      <c r="D69" s="6"/>
      <c r="E69" s="6"/>
    </row>
    <row r="70" spans="4:5" ht="12.75">
      <c r="D70" s="6"/>
      <c r="E70" s="6"/>
    </row>
    <row r="71" spans="1:5" ht="12.75">
      <c r="A71" t="s">
        <v>69</v>
      </c>
      <c r="D71" s="6">
        <f>SUM(D3:D69)</f>
        <v>1768857.32</v>
      </c>
      <c r="E71" s="6">
        <f>SUM(E3:E69)</f>
        <v>1017202.38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D79" sqref="D7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82</v>
      </c>
      <c r="G1" s="13"/>
      <c r="H1" s="13"/>
    </row>
    <row r="2" spans="1:8" ht="12.75">
      <c r="A2" t="s">
        <v>83</v>
      </c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June 2:Week of'!D3)</f>
        <v>965285.85</v>
      </c>
      <c r="E4" s="6">
        <f>SUM('[1]Week of June 2:Week of'!E3)</f>
        <v>776649.65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June 2:Week of'!D4)</f>
        <v>41106.1</v>
      </c>
      <c r="E5" s="6">
        <f>SUM('[1]Week of June 2:Week of'!E4)</f>
        <v>62082.3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June 2:Week of'!D5)</f>
        <v>735320.6</v>
      </c>
      <c r="E6" s="6">
        <f>SUM('[1]Week of June 2:Week of'!E5)</f>
        <v>427939.05000000005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June 2:Week of'!D6)</f>
        <v>37797.899999999994</v>
      </c>
      <c r="E7" s="6">
        <f>SUM('[1]Week of June 2:Week of'!E6)</f>
        <v>49723.8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June 2:Week of'!D7)</f>
        <v>1461023.9</v>
      </c>
      <c r="E8" s="6">
        <f>SUM('[1]Week of June 2:Week of'!E7)</f>
        <v>975415.0000000001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June 2:Week of'!D8)</f>
        <v>4913297.890000001</v>
      </c>
      <c r="E9" s="6">
        <f>SUM('[1]Week of June 2:Week of'!E8)</f>
        <v>4089364.3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June 2:Week of'!D9)</f>
        <v>8841.7</v>
      </c>
      <c r="E10" s="6">
        <f>SUM('[1]Week of June 2:Week of'!E9)</f>
        <v>10794.699999999999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June 2:Week of'!D10)</f>
        <v>832795.6000000001</v>
      </c>
      <c r="E11" s="6">
        <f>SUM('[1]Week of June 2:Week of'!E10)</f>
        <v>577800.2999999999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June 2:Week of'!D11)</f>
        <v>349452.6</v>
      </c>
      <c r="E12" s="6">
        <f>SUM('[1]Week of June 2:Week of'!E11)</f>
        <v>256368.69999999998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June 2:Week of'!D12)</f>
        <v>415419</v>
      </c>
      <c r="E13" s="6">
        <f>SUM('[1]Week of June 2:Week of'!E12)</f>
        <v>445927.65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June 2:Week of'!D13)</f>
        <v>3589501.3000000003</v>
      </c>
      <c r="E14" s="6">
        <f>SUM('[1]Week of June 2:Week of'!E13)</f>
        <v>1373634.5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June 2:Week of'!D14)</f>
        <v>116469.9</v>
      </c>
      <c r="E15" s="6">
        <f>SUM('[1]Week of June 2:Week of'!E14)</f>
        <v>133932.95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June 2:Week of'!D15)</f>
        <v>8091792.79</v>
      </c>
      <c r="E16" s="6">
        <f>SUM('[1]Week of June 2:Week of'!E15)</f>
        <v>6428295.01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June 2:Week of'!D16)</f>
        <v>29226.399999999998</v>
      </c>
      <c r="E17" s="6">
        <f>SUM('[1]Week of June 2:Week of'!E16)</f>
        <v>26581.8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June 2:Week of'!D17)</f>
        <v>21427.7</v>
      </c>
      <c r="E18" s="6">
        <f>SUM('[1]Week of June 2:Week of'!E17)</f>
        <v>32850.3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June 2:Week of'!D18)</f>
        <v>3937350.2</v>
      </c>
      <c r="E19" s="6">
        <f>SUM('[1]Week of June 2:Week of'!E18)</f>
        <v>3005316.3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June 2:Week of'!D19)</f>
        <v>692951.62</v>
      </c>
      <c r="E20" s="6">
        <f>SUM('[1]Week of June 2:Week of'!E19)</f>
        <v>565407.5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June 2:Week of'!D20)</f>
        <v>373194.5</v>
      </c>
      <c r="E21" s="6">
        <f>SUM('[1]Week of June 2:Week of'!E20)</f>
        <v>232022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June 2:Week of'!D21)</f>
        <v>83115.2</v>
      </c>
      <c r="E22" s="6">
        <f>SUM('[1]Week of June 2:Week of'!E21)</f>
        <v>34457.149999999994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June 2:Week of'!D22)</f>
        <v>62743.1</v>
      </c>
      <c r="E23" s="6">
        <f>SUM('[1]Week of June 2:Week of'!E22)</f>
        <v>70432.25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June 2:Week of'!D23)</f>
        <v>6234.900000000001</v>
      </c>
      <c r="E24" s="6">
        <f>SUM('[1]Week of June 2:Week of'!E23)</f>
        <v>11637.85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June 2:Week of'!D24)</f>
        <v>8978.2</v>
      </c>
      <c r="E25" s="6">
        <f>SUM('[1]Week of June 2:Week of'!E24)</f>
        <v>6111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June 2:Week of'!D25)</f>
        <v>49982.1</v>
      </c>
      <c r="E26" s="6">
        <f>SUM('[1]Week of June 2:Week of'!E25)</f>
        <v>29902.949999999997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June 2:Week of'!D26)</f>
        <v>14658.650000000001</v>
      </c>
      <c r="E27" s="6">
        <f>SUM('[1]Week of June 2:Week of'!E26)</f>
        <v>10644.59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June 2:Week of'!D27)</f>
        <v>36027.600000000006</v>
      </c>
      <c r="E28" s="6">
        <f>SUM('[1]Week of June 2:Week of'!E27)</f>
        <v>22639.050000000003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June 2:Week of'!D28)</f>
        <v>45173.450000000004</v>
      </c>
      <c r="E29" s="6">
        <f>SUM('[1]Week of June 2:Week of'!E28)</f>
        <v>33947.55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June 2:Week of'!D29)</f>
        <v>287864.5</v>
      </c>
      <c r="E30" s="6">
        <f>SUM('[1]Week of June 2:Week of'!E29)</f>
        <v>239490.3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June 2:Week of'!D30)</f>
        <v>191792.3</v>
      </c>
      <c r="E31" s="6">
        <f>SUM('[1]Week of June 2:Week of'!E30)</f>
        <v>121807.34999999999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June 2:Week of'!D31)</f>
        <v>3644467.5500000003</v>
      </c>
      <c r="E32" s="6">
        <f>SUM('[1]Week of June 2:Week of'!E31)</f>
        <v>3183246.4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June 2:Week of'!D32)</f>
        <v>12227.600000000002</v>
      </c>
      <c r="E33" s="6">
        <f>SUM('[1]Week of June 2:Week of'!E32)</f>
        <v>21885.85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June 2:Week of'!D33)</f>
        <v>703519.55</v>
      </c>
      <c r="E34" s="6">
        <f>SUM('[1]Week of June 2:Week of'!E33)</f>
        <v>316637.29000000004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June 2:Week of'!D34)</f>
        <v>50508.8</v>
      </c>
      <c r="E35" s="6">
        <f>SUM('[1]Week of June 2:Week of'!E34)</f>
        <v>39137.7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June 2:Week of'!D35)</f>
        <v>19446</v>
      </c>
      <c r="E36" s="6">
        <f>SUM('[1]Week of June 2:Week of'!E35)</f>
        <v>19467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June 2:Week of'!D36)</f>
        <v>9828.7</v>
      </c>
      <c r="E37" s="6">
        <f>SUM('[1]Week of June 2:Week of'!E36)</f>
        <v>5933.9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June 2:Week of'!D37)</f>
        <v>1144009.9</v>
      </c>
      <c r="E38" s="6">
        <f>SUM('[1]Week of June 2:Week of'!E37)</f>
        <v>868976.75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June 2:Week of'!D38)</f>
        <v>4135710.5999999996</v>
      </c>
      <c r="E39" s="6">
        <f>SUM('[1]Week of June 2:Week of'!E38)</f>
        <v>2046879.7999999998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June 2:Week of'!D39)</f>
        <v>694395.1</v>
      </c>
      <c r="E40" s="6">
        <f>SUM('[1]Week of June 2:Week of'!E39)</f>
        <v>555454.3500000001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June 2:Week of'!D40)</f>
        <v>39440.1</v>
      </c>
      <c r="E41" s="6">
        <f>SUM('[1]Week of June 2:Week of'!E40)</f>
        <v>49833.7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June 2:Week of'!D41)</f>
        <v>891.1</v>
      </c>
      <c r="E42" s="6">
        <f>SUM('[1]Week of June 2:Week of'!E41)</f>
        <v>3700.9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June 2:Week of'!D42)</f>
        <v>14476</v>
      </c>
      <c r="E43" s="6">
        <f>SUM('[1]Week of June 2:Week of'!E42)</f>
        <v>14425.25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June 2:Week of'!D43)</f>
        <v>1662322.9000000001</v>
      </c>
      <c r="E44" s="6">
        <f>SUM('[1]Week of June 2:Week of'!E43)</f>
        <v>829692.8500000001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June 2:Week of'!D44)</f>
        <v>871050.23</v>
      </c>
      <c r="E45" s="6">
        <f>SUM('[1]Week of June 2:Week of'!E44)</f>
        <v>673844.16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June 2:Week of'!D45)</f>
        <v>908401.1</v>
      </c>
      <c r="E46" s="6">
        <f>SUM('[1]Week of June 2:Week of'!E45)</f>
        <v>428323.69999999995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June 2:Week of'!D46)</f>
        <v>963967.35</v>
      </c>
      <c r="E47" s="6">
        <f>SUM('[1]Week of June 2:Week of'!E46)</f>
        <v>441262.5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June 2:Week of'!D47)</f>
        <v>253584.09999999998</v>
      </c>
      <c r="E48" s="6">
        <f>SUM('[1]Week of June 2:Week of'!E47)</f>
        <v>211500.44999999998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June 2:Week of'!D48)</f>
        <v>843586.1599999999</v>
      </c>
      <c r="E49" s="6">
        <f>SUM('[1]Week of June 2:Week of'!E48)</f>
        <v>592643.1000000001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June 2:Week of'!D49)</f>
        <v>292579</v>
      </c>
      <c r="E50" s="6">
        <f>SUM('[1]Week of June 2:Week of'!E49)</f>
        <v>48821.5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June 2:Week of'!D50)</f>
        <v>4194462.55</v>
      </c>
      <c r="E51" s="6">
        <f>SUM('[1]Week of June 2:Week of'!E50)</f>
        <v>3013908.4499999997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June 2:Week of'!D51)</f>
        <v>1284627.2</v>
      </c>
      <c r="E52" s="6">
        <f>SUM('[1]Week of June 2:Week of'!E51)</f>
        <v>485006.9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June 2:Week of'!D52)</f>
        <v>6684632.5</v>
      </c>
      <c r="E53" s="6">
        <f>SUM('[1]Week of June 2:Week of'!E52)</f>
        <v>3610526.15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June 2:Week of'!D53)</f>
        <v>1050213.5</v>
      </c>
      <c r="E54" s="6">
        <f>SUM('[1]Week of June 2:Week of'!E53)</f>
        <v>825274.1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June 2:Week of'!D54)</f>
        <v>3247782.3</v>
      </c>
      <c r="E55" s="6">
        <f>SUM('[1]Week of June 2:Week of'!E54)</f>
        <v>7816941.300000001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June 2:Week of'!D55)</f>
        <v>1532096.1099999999</v>
      </c>
      <c r="E56" s="6">
        <f>SUM('[1]Week of June 2:Week of'!E55)</f>
        <v>1030486.1499999999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June 2:Week of'!D56)</f>
        <v>97470.1</v>
      </c>
      <c r="E57" s="6">
        <f>SUM('[1]Week of June 2:Week of'!E56)</f>
        <v>101368.4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June 2:Week of'!D57)</f>
        <v>1166748.0999999999</v>
      </c>
      <c r="E58" s="6">
        <f>SUM('[1]Week of June 2:Week of'!E57)</f>
        <v>762298.25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June 2:Week of'!D58)</f>
        <v>1041370.4000000001</v>
      </c>
      <c r="E59" s="6">
        <f>SUM('[1]Week of June 2:Week of'!E58)</f>
        <v>664960.45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June 2:Week of'!D59)</f>
        <v>447808.9</v>
      </c>
      <c r="E60" s="6">
        <f>SUM('[1]Week of June 2:Week of'!E59)</f>
        <v>340593.75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June 2:Week of'!D60)</f>
        <v>2071027</v>
      </c>
      <c r="E61" s="6">
        <f>SUM('[1]Week of June 2:Week of'!E60)</f>
        <v>967310.05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June 2:Week of'!D61)</f>
        <v>1036134.4</v>
      </c>
      <c r="E62" s="6">
        <f>SUM('[1]Week of June 2:Week of'!E61)</f>
        <v>866812.8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June 2:Week of'!D62)</f>
        <v>575287.3</v>
      </c>
      <c r="E63" s="6">
        <f>SUM('[1]Week of June 2:Week of'!E62)</f>
        <v>247401.7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June 2:Week of'!D63)</f>
        <v>44527.25</v>
      </c>
      <c r="E64" s="6">
        <f>SUM('[1]Week of June 2:Week of'!E63)</f>
        <v>46894.91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June 2:Week of'!D64)</f>
        <v>20816.600000000002</v>
      </c>
      <c r="E65" s="6">
        <f>SUM('[1]Week of June 2:Week of'!E64)</f>
        <v>34697.95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June 2:Week of'!D65)</f>
        <v>5198.2</v>
      </c>
      <c r="E66" s="6">
        <f>SUM('[1]Week of June 2:Week of'!E65)</f>
        <v>10268.65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June 2:Week of'!D66)</f>
        <v>1285165.62</v>
      </c>
      <c r="E67" s="6">
        <f>SUM('[1]Week of June 2:Week of'!E66)</f>
        <v>1058800.57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June 2:Week of'!D67)</f>
        <v>61491.5</v>
      </c>
      <c r="E68" s="6">
        <f>SUM('[1]Week of June 2:Week of'!E67)</f>
        <v>53090.450000000004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June 2:Week of'!D68)</f>
        <v>730282.7</v>
      </c>
      <c r="E69" s="6">
        <f>SUM('[1]Week of June 2:Week of'!E68)</f>
        <v>338474.5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June 2:Week of'!D69)</f>
        <v>10669.4</v>
      </c>
      <c r="E70" s="6">
        <f>SUM('[1]Week of June 2:Week of'!E69)</f>
        <v>22247.75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70251049.02000001</v>
      </c>
      <c r="E72" s="6">
        <f>SUM(E4:E71)</f>
        <v>52700206.230000004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doruser</cp:lastModifiedBy>
  <dcterms:created xsi:type="dcterms:W3CDTF">2006-02-28T13:50:18Z</dcterms:created>
  <dcterms:modified xsi:type="dcterms:W3CDTF">2009-07-13T19:57:01Z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