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March 2009" sheetId="1" r:id="rId1"/>
    <sheet name="Week of March 2" sheetId="2" r:id="rId2"/>
    <sheet name="Week of March 9" sheetId="3" r:id="rId3"/>
    <sheet name="Week of March 16" sheetId="4" r:id="rId4"/>
    <sheet name="Week of March 23" sheetId="5" r:id="rId5"/>
    <sheet name="Week of March 30 " sheetId="6" r:id="rId6"/>
    <sheet name="Week of" sheetId="7" r:id="rId7"/>
    <sheet name="March 2008" sheetId="8" r:id="rId8"/>
  </sheets>
  <definedNames/>
  <calcPr fullCalcOnLoad="1"/>
</workbook>
</file>

<file path=xl/sharedStrings.xml><?xml version="1.0" encoding="utf-8"?>
<sst xmlns="http://schemas.openxmlformats.org/spreadsheetml/2006/main" count="608" uniqueCount="83">
  <si>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</si>
  <si>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</si>
  <si>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</si>
  <si>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</si>
  <si>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</si>
  <si>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</si>
  <si>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</si>
  <si>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</si>
  <si>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</si>
  <si>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</si>
  <si>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</si>
  <si>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</si>
  <si>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</si>
  <si>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</si>
  <si>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</si>
  <si>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</si>
  <si>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</si>
  <si>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</si>
  <si>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</si>
  <si>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</si>
  <si>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</si>
  <si>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</si>
  <si>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</si>
  <si>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</si>
  <si>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</si>
  <si>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</si>
  <si>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</si>
  <si>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</si>
  <si>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</si>
  <si>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</si>
  <si>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</si>
  <si>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</si>
  <si>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</si>
  <si>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</si>
  <si>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</si>
  <si>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</si>
  <si>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</si>
  <si>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</si>
  <si>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</si>
  <si>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</si>
  <si>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</si>
  <si>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</si>
  <si>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</si>
  <si>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</si>
  <si>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</si>
  <si>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</si>
  <si>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</si>
  <si>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</si>
  <si>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</si>
  <si>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</si>
  <si>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</si>
  <si>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</si>
  <si>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</si>
  <si>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</si>
  <si>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</si>
  <si>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</si>
  <si>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</si>
  <si>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</si>
  <si>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</si>
  <si>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</si>
  <si>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</si>
  <si>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</si>
  <si>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</si>
  <si>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</si>
  <si>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</si>
  <si>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</si>
  <si>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</si>
  <si>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</si>
  <si>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</si>
  <si>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</si>
  <si>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</si>
  <si>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</si>
  <si>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</si>
  <si>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</si>
  <si>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</si>
  <si>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</si>
  <si>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March 1 - 31</t>
  </si>
  <si>
    <t>5 Tuesdays in March**</t>
  </si>
  <si>
    <t>Week of 03/02/2009</t>
  </si>
  <si>
    <t>Week of 03/09/2009</t>
  </si>
  <si>
    <t>Week of 03/16/2009</t>
  </si>
  <si>
    <t>Week of 03/23/2009</t>
  </si>
  <si>
    <t>Week of 03/30/2009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</si>
</sst>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17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D4" sqref="D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3" customWidth="1"/>
    <col min="8" max="8" width="21.33203125" style="13" customWidth="1"/>
  </cols>
  <sheetData>
    <row r="1" ht="12.75">
      <c r="A1" t="s">
        <v>76</v>
      </c>
    </row>
    <row r="2" spans="1:8" ht="12.75">
      <c r="A2" t="s">
        <v>77</v>
      </c>
      <c r="D2" s="6" t="s">
        <v>70</v>
      </c>
      <c r="E2" s="6" t="s">
        <v>71</v>
      </c>
      <c r="G2" s="10" t="s">
        <v>75</v>
      </c>
      <c r="H2" s="14"/>
    </row>
    <row r="3" spans="1:8" ht="12.75">
      <c r="A3" t="s">
        <v>0</v>
      </c>
      <c r="B3" t="s">
        <v>1</v>
      </c>
      <c r="D3" s="6" t="s">
        <v>72</v>
      </c>
      <c r="E3" s="6" t="s">
        <v>73</v>
      </c>
      <c r="F3" s="8"/>
      <c r="G3" s="11" t="s">
        <v>70</v>
      </c>
      <c r="H3" s="12" t="s">
        <v>71</v>
      </c>
    </row>
    <row r="4" spans="1:8" ht="12.75">
      <c r="A4" s="1" t="s">
        <v>2</v>
      </c>
      <c r="B4">
        <v>1</v>
      </c>
      <c r="D4" s="9">
        <f>SUM('Week of March 2:Week of'!D3)</f>
        <v>351936.19999999995</v>
      </c>
      <c r="E4" s="9">
        <f>SUM('Week of March 2:Week of'!E3)</f>
        <v>327938.8</v>
      </c>
      <c r="F4" s="7"/>
      <c r="G4" s="15">
        <f>(D4/'March 2008'!D4)-1</f>
        <v>0.07369359741424786</v>
      </c>
      <c r="H4" s="15">
        <f>(E4/'March 2008'!E4)-1</f>
        <v>-0.06739844050157173</v>
      </c>
    </row>
    <row r="5" spans="1:8" ht="12.75">
      <c r="A5" s="1" t="s">
        <v>3</v>
      </c>
      <c r="B5">
        <v>2</v>
      </c>
      <c r="D5" s="9">
        <f>SUM('Week of March 2:Week of'!D4)</f>
        <v>21895.3</v>
      </c>
      <c r="E5" s="9">
        <f>SUM('Week of March 2:Week of'!E4)</f>
        <v>28605.149999999998</v>
      </c>
      <c r="F5" s="7"/>
      <c r="G5" s="15">
        <f>(D5/'March 2008'!D5)-1</f>
        <v>0.18342098293670306</v>
      </c>
      <c r="H5" s="15">
        <f>(E5/'March 2008'!E5)-1</f>
        <v>-0.3915351399642645</v>
      </c>
    </row>
    <row r="6" spans="1:8" ht="12.75">
      <c r="A6" s="1" t="s">
        <v>4</v>
      </c>
      <c r="B6">
        <v>3</v>
      </c>
      <c r="D6" s="9">
        <f>SUM('Week of March 2:Week of'!D5)</f>
        <v>557338.6</v>
      </c>
      <c r="E6" s="9">
        <f>SUM('Week of March 2:Week of'!E5)</f>
        <v>419751.5</v>
      </c>
      <c r="F6" s="7"/>
      <c r="G6" s="15">
        <f>(D6/'March 2008'!D6)-1</f>
        <v>-0.2688361039023055</v>
      </c>
      <c r="H6" s="15">
        <f>(E6/'March 2008'!E6)-1</f>
        <v>-0.052614948317198484</v>
      </c>
    </row>
    <row r="7" spans="1:8" ht="12.75">
      <c r="A7" s="1" t="s">
        <v>5</v>
      </c>
      <c r="B7">
        <v>4</v>
      </c>
      <c r="D7" s="9">
        <f>SUM('Week of March 2:Week of'!D6)</f>
        <v>18013.8</v>
      </c>
      <c r="E7" s="9">
        <f>SUM('Week of March 2:Week of'!E6)</f>
        <v>19792.85</v>
      </c>
      <c r="F7" s="7"/>
      <c r="G7" s="15">
        <f>(D7/'March 2008'!D7)-1</f>
        <v>-0.07311626566777119</v>
      </c>
      <c r="H7" s="15">
        <f>(E7/'March 2008'!E7)-1</f>
        <v>-0.16177277106647903</v>
      </c>
    </row>
    <row r="8" spans="1:8" ht="12.75">
      <c r="A8" s="1" t="s">
        <v>6</v>
      </c>
      <c r="B8">
        <v>5</v>
      </c>
      <c r="D8" s="9">
        <f>SUM('Week of March 2:Week of'!D7)</f>
        <v>1135371.3</v>
      </c>
      <c r="E8" s="9">
        <f>SUM('Week of March 2:Week of'!E7)</f>
        <v>959392.3500000001</v>
      </c>
      <c r="F8" s="7"/>
      <c r="G8" s="15">
        <f>(D8/'March 2008'!D8)-1</f>
        <v>-0.0840746944109072</v>
      </c>
      <c r="H8" s="15">
        <f>(E8/'March 2008'!E8)-1</f>
        <v>0.13145563742183164</v>
      </c>
    </row>
    <row r="9" spans="1:8" ht="12.75">
      <c r="A9" s="1" t="s">
        <v>7</v>
      </c>
      <c r="B9">
        <v>6</v>
      </c>
      <c r="D9" s="9">
        <f>SUM('Week of March 2:Week of'!D8)</f>
        <v>4460092.58</v>
      </c>
      <c r="E9" s="9">
        <f>SUM('Week of March 2:Week of'!E8)</f>
        <v>2654736.6999999997</v>
      </c>
      <c r="F9" s="7"/>
      <c r="G9" s="15">
        <f>(D9/'March 2008'!D9)-1</f>
        <v>0.15433351098312587</v>
      </c>
      <c r="H9" s="15">
        <f>(E9/'March 2008'!E9)-1</f>
        <v>-0.21583015778279302</v>
      </c>
    </row>
    <row r="10" spans="1:8" ht="12.75">
      <c r="A10" s="1" t="s">
        <v>8</v>
      </c>
      <c r="B10">
        <v>7</v>
      </c>
      <c r="D10" s="9">
        <f>SUM('Week of March 2:Week of'!D9)</f>
        <v>4172.7</v>
      </c>
      <c r="E10" s="9">
        <f>SUM('Week of March 2:Week of'!E9)</f>
        <v>4590.95</v>
      </c>
      <c r="F10" s="7"/>
      <c r="G10" s="15">
        <f>(D10/'March 2008'!D10)-1</f>
        <v>-0.724881155674528</v>
      </c>
      <c r="H10" s="15">
        <f>(E10/'March 2008'!E10)-1</f>
        <v>-0.3267463942924601</v>
      </c>
    </row>
    <row r="11" spans="1:8" ht="12.75">
      <c r="A11" s="1" t="s">
        <v>9</v>
      </c>
      <c r="B11">
        <v>8</v>
      </c>
      <c r="D11" s="9">
        <f>SUM('Week of March 2:Week of'!D10)</f>
        <v>604833.95</v>
      </c>
      <c r="E11" s="9">
        <f>SUM('Week of March 2:Week of'!E10)</f>
        <v>250427.09999999998</v>
      </c>
      <c r="F11" s="7"/>
      <c r="G11" s="15">
        <f>(D11/'March 2008'!D11)-1</f>
        <v>-0.011674511441169932</v>
      </c>
      <c r="H11" s="15">
        <f>(E11/'March 2008'!E11)-1</f>
        <v>-0.40929077510637635</v>
      </c>
    </row>
    <row r="12" spans="1:8" ht="12.75">
      <c r="A12" s="1" t="s">
        <v>10</v>
      </c>
      <c r="B12">
        <v>9</v>
      </c>
      <c r="D12" s="9">
        <f>SUM('Week of March 2:Week of'!D11)</f>
        <v>205753.8</v>
      </c>
      <c r="E12" s="9">
        <f>SUM('Week of March 2:Week of'!E11)</f>
        <v>197904.34999999998</v>
      </c>
      <c r="F12" s="7"/>
      <c r="G12" s="15">
        <f>(D12/'March 2008'!D12)-1</f>
        <v>-0.2147332031385667</v>
      </c>
      <c r="H12" s="15">
        <f>(E12/'March 2008'!E12)-1</f>
        <v>-0.15777157811794817</v>
      </c>
    </row>
    <row r="13" spans="1:8" ht="12.75">
      <c r="A13" s="1" t="s">
        <v>11</v>
      </c>
      <c r="B13">
        <v>10</v>
      </c>
      <c r="D13" s="9">
        <f>SUM('Week of March 2:Week of'!D12)</f>
        <v>277237.8</v>
      </c>
      <c r="E13" s="9">
        <f>SUM('Week of March 2:Week of'!E12)</f>
        <v>282972.9</v>
      </c>
      <c r="F13" s="7"/>
      <c r="G13" s="15">
        <f>(D13/'March 2008'!D13)-1</f>
        <v>-0.48935594129425464</v>
      </c>
      <c r="H13" s="15">
        <f>(E13/'March 2008'!E13)-1</f>
        <v>-0.31133918053439114</v>
      </c>
    </row>
    <row r="14" spans="1:8" ht="12.75">
      <c r="A14" s="1" t="s">
        <v>12</v>
      </c>
      <c r="B14">
        <v>11</v>
      </c>
      <c r="D14" s="9">
        <f>SUM('Week of March 2:Week of'!D13)</f>
        <v>2613690.8</v>
      </c>
      <c r="E14" s="9">
        <f>SUM('Week of March 2:Week of'!E13)</f>
        <v>1008166.95</v>
      </c>
      <c r="F14" s="7"/>
      <c r="G14" s="15">
        <f>(D14/'March 2008'!D14)-1</f>
        <v>0.14840299495345888</v>
      </c>
      <c r="H14" s="15">
        <f>(E14/'March 2008'!E14)-1</f>
        <v>-0.029324703841418054</v>
      </c>
    </row>
    <row r="15" spans="1:8" ht="12.75">
      <c r="A15" s="1" t="s">
        <v>13</v>
      </c>
      <c r="B15">
        <v>12</v>
      </c>
      <c r="D15" s="9">
        <f>SUM('Week of March 2:Week of'!D14)</f>
        <v>86916.9</v>
      </c>
      <c r="E15" s="9">
        <f>SUM('Week of March 2:Week of'!E14)</f>
        <v>82025.48</v>
      </c>
      <c r="F15" s="7"/>
      <c r="G15" s="15">
        <f>(D15/'March 2008'!D15)-1</f>
        <v>0.1750338314201625</v>
      </c>
      <c r="H15" s="15">
        <f>(E15/'March 2008'!E15)-1</f>
        <v>-0.14306101307199104</v>
      </c>
    </row>
    <row r="16" spans="1:8" ht="12.75">
      <c r="A16" s="1" t="s">
        <v>14</v>
      </c>
      <c r="B16">
        <v>13</v>
      </c>
      <c r="D16" s="9">
        <f>SUM('Week of March 2:Week of'!D15)</f>
        <v>5280381.91</v>
      </c>
      <c r="E16" s="9">
        <f>SUM('Week of March 2:Week of'!E15)</f>
        <v>3289023.1</v>
      </c>
      <c r="F16" s="7"/>
      <c r="G16" s="15">
        <f>(D16/'March 2008'!D16)-1</f>
        <v>-0.36890950166626924</v>
      </c>
      <c r="H16" s="15">
        <f>(E16/'March 2008'!E16)-1</f>
        <v>-0.5180860952265298</v>
      </c>
    </row>
    <row r="17" spans="1:8" ht="12.75">
      <c r="A17" s="1" t="s">
        <v>15</v>
      </c>
      <c r="B17">
        <v>14</v>
      </c>
      <c r="D17" s="9">
        <f>SUM('Week of March 2:Week of'!D16)</f>
        <v>66979.8</v>
      </c>
      <c r="E17" s="9">
        <f>SUM('Week of March 2:Week of'!E16)</f>
        <v>14333.550000000001</v>
      </c>
      <c r="F17" s="7"/>
      <c r="G17" s="15">
        <f>(D17/'March 2008'!D17)-1</f>
        <v>6.034658768668474</v>
      </c>
      <c r="H17" s="15">
        <f>(E17/'March 2008'!E17)-1</f>
        <v>0.14695009242144175</v>
      </c>
    </row>
    <row r="18" spans="1:8" ht="12.75">
      <c r="A18" s="1" t="s">
        <v>16</v>
      </c>
      <c r="B18">
        <v>15</v>
      </c>
      <c r="D18" s="9">
        <f>SUM('Week of March 2:Week of'!D17)</f>
        <v>23458.4</v>
      </c>
      <c r="E18" s="9">
        <f>SUM('Week of March 2:Week of'!E17)</f>
        <v>22623.29</v>
      </c>
      <c r="F18" s="7"/>
      <c r="G18" s="15">
        <f>(D18/'March 2008'!D18)-1</f>
        <v>0.5689505840492521</v>
      </c>
      <c r="H18" s="15">
        <f>(E18/'March 2008'!E18)-1</f>
        <v>0.3408698383722242</v>
      </c>
    </row>
    <row r="19" spans="1:8" ht="12.75">
      <c r="A19" s="1" t="s">
        <v>17</v>
      </c>
      <c r="B19">
        <v>16</v>
      </c>
      <c r="D19" s="9">
        <f>SUM('Week of March 2:Week of'!D18)</f>
        <v>1095166.1</v>
      </c>
      <c r="E19" s="9">
        <f>SUM('Week of March 2:Week of'!E18)</f>
        <v>1321397</v>
      </c>
      <c r="F19" s="7"/>
      <c r="G19" s="15">
        <f>(D19/'March 2008'!D19)-1</f>
        <v>-0.4098656044780904</v>
      </c>
      <c r="H19" s="15">
        <f>(E19/'March 2008'!E19)-1</f>
        <v>-0.4774690336231685</v>
      </c>
    </row>
    <row r="20" spans="1:8" ht="12.75">
      <c r="A20" s="1" t="s">
        <v>18</v>
      </c>
      <c r="B20">
        <v>17</v>
      </c>
      <c r="D20" s="9">
        <f>SUM('Week of March 2:Week of'!D19)</f>
        <v>410224.17999999993</v>
      </c>
      <c r="E20" s="9">
        <f>SUM('Week of March 2:Week of'!E19)</f>
        <v>388308.9</v>
      </c>
      <c r="F20" s="7"/>
      <c r="G20" s="15">
        <f>(D20/'March 2008'!D20)-1</f>
        <v>-0.41494016682492685</v>
      </c>
      <c r="H20" s="15">
        <f>(E20/'March 2008'!E20)-1</f>
        <v>-0.2825040128410914</v>
      </c>
    </row>
    <row r="21" spans="1:8" ht="12.75">
      <c r="A21" s="1" t="s">
        <v>19</v>
      </c>
      <c r="B21">
        <v>18</v>
      </c>
      <c r="D21" s="9">
        <f>SUM('Week of March 2:Week of'!D20)</f>
        <v>324531.33</v>
      </c>
      <c r="E21" s="9">
        <f>SUM('Week of March 2:Week of'!E20)</f>
        <v>225863.75000000003</v>
      </c>
      <c r="F21" s="7"/>
      <c r="G21" s="15">
        <f>(D21/'March 2008'!D21)-1</f>
        <v>0.10395057092036097</v>
      </c>
      <c r="H21" s="15">
        <f>(E21/'March 2008'!E21)-1</f>
        <v>-0.11808196750436284</v>
      </c>
    </row>
    <row r="22" spans="1:8" ht="12.75">
      <c r="A22" s="1" t="s">
        <v>20</v>
      </c>
      <c r="B22">
        <v>19</v>
      </c>
      <c r="D22" s="9">
        <f>SUM('Week of March 2:Week of'!D21)</f>
        <v>59780.7</v>
      </c>
      <c r="E22" s="9">
        <f>SUM('Week of March 2:Week of'!E21)</f>
        <v>27012.649999999998</v>
      </c>
      <c r="F22" s="7"/>
      <c r="G22" s="15">
        <f>(D22/'March 2008'!D22)-1</f>
        <v>0.09488461538461523</v>
      </c>
      <c r="H22" s="15">
        <f>(E22/'March 2008'!E22)-1</f>
        <v>-0.16088804809898138</v>
      </c>
    </row>
    <row r="23" spans="1:8" ht="12.75">
      <c r="A23" s="1" t="s">
        <v>21</v>
      </c>
      <c r="B23">
        <v>20</v>
      </c>
      <c r="D23" s="9">
        <f>SUM('Week of March 2:Week of'!D22)</f>
        <v>26198.55</v>
      </c>
      <c r="E23" s="9">
        <f>SUM('Week of March 2:Week of'!E22)</f>
        <v>36327.55</v>
      </c>
      <c r="F23" s="7"/>
      <c r="G23" s="15">
        <f>(D23/'March 2008'!D23)-1</f>
        <v>-0.7342717171358586</v>
      </c>
      <c r="H23" s="15">
        <f>(E23/'March 2008'!E23)-1</f>
        <v>-0.6056811576583936</v>
      </c>
    </row>
    <row r="24" spans="1:8" ht="12.75">
      <c r="A24" s="1" t="s">
        <v>22</v>
      </c>
      <c r="B24">
        <v>21</v>
      </c>
      <c r="D24" s="9">
        <f>SUM('Week of March 2:Week of'!D23)</f>
        <v>25395.299999999996</v>
      </c>
      <c r="E24" s="9">
        <f>SUM('Week of March 2:Week of'!E23)</f>
        <v>19944.399999999998</v>
      </c>
      <c r="F24" s="7"/>
      <c r="G24" s="15">
        <f>(D24/'March 2008'!D24)-1</f>
        <v>0.18380865365789956</v>
      </c>
      <c r="H24" s="15">
        <f>(E24/'March 2008'!E24)-1</f>
        <v>0.1533121496083707</v>
      </c>
    </row>
    <row r="25" spans="1:8" ht="12.75">
      <c r="A25" s="1" t="s">
        <v>23</v>
      </c>
      <c r="B25">
        <v>22</v>
      </c>
      <c r="D25" s="9">
        <f>SUM('Week of March 2:Week of'!D24)</f>
        <v>11634.000000000002</v>
      </c>
      <c r="E25" s="9">
        <f>SUM('Week of March 2:Week of'!E24)</f>
        <v>3015.25</v>
      </c>
      <c r="F25" s="7"/>
      <c r="G25" s="15">
        <f>(D25/'March 2008'!D25)-1</f>
        <v>0.5226752175904721</v>
      </c>
      <c r="H25" s="15">
        <f>(E25/'March 2008'!E25)-1</f>
        <v>-0.23956218554153064</v>
      </c>
    </row>
    <row r="26" spans="1:8" ht="12.75">
      <c r="A26" s="1" t="s">
        <v>24</v>
      </c>
      <c r="B26">
        <v>23</v>
      </c>
      <c r="D26" s="9">
        <f>SUM('Week of March 2:Week of'!D25)</f>
        <v>58738.4</v>
      </c>
      <c r="E26" s="9">
        <f>SUM('Week of March 2:Week of'!E25)</f>
        <v>39491.55</v>
      </c>
      <c r="F26" s="7"/>
      <c r="G26" s="15">
        <f>(D26/'March 2008'!D26)-1</f>
        <v>0.809462198645793</v>
      </c>
      <c r="H26" s="15">
        <f>(E26/'March 2008'!E26)-1</f>
        <v>0.19808235469005497</v>
      </c>
    </row>
    <row r="27" spans="1:8" ht="12.75">
      <c r="A27" s="1" t="s">
        <v>25</v>
      </c>
      <c r="B27">
        <v>24</v>
      </c>
      <c r="D27" s="9">
        <f>SUM('Week of March 2:Week of'!D26)</f>
        <v>8783.74</v>
      </c>
      <c r="E27" s="9">
        <f>SUM('Week of March 2:Week of'!E26)</f>
        <v>4554.21</v>
      </c>
      <c r="F27" s="7"/>
      <c r="G27" s="15">
        <f>(D27/'March 2008'!D27)-1</f>
        <v>0.036581163497668046</v>
      </c>
      <c r="H27" s="15">
        <f>(E27/'March 2008'!E27)-1</f>
        <v>-0.3836792140039381</v>
      </c>
    </row>
    <row r="28" spans="1:8" ht="12.75">
      <c r="A28" s="1" t="s">
        <v>26</v>
      </c>
      <c r="B28">
        <v>25</v>
      </c>
      <c r="D28" s="9">
        <f>SUM('Week of March 2:Week of'!D27)</f>
        <v>23646</v>
      </c>
      <c r="E28" s="9">
        <f>SUM('Week of March 2:Week of'!E27)</f>
        <v>19002.550000000003</v>
      </c>
      <c r="F28" s="7"/>
      <c r="G28" s="15">
        <f>(D28/'March 2008'!D28)-1</f>
        <v>-0.2916308427873425</v>
      </c>
      <c r="H28" s="15">
        <f>(E28/'March 2008'!E28)-1</f>
        <v>-0.4834305395659495</v>
      </c>
    </row>
    <row r="29" spans="1:8" ht="12.75">
      <c r="A29" s="1" t="s">
        <v>27</v>
      </c>
      <c r="B29">
        <v>26</v>
      </c>
      <c r="D29" s="9">
        <f>SUM('Week of March 2:Week of'!D28)</f>
        <v>74790.8</v>
      </c>
      <c r="E29" s="9">
        <f>SUM('Week of March 2:Week of'!E28)</f>
        <v>23070.25</v>
      </c>
      <c r="F29" s="7"/>
      <c r="G29" s="15">
        <f>(D29/'March 2008'!D29)-1</f>
        <v>-0.0582573477239573</v>
      </c>
      <c r="H29" s="15">
        <f>(E29/'March 2008'!E29)-1</f>
        <v>-0.50276472318822</v>
      </c>
    </row>
    <row r="30" spans="1:8" ht="12.75">
      <c r="A30" s="1" t="s">
        <v>28</v>
      </c>
      <c r="B30">
        <v>27</v>
      </c>
      <c r="D30" s="9">
        <f>SUM('Week of March 2:Week of'!D29)</f>
        <v>329301</v>
      </c>
      <c r="E30" s="9">
        <f>SUM('Week of March 2:Week of'!E29)</f>
        <v>193353.65</v>
      </c>
      <c r="F30" s="7"/>
      <c r="G30" s="15">
        <f>(D30/'March 2008'!D30)-1</f>
        <v>0.05576053000107728</v>
      </c>
      <c r="H30" s="15">
        <f>(E30/'March 2008'!E30)-1</f>
        <v>-0.3553435377285282</v>
      </c>
    </row>
    <row r="31" spans="1:8" ht="12.75">
      <c r="A31" s="1" t="s">
        <v>29</v>
      </c>
      <c r="B31">
        <v>28</v>
      </c>
      <c r="D31" s="9">
        <f>SUM('Week of March 2:Week of'!D30)</f>
        <v>163096.5</v>
      </c>
      <c r="E31" s="9">
        <f>SUM('Week of March 2:Week of'!E30)</f>
        <v>69623.75</v>
      </c>
      <c r="F31" s="7"/>
      <c r="G31" s="15">
        <f>(D31/'March 2008'!D31)-1</f>
        <v>-0.0004676024435444903</v>
      </c>
      <c r="H31" s="15">
        <f>(E31/'March 2008'!E31)-1</f>
        <v>-0.3652518251901772</v>
      </c>
    </row>
    <row r="32" spans="1:8" ht="12.75">
      <c r="A32" s="1" t="s">
        <v>30</v>
      </c>
      <c r="B32">
        <v>29</v>
      </c>
      <c r="D32" s="9">
        <f>SUM('Week of March 2:Week of'!D31)</f>
        <v>2140382.3</v>
      </c>
      <c r="E32" s="9">
        <f>SUM('Week of March 2:Week of'!E31)</f>
        <v>2023347.9000000001</v>
      </c>
      <c r="F32" s="7"/>
      <c r="G32" s="15">
        <f>(D32/'March 2008'!D32)-1</f>
        <v>-0.3767693967133777</v>
      </c>
      <c r="H32" s="15">
        <f>(E32/'March 2008'!E32)-1</f>
        <v>-0.31949620099157205</v>
      </c>
    </row>
    <row r="33" spans="1:8" ht="12.75">
      <c r="A33" s="1" t="s">
        <v>31</v>
      </c>
      <c r="B33">
        <v>30</v>
      </c>
      <c r="D33" s="9">
        <f>SUM('Week of March 2:Week of'!D32)</f>
        <v>10152.8</v>
      </c>
      <c r="E33" s="9">
        <f>SUM('Week of March 2:Week of'!E32)</f>
        <v>16239.65</v>
      </c>
      <c r="F33" s="7"/>
      <c r="G33" s="15">
        <f>(D33/'March 2008'!D33)-1</f>
        <v>-0.12022321970156513</v>
      </c>
      <c r="H33" s="15">
        <f>(E33/'March 2008'!E33)-1</f>
        <v>0.32383234899711844</v>
      </c>
    </row>
    <row r="34" spans="1:8" ht="12.75">
      <c r="A34" s="1" t="s">
        <v>32</v>
      </c>
      <c r="B34">
        <v>31</v>
      </c>
      <c r="D34" s="9">
        <f>SUM('Week of March 2:Week of'!D33)</f>
        <v>606164.3899999999</v>
      </c>
      <c r="E34" s="9">
        <f>SUM('Week of March 2:Week of'!E33)</f>
        <v>323199.8</v>
      </c>
      <c r="F34" s="7"/>
      <c r="G34" s="15">
        <f>(D34/'March 2008'!D34)-1</f>
        <v>0.3978577758734758</v>
      </c>
      <c r="H34" s="15">
        <f>(E34/'March 2008'!E34)-1</f>
        <v>0.1906750048352781</v>
      </c>
    </row>
    <row r="35" spans="1:8" ht="12.75">
      <c r="A35" s="1" t="s">
        <v>33</v>
      </c>
      <c r="B35">
        <v>32</v>
      </c>
      <c r="D35" s="9">
        <f>SUM('Week of March 2:Week of'!D34)</f>
        <v>28893.2</v>
      </c>
      <c r="E35" s="9">
        <f>SUM('Week of March 2:Week of'!E34)</f>
        <v>45693.55</v>
      </c>
      <c r="F35" s="7"/>
      <c r="G35" s="15">
        <f>(D35/'March 2008'!D35)-1</f>
        <v>-0.28748489556361123</v>
      </c>
      <c r="H35" s="15">
        <f>(E35/'March 2008'!E35)-1</f>
        <v>-0.21772983970442783</v>
      </c>
    </row>
    <row r="36" spans="1:8" ht="12.75">
      <c r="A36" s="1" t="s">
        <v>34</v>
      </c>
      <c r="B36">
        <v>33</v>
      </c>
      <c r="D36" s="9">
        <f>SUM('Week of March 2:Week of'!D35)</f>
        <v>13036.8</v>
      </c>
      <c r="E36" s="9">
        <f>SUM('Week of March 2:Week of'!E35)</f>
        <v>16233.700000000003</v>
      </c>
      <c r="F36" s="7"/>
      <c r="G36" s="15">
        <f>(D36/'March 2008'!D36)-1</f>
        <v>-0.0075668762655868305</v>
      </c>
      <c r="H36" s="15">
        <f>(E36/'March 2008'!E36)-1</f>
        <v>-0.41543890604322886</v>
      </c>
    </row>
    <row r="37" spans="1:8" ht="12.75">
      <c r="A37" s="1" t="s">
        <v>35</v>
      </c>
      <c r="B37">
        <v>34</v>
      </c>
      <c r="D37" s="9">
        <f>SUM('Week of March 2:Week of'!D36)</f>
        <v>1848.6999999999998</v>
      </c>
      <c r="E37" s="9">
        <f>SUM('Week of March 2:Week of'!E36)</f>
        <v>7397.599999999999</v>
      </c>
      <c r="F37" s="7"/>
      <c r="G37" s="15" t="e">
        <f>(D37/'March 2008'!D37)-1</f>
        <v>#DIV/0!</v>
      </c>
      <c r="H37" s="15" t="e">
        <f>(E37/'March 2008'!E37)-1</f>
        <v>#DIV/0!</v>
      </c>
    </row>
    <row r="38" spans="1:8" ht="12.75">
      <c r="A38" s="1" t="s">
        <v>36</v>
      </c>
      <c r="B38">
        <v>35</v>
      </c>
      <c r="D38" s="9">
        <f>SUM('Week of March 2:Week of'!D37)</f>
        <v>749811.7400000001</v>
      </c>
      <c r="E38" s="9">
        <f>SUM('Week of March 2:Week of'!E37)</f>
        <v>511927.15</v>
      </c>
      <c r="F38" s="7"/>
      <c r="G38" s="15">
        <f>(D38/'March 2008'!D38)-1</f>
        <v>-0.11511268977927491</v>
      </c>
      <c r="H38" s="15">
        <f>(E38/'March 2008'!E38)-1</f>
        <v>-0.2914854674684999</v>
      </c>
    </row>
    <row r="39" spans="1:8" ht="12.75">
      <c r="A39" s="1" t="s">
        <v>37</v>
      </c>
      <c r="B39">
        <v>36</v>
      </c>
      <c r="D39" s="9">
        <f>SUM('Week of March 2:Week of'!D38)</f>
        <v>2728156.2</v>
      </c>
      <c r="E39" s="9">
        <f>SUM('Week of March 2:Week of'!E38)</f>
        <v>1004054.4500000001</v>
      </c>
      <c r="F39" s="7"/>
      <c r="G39" s="15">
        <f>(D39/'March 2008'!D39)-1</f>
        <v>-0.08760701818785377</v>
      </c>
      <c r="H39" s="15">
        <f>(E39/'March 2008'!E39)-1</f>
        <v>-0.43068297554303603</v>
      </c>
    </row>
    <row r="40" spans="1:8" ht="12.75">
      <c r="A40" s="1" t="s">
        <v>38</v>
      </c>
      <c r="B40">
        <v>37</v>
      </c>
      <c r="D40" s="9">
        <f>SUM('Week of March 2:Week of'!D39)</f>
        <v>406385.4</v>
      </c>
      <c r="E40" s="9">
        <f>SUM('Week of March 2:Week of'!E39)</f>
        <v>485576.7</v>
      </c>
      <c r="F40" s="7"/>
      <c r="G40" s="15">
        <f>(D40/'March 2008'!D40)-1</f>
        <v>-0.48043633153904397</v>
      </c>
      <c r="H40" s="15">
        <f>(E40/'March 2008'!E40)-1</f>
        <v>-0.31897984568879945</v>
      </c>
    </row>
    <row r="41" spans="1:8" ht="12.75">
      <c r="A41" s="1" t="s">
        <v>39</v>
      </c>
      <c r="B41">
        <v>38</v>
      </c>
      <c r="D41" s="9">
        <f>SUM('Week of March 2:Week of'!D40)</f>
        <v>29776.7</v>
      </c>
      <c r="E41" s="9">
        <f>SUM('Week of March 2:Week of'!E40)</f>
        <v>28558.6</v>
      </c>
      <c r="F41" s="7"/>
      <c r="G41" s="15">
        <f>(D41/'March 2008'!D41)-1</f>
        <v>-0.6857499567304242</v>
      </c>
      <c r="H41" s="15">
        <f>(E41/'March 2008'!E41)-1</f>
        <v>-0.4938935511682577</v>
      </c>
    </row>
    <row r="42" spans="1:8" ht="12.75">
      <c r="A42" s="1" t="s">
        <v>40</v>
      </c>
      <c r="B42">
        <v>39</v>
      </c>
      <c r="D42" s="9">
        <f>SUM('Week of March 2:Week of'!D41)</f>
        <v>2117.5</v>
      </c>
      <c r="E42" s="9">
        <f>SUM('Week of March 2:Week of'!E41)</f>
        <v>3466.05</v>
      </c>
      <c r="F42" s="7"/>
      <c r="G42" s="15">
        <f>(D42/'March 2008'!D42)-1</f>
        <v>-0.22296429488826097</v>
      </c>
      <c r="H42" s="15">
        <f>(E42/'March 2008'!E42)-1</f>
        <v>-0.4320045884714654</v>
      </c>
    </row>
    <row r="43" spans="1:8" ht="12.75">
      <c r="A43" s="1" t="s">
        <v>41</v>
      </c>
      <c r="B43">
        <v>40</v>
      </c>
      <c r="D43" s="9">
        <f>SUM('Week of March 2:Week of'!D42)</f>
        <v>9842.7</v>
      </c>
      <c r="E43" s="9">
        <f>SUM('Week of March 2:Week of'!E42)</f>
        <v>16399.95</v>
      </c>
      <c r="F43" s="7"/>
      <c r="G43" s="15">
        <f>(D43/'March 2008'!D43)-1</f>
        <v>-0.253147076007861</v>
      </c>
      <c r="H43" s="15">
        <f>(E43/'March 2008'!E43)-1</f>
        <v>0.27637492849554635</v>
      </c>
    </row>
    <row r="44" spans="1:8" ht="12.75">
      <c r="A44" s="1" t="s">
        <v>42</v>
      </c>
      <c r="B44">
        <v>41</v>
      </c>
      <c r="D44" s="9">
        <f>SUM('Week of March 2:Week of'!D43)</f>
        <v>907948.6500000001</v>
      </c>
      <c r="E44" s="9">
        <f>SUM('Week of March 2:Week of'!E43)</f>
        <v>615090</v>
      </c>
      <c r="F44" s="7"/>
      <c r="G44" s="15">
        <f>(D44/'March 2008'!D44)-1</f>
        <v>0.10791041525195721</v>
      </c>
      <c r="H44" s="15">
        <f>(E44/'March 2008'!E44)-1</f>
        <v>0.007478408924788793</v>
      </c>
    </row>
    <row r="45" spans="1:8" ht="12.75">
      <c r="A45" s="1" t="s">
        <v>43</v>
      </c>
      <c r="B45">
        <v>42</v>
      </c>
      <c r="D45" s="9">
        <f>SUM('Week of March 2:Week of'!D44)</f>
        <v>481442.69</v>
      </c>
      <c r="E45" s="9">
        <f>SUM('Week of March 2:Week of'!E44)</f>
        <v>337547.13</v>
      </c>
      <c r="F45" s="7"/>
      <c r="G45" s="15">
        <f>(D45/'March 2008'!D45)-1</f>
        <v>-0.34162861059524563</v>
      </c>
      <c r="H45" s="15">
        <f>(E45/'March 2008'!E45)-1</f>
        <v>-0.5121058262517975</v>
      </c>
    </row>
    <row r="46" spans="1:8" ht="12.75">
      <c r="A46" s="1" t="s">
        <v>44</v>
      </c>
      <c r="B46">
        <v>43</v>
      </c>
      <c r="D46" s="9">
        <f>SUM('Week of March 2:Week of'!D45)</f>
        <v>475715.1</v>
      </c>
      <c r="E46" s="9">
        <f>SUM('Week of March 2:Week of'!E45)</f>
        <v>242428.90000000002</v>
      </c>
      <c r="F46" s="7"/>
      <c r="G46" s="15">
        <f>(D46/'March 2008'!D46)-1</f>
        <v>-0.47516979351063693</v>
      </c>
      <c r="H46" s="15">
        <f>(E46/'March 2008'!E46)-1</f>
        <v>-0.4421449730114574</v>
      </c>
    </row>
    <row r="47" spans="1:8" ht="12.75">
      <c r="A47" s="1" t="s">
        <v>45</v>
      </c>
      <c r="B47">
        <v>44</v>
      </c>
      <c r="D47" s="9">
        <f>SUM('Week of March 2:Week of'!D46)</f>
        <v>913052</v>
      </c>
      <c r="E47" s="9">
        <f>SUM('Week of March 2:Week of'!E46)</f>
        <v>394078.65</v>
      </c>
      <c r="F47" s="7"/>
      <c r="G47" s="15">
        <f>(D47/'March 2008'!D47)-1</f>
        <v>0.633095556476651</v>
      </c>
      <c r="H47" s="15">
        <f>(E47/'March 2008'!E47)-1</f>
        <v>0.15641397755038544</v>
      </c>
    </row>
    <row r="48" spans="1:8" ht="12.75">
      <c r="A48" s="1" t="s">
        <v>46</v>
      </c>
      <c r="B48">
        <v>45</v>
      </c>
      <c r="D48" s="9">
        <f>SUM('Week of March 2:Week of'!D47)</f>
        <v>156371.05</v>
      </c>
      <c r="E48" s="9">
        <f>SUM('Week of March 2:Week of'!E47)</f>
        <v>222889.09999999998</v>
      </c>
      <c r="F48" s="7"/>
      <c r="G48" s="15">
        <f>(D48/'March 2008'!D48)-1</f>
        <v>-0.39675619268797957</v>
      </c>
      <c r="H48" s="15">
        <f>(E48/'March 2008'!E48)-1</f>
        <v>0.008127378532575946</v>
      </c>
    </row>
    <row r="49" spans="1:8" ht="12.75">
      <c r="A49" s="1" t="s">
        <v>47</v>
      </c>
      <c r="B49">
        <v>46</v>
      </c>
      <c r="D49" s="9">
        <f>SUM('Week of March 2:Week of'!D48)</f>
        <v>460288.85</v>
      </c>
      <c r="E49" s="9">
        <f>SUM('Week of March 2:Week of'!E48)</f>
        <v>566000.05</v>
      </c>
      <c r="F49" s="7"/>
      <c r="G49" s="15">
        <f>(D49/'March 2008'!D49)-1</f>
        <v>-0.4859988524866957</v>
      </c>
      <c r="H49" s="15">
        <f>(E49/'March 2008'!E49)-1</f>
        <v>-0.3459622503541886</v>
      </c>
    </row>
    <row r="50" spans="1:8" ht="12.75">
      <c r="A50" s="1" t="s">
        <v>48</v>
      </c>
      <c r="B50">
        <v>47</v>
      </c>
      <c r="D50" s="9">
        <f>SUM('Week of March 2:Week of'!D49)</f>
        <v>38065.200000000004</v>
      </c>
      <c r="E50" s="9">
        <f>SUM('Week of March 2:Week of'!E49)</f>
        <v>20199.55</v>
      </c>
      <c r="F50" s="7"/>
      <c r="G50" s="15">
        <f>(D50/'March 2008'!D50)-1</f>
        <v>-0.3886581546615273</v>
      </c>
      <c r="H50" s="15">
        <f>(E50/'March 2008'!E50)-1</f>
        <v>-0.5565143889038306</v>
      </c>
    </row>
    <row r="51" spans="1:8" ht="12.75">
      <c r="A51" s="1" t="s">
        <v>49</v>
      </c>
      <c r="B51">
        <v>48</v>
      </c>
      <c r="D51" s="9">
        <f>SUM('Week of March 2:Week of'!D50)</f>
        <v>3916990.16</v>
      </c>
      <c r="E51" s="9">
        <f>SUM('Week of March 2:Week of'!E50)</f>
        <v>2563556.81</v>
      </c>
      <c r="F51" s="7"/>
      <c r="G51" s="15">
        <f>(D51/'March 2008'!D51)-1</f>
        <v>0.15743024569684838</v>
      </c>
      <c r="H51" s="15">
        <f>(E51/'March 2008'!E51)-1</f>
        <v>-0.15542150448254843</v>
      </c>
    </row>
    <row r="52" spans="1:8" ht="12.75">
      <c r="A52" s="1" t="s">
        <v>50</v>
      </c>
      <c r="B52">
        <v>49</v>
      </c>
      <c r="D52" s="9">
        <f>SUM('Week of March 2:Week of'!D51)</f>
        <v>1200132.8599999999</v>
      </c>
      <c r="E52" s="9">
        <f>SUM('Week of March 2:Week of'!E51)</f>
        <v>489208.3</v>
      </c>
      <c r="F52" s="7"/>
      <c r="G52" s="15">
        <f>(D52/'March 2008'!D52)-1</f>
        <v>-0.2882096210760954</v>
      </c>
      <c r="H52" s="15">
        <f>(E52/'March 2008'!E52)-1</f>
        <v>-0.4616340428154345</v>
      </c>
    </row>
    <row r="53" spans="1:8" ht="12.75">
      <c r="A53" s="1" t="s">
        <v>51</v>
      </c>
      <c r="B53">
        <v>50</v>
      </c>
      <c r="D53" s="9">
        <f>SUM('Week of March 2:Week of'!D52)</f>
        <v>4479353.899999999</v>
      </c>
      <c r="E53" s="9">
        <f>SUM('Week of March 2:Week of'!E52)</f>
        <v>3814975.15</v>
      </c>
      <c r="F53" s="7"/>
      <c r="G53" s="15">
        <f>(D53/'March 2008'!D53)-1</f>
        <v>-0.15454200341935187</v>
      </c>
      <c r="H53" s="15">
        <f>(E53/'March 2008'!E53)-1</f>
        <v>0.09841842839686099</v>
      </c>
    </row>
    <row r="54" spans="1:8" ht="12.75">
      <c r="A54" s="1" t="s">
        <v>52</v>
      </c>
      <c r="B54">
        <v>51</v>
      </c>
      <c r="D54" s="9">
        <f>SUM('Week of March 2:Week of'!D53)</f>
        <v>733359.48</v>
      </c>
      <c r="E54" s="9">
        <f>SUM('Week of March 2:Week of'!E53)</f>
        <v>508700.15</v>
      </c>
      <c r="F54" s="7"/>
      <c r="G54" s="15">
        <f>(D54/'March 2008'!D54)-1</f>
        <v>-0.33936634308932845</v>
      </c>
      <c r="H54" s="15">
        <f>(E54/'March 2008'!E54)-1</f>
        <v>-0.40053571845649216</v>
      </c>
    </row>
    <row r="55" spans="1:8" ht="12.75">
      <c r="A55" s="1" t="s">
        <v>53</v>
      </c>
      <c r="B55">
        <v>52</v>
      </c>
      <c r="D55" s="9">
        <f>SUM('Week of March 2:Week of'!D54)</f>
        <v>1812446.2999999998</v>
      </c>
      <c r="E55" s="9">
        <f>SUM('Week of March 2:Week of'!E54)</f>
        <v>1311524.55</v>
      </c>
      <c r="F55" s="7"/>
      <c r="G55" s="15">
        <f>(D55/'March 2008'!D55)-1</f>
        <v>-0.2776241136334724</v>
      </c>
      <c r="H55" s="15">
        <f>(E55/'March 2008'!E55)-1</f>
        <v>-0.35986428595954845</v>
      </c>
    </row>
    <row r="56" spans="1:8" ht="12.75">
      <c r="A56" s="1" t="s">
        <v>54</v>
      </c>
      <c r="B56">
        <v>53</v>
      </c>
      <c r="D56" s="9">
        <f>SUM('Week of March 2:Week of'!D55)</f>
        <v>842545.88</v>
      </c>
      <c r="E56" s="9">
        <f>SUM('Week of March 2:Week of'!E55)</f>
        <v>571314.25</v>
      </c>
      <c r="F56" s="7"/>
      <c r="G56" s="15">
        <f>(D56/'March 2008'!D56)-1</f>
        <v>-0.236842709510662</v>
      </c>
      <c r="H56" s="15">
        <f>(E56/'March 2008'!E56)-1</f>
        <v>-0.25325588911269015</v>
      </c>
    </row>
    <row r="57" spans="1:8" ht="12.75">
      <c r="A57" s="1" t="s">
        <v>55</v>
      </c>
      <c r="B57">
        <v>54</v>
      </c>
      <c r="D57" s="9">
        <f>SUM('Week of March 2:Week of'!D56)</f>
        <v>123588.5</v>
      </c>
      <c r="E57" s="9">
        <f>SUM('Week of March 2:Week of'!E56)</f>
        <v>72126.4</v>
      </c>
      <c r="F57" s="7"/>
      <c r="G57" s="15">
        <f>(D57/'March 2008'!D57)-1</f>
        <v>0.18502037063138888</v>
      </c>
      <c r="H57" s="15">
        <f>(E57/'March 2008'!E57)-1</f>
        <v>-0.1767915065935296</v>
      </c>
    </row>
    <row r="58" spans="1:8" ht="12.75">
      <c r="A58" s="1" t="s">
        <v>56</v>
      </c>
      <c r="B58">
        <v>55</v>
      </c>
      <c r="D58" s="9">
        <f>SUM('Week of March 2:Week of'!D57)</f>
        <v>539158.9</v>
      </c>
      <c r="E58" s="9">
        <f>SUM('Week of March 2:Week of'!E57)</f>
        <v>515366.6</v>
      </c>
      <c r="F58" s="7"/>
      <c r="G58" s="15">
        <f>(D58/'March 2008'!D58)-1</f>
        <v>-0.38481401699489537</v>
      </c>
      <c r="H58" s="15">
        <f>(E58/'March 2008'!E58)-1</f>
        <v>-0.23108583937291094</v>
      </c>
    </row>
    <row r="59" spans="1:8" ht="12.75">
      <c r="A59" s="1" t="s">
        <v>57</v>
      </c>
      <c r="B59">
        <v>56</v>
      </c>
      <c r="D59" s="9">
        <f>SUM('Week of March 2:Week of'!D58)</f>
        <v>573634.6</v>
      </c>
      <c r="E59" s="9">
        <f>SUM('Week of March 2:Week of'!E58)</f>
        <v>269584.7</v>
      </c>
      <c r="F59" s="7"/>
      <c r="G59" s="15">
        <f>(D59/'March 2008'!D59)-1</f>
        <v>-0.25352977398515586</v>
      </c>
      <c r="H59" s="15">
        <f>(E59/'March 2008'!E59)-1</f>
        <v>-0.5701815328760831</v>
      </c>
    </row>
    <row r="60" spans="1:8" ht="12.75">
      <c r="A60" s="1" t="s">
        <v>58</v>
      </c>
      <c r="B60">
        <v>57</v>
      </c>
      <c r="D60" s="9">
        <f>SUM('Week of March 2:Week of'!D59)</f>
        <v>217291.2</v>
      </c>
      <c r="E60" s="9">
        <f>SUM('Week of March 2:Week of'!E59)</f>
        <v>273013.3</v>
      </c>
      <c r="F60" s="7"/>
      <c r="G60" s="15">
        <f>(D60/'March 2008'!D60)-1</f>
        <v>0.14153326787507048</v>
      </c>
      <c r="H60" s="15">
        <f>(E60/'March 2008'!E60)-1</f>
        <v>0.551267900858923</v>
      </c>
    </row>
    <row r="61" spans="1:8" ht="12.75">
      <c r="A61" s="1" t="s">
        <v>59</v>
      </c>
      <c r="B61">
        <v>58</v>
      </c>
      <c r="D61" s="9">
        <f>SUM('Week of March 2:Week of'!D60)</f>
        <v>1538346.3</v>
      </c>
      <c r="E61" s="9">
        <f>SUM('Week of March 2:Week of'!E60)</f>
        <v>841826.3</v>
      </c>
      <c r="F61" s="7"/>
      <c r="G61" s="15">
        <f>(D61/'March 2008'!D61)-1</f>
        <v>-0.11328982514703068</v>
      </c>
      <c r="H61" s="15">
        <f>(E61/'March 2008'!E61)-1</f>
        <v>-0.30774535396765546</v>
      </c>
    </row>
    <row r="62" spans="1:8" ht="12.75">
      <c r="A62" s="1" t="s">
        <v>60</v>
      </c>
      <c r="B62">
        <v>59</v>
      </c>
      <c r="D62" s="9">
        <f>SUM('Week of March 2:Week of'!D61)</f>
        <v>840981.7999999999</v>
      </c>
      <c r="E62" s="9">
        <f>SUM('Week of March 2:Week of'!E61)</f>
        <v>812937.9299999999</v>
      </c>
      <c r="F62" s="7"/>
      <c r="G62" s="15">
        <f>(D62/'March 2008'!D62)-1</f>
        <v>-0.10680240448473499</v>
      </c>
      <c r="H62" s="15">
        <f>(E62/'March 2008'!E62)-1</f>
        <v>0.012556825216358591</v>
      </c>
    </row>
    <row r="63" spans="1:8" ht="12.75">
      <c r="A63" s="1" t="s">
        <v>61</v>
      </c>
      <c r="B63">
        <v>60</v>
      </c>
      <c r="D63" s="9">
        <f>SUM('Week of March 2:Week of'!D62)</f>
        <v>553064.3999999999</v>
      </c>
      <c r="E63" s="9">
        <f>SUM('Week of March 2:Week of'!E62)</f>
        <v>371698.25</v>
      </c>
      <c r="F63" s="7"/>
      <c r="G63" s="15">
        <f>(D63/'March 2008'!D63)-1</f>
        <v>0.08054157549234109</v>
      </c>
      <c r="H63" s="15">
        <f>(E63/'March 2008'!E63)-1</f>
        <v>0.606452159417681</v>
      </c>
    </row>
    <row r="64" spans="1:8" ht="12.75">
      <c r="A64" s="1" t="s">
        <v>62</v>
      </c>
      <c r="B64">
        <v>61</v>
      </c>
      <c r="D64" s="9">
        <f>SUM('Week of March 2:Week of'!D63)</f>
        <v>25566.980000000003</v>
      </c>
      <c r="E64" s="9">
        <f>SUM('Week of March 2:Week of'!E63)</f>
        <v>28300.44</v>
      </c>
      <c r="F64" s="7"/>
      <c r="G64" s="15">
        <f>(D64/'March 2008'!D64)-1</f>
        <v>-0.4857508813364252</v>
      </c>
      <c r="H64" s="15">
        <f>(E64/'March 2008'!E64)-1</f>
        <v>-0.3683512751517273</v>
      </c>
    </row>
    <row r="65" spans="1:8" ht="12.75">
      <c r="A65" s="1" t="s">
        <v>63</v>
      </c>
      <c r="B65">
        <v>62</v>
      </c>
      <c r="D65" s="9">
        <f>SUM('Week of March 2:Week of'!D64)</f>
        <v>24435.950000000004</v>
      </c>
      <c r="E65" s="9">
        <f>SUM('Week of March 2:Week of'!E64)</f>
        <v>28347.199999999997</v>
      </c>
      <c r="F65" s="7"/>
      <c r="G65" s="15">
        <f>(D65/'March 2008'!D65)-1</f>
        <v>0.2783718460468012</v>
      </c>
      <c r="H65" s="15">
        <f>(E65/'March 2008'!E65)-1</f>
        <v>0.5117498833411105</v>
      </c>
    </row>
    <row r="66" spans="1:8" ht="12.75">
      <c r="A66" s="1" t="s">
        <v>64</v>
      </c>
      <c r="B66">
        <v>63</v>
      </c>
      <c r="D66" s="9">
        <f>SUM('Week of March 2:Week of'!D65)</f>
        <v>5866</v>
      </c>
      <c r="E66" s="9">
        <f>SUM('Week of March 2:Week of'!E65)</f>
        <v>6750.45</v>
      </c>
      <c r="F66" s="7"/>
      <c r="G66" s="15">
        <f>(D66/'March 2008'!D66)-1</f>
        <v>-0.5557911476278823</v>
      </c>
      <c r="H66" s="15">
        <f>(E66/'March 2008'!E66)-1</f>
        <v>-0.47979825223864503</v>
      </c>
    </row>
    <row r="67" spans="1:8" ht="12.75">
      <c r="A67" s="1" t="s">
        <v>65</v>
      </c>
      <c r="B67">
        <v>64</v>
      </c>
      <c r="D67" s="9">
        <f>SUM('Week of March 2:Week of'!D66)</f>
        <v>853625.6799999999</v>
      </c>
      <c r="E67" s="9">
        <f>SUM('Week of March 2:Week of'!E66)</f>
        <v>598109.0599999999</v>
      </c>
      <c r="F67" s="7"/>
      <c r="G67" s="15">
        <f>(D67/'March 2008'!D67)-1</f>
        <v>-0.48126707012819414</v>
      </c>
      <c r="H67" s="15">
        <f>(E67/'March 2008'!E67)-1</f>
        <v>-0.441186289813741</v>
      </c>
    </row>
    <row r="68" spans="1:8" ht="12.75">
      <c r="A68" s="1" t="s">
        <v>66</v>
      </c>
      <c r="B68">
        <v>65</v>
      </c>
      <c r="D68" s="9">
        <f>SUM('Week of March 2:Week of'!D67)</f>
        <v>76209.7</v>
      </c>
      <c r="E68" s="9">
        <f>SUM('Week of March 2:Week of'!E67)</f>
        <v>59880.8</v>
      </c>
      <c r="F68" s="7"/>
      <c r="G68" s="15">
        <f>(D68/'March 2008'!D68)-1</f>
        <v>0.9025076452599388</v>
      </c>
      <c r="H68" s="15">
        <f>(E68/'March 2008'!E68)-1</f>
        <v>0.055271484700265994</v>
      </c>
    </row>
    <row r="69" spans="1:8" ht="12.75">
      <c r="A69" s="1" t="s">
        <v>67</v>
      </c>
      <c r="B69">
        <v>66</v>
      </c>
      <c r="D69" s="9">
        <f>SUM('Week of March 2:Week of'!D68)</f>
        <v>592094.3</v>
      </c>
      <c r="E69" s="9">
        <f>SUM('Week of March 2:Week of'!E68)</f>
        <v>230761.64999999997</v>
      </c>
      <c r="F69" s="7"/>
      <c r="G69" s="15">
        <f>(D69/'March 2008'!D69)-1</f>
        <v>-0.15585869785424078</v>
      </c>
      <c r="H69" s="15">
        <f>(E69/'March 2008'!E69)-1</f>
        <v>-0.43341411224831794</v>
      </c>
    </row>
    <row r="70" spans="1:8" ht="12.75">
      <c r="A70" s="1" t="s">
        <v>68</v>
      </c>
      <c r="B70">
        <v>67</v>
      </c>
      <c r="D70" s="9">
        <f>SUM('Week of March 2:Week of'!D69)</f>
        <v>35689.5</v>
      </c>
      <c r="E70" s="9">
        <f>SUM('Week of March 2:Week of'!E69)</f>
        <v>39591.65</v>
      </c>
      <c r="F70" s="7"/>
      <c r="G70" s="15">
        <f>(D70/'March 2008'!D70)-1</f>
        <v>-0.6044669593955098</v>
      </c>
      <c r="H70" s="15">
        <f>(E70/'March 2008'!E70)-1</f>
        <v>-0.42318008444326594</v>
      </c>
    </row>
    <row r="71" spans="4:8" ht="12.75">
      <c r="D71" s="9"/>
      <c r="E71" s="9"/>
      <c r="G71" s="15"/>
      <c r="H71" s="15"/>
    </row>
    <row r="72" spans="1:8" ht="12.75">
      <c r="A72" t="s">
        <v>69</v>
      </c>
      <c r="D72" s="9">
        <f>SUM(D4:D71)</f>
        <v>47463194.79999999</v>
      </c>
      <c r="E72" s="9">
        <f>SUM(E4:E71)</f>
        <v>32221152.9</v>
      </c>
      <c r="G72" s="15">
        <f>(D72/'March 2008'!D72)-1</f>
        <v>-0.1780176912782424</v>
      </c>
      <c r="H72" s="15">
        <f>(E72/'March 2008'!E72)-1</f>
        <v>-0.27701500597587303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5" width="22.16015625" style="0" customWidth="1"/>
  </cols>
  <sheetData>
    <row r="1" spans="1:5" ht="12.75">
      <c r="A1" t="s">
        <v>78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9">
        <v>24469.9</v>
      </c>
      <c r="E3" s="9">
        <v>63908.6</v>
      </c>
      <c r="F3" s="7"/>
    </row>
    <row r="4" spans="1:6" ht="12.75">
      <c r="A4" s="1" t="s">
        <v>3</v>
      </c>
      <c r="B4">
        <v>2</v>
      </c>
      <c r="D4" s="9">
        <v>3396.4</v>
      </c>
      <c r="E4" s="9">
        <v>3739.05</v>
      </c>
      <c r="F4" s="7"/>
    </row>
    <row r="5" spans="1:6" ht="12.75">
      <c r="A5" s="1" t="s">
        <v>4</v>
      </c>
      <c r="B5">
        <v>3</v>
      </c>
      <c r="D5" s="9">
        <v>72975</v>
      </c>
      <c r="E5" s="9">
        <v>73700.9</v>
      </c>
      <c r="F5" s="7"/>
    </row>
    <row r="6" spans="1:6" ht="12.75">
      <c r="A6" s="1" t="s">
        <v>5</v>
      </c>
      <c r="B6">
        <v>4</v>
      </c>
      <c r="D6" s="9">
        <v>4848.9</v>
      </c>
      <c r="E6" s="9">
        <v>10773.7</v>
      </c>
      <c r="F6" s="7"/>
    </row>
    <row r="7" spans="1:6" ht="12.75">
      <c r="A7" s="1" t="s">
        <v>6</v>
      </c>
      <c r="B7">
        <v>5</v>
      </c>
      <c r="D7" s="9">
        <v>211853.6</v>
      </c>
      <c r="E7" s="9">
        <v>172446.75</v>
      </c>
      <c r="F7" s="7"/>
    </row>
    <row r="8" spans="1:6" ht="12.75">
      <c r="A8" s="1" t="s">
        <v>7</v>
      </c>
      <c r="B8">
        <v>6</v>
      </c>
      <c r="D8" s="9">
        <v>708037.42</v>
      </c>
      <c r="E8" s="9">
        <v>434794.85</v>
      </c>
      <c r="F8" s="7"/>
    </row>
    <row r="9" spans="1:6" ht="12.75">
      <c r="A9" s="1" t="s">
        <v>8</v>
      </c>
      <c r="B9">
        <v>7</v>
      </c>
      <c r="D9" s="9">
        <v>1816.5</v>
      </c>
      <c r="E9" s="9">
        <v>729.05</v>
      </c>
      <c r="F9" s="7"/>
    </row>
    <row r="10" spans="1:6" ht="12.75">
      <c r="A10" s="1" t="s">
        <v>9</v>
      </c>
      <c r="B10">
        <v>8</v>
      </c>
      <c r="D10" s="9">
        <v>80278.1</v>
      </c>
      <c r="E10" s="9">
        <v>36074.5</v>
      </c>
      <c r="F10" s="7"/>
    </row>
    <row r="11" spans="1:6" ht="12.75">
      <c r="A11" s="1" t="s">
        <v>10</v>
      </c>
      <c r="B11">
        <v>9</v>
      </c>
      <c r="D11" s="9">
        <v>47970.3</v>
      </c>
      <c r="E11" s="9">
        <v>59843.7</v>
      </c>
      <c r="F11" s="7"/>
    </row>
    <row r="12" spans="1:6" ht="12.75">
      <c r="A12" s="1" t="s">
        <v>11</v>
      </c>
      <c r="B12">
        <v>10</v>
      </c>
      <c r="D12" s="9">
        <v>61593</v>
      </c>
      <c r="E12" s="9">
        <v>66776.15</v>
      </c>
      <c r="F12" s="7"/>
    </row>
    <row r="13" spans="1:6" ht="12.75">
      <c r="A13" s="1" t="s">
        <v>12</v>
      </c>
      <c r="B13">
        <v>11</v>
      </c>
      <c r="D13" s="9">
        <v>359101.4</v>
      </c>
      <c r="E13" s="9">
        <v>159157.6</v>
      </c>
      <c r="F13" s="7"/>
    </row>
    <row r="14" spans="1:6" ht="12.75">
      <c r="A14" s="1" t="s">
        <v>13</v>
      </c>
      <c r="B14">
        <v>12</v>
      </c>
      <c r="D14" s="9"/>
      <c r="E14" s="9"/>
      <c r="F14" s="7"/>
    </row>
    <row r="15" spans="1:6" ht="12.75">
      <c r="A15" s="1" t="s">
        <v>14</v>
      </c>
      <c r="B15">
        <v>13</v>
      </c>
      <c r="D15" s="9">
        <v>930081.5</v>
      </c>
      <c r="E15" s="9">
        <v>549748.5</v>
      </c>
      <c r="F15" s="7"/>
    </row>
    <row r="16" spans="1:6" ht="12.75">
      <c r="A16" s="1" t="s">
        <v>15</v>
      </c>
      <c r="B16">
        <v>14</v>
      </c>
      <c r="D16" s="9">
        <v>34041</v>
      </c>
      <c r="E16" s="9">
        <v>3970.05</v>
      </c>
      <c r="F16" s="7"/>
    </row>
    <row r="17" spans="1:6" ht="12.75">
      <c r="A17" s="1" t="s">
        <v>16</v>
      </c>
      <c r="B17">
        <v>15</v>
      </c>
      <c r="D17" s="9">
        <v>10941.7</v>
      </c>
      <c r="E17" s="9">
        <v>6872.24</v>
      </c>
      <c r="F17" s="7"/>
    </row>
    <row r="18" spans="1:6" ht="12.75">
      <c r="A18" s="1" t="s">
        <v>17</v>
      </c>
      <c r="B18">
        <v>16</v>
      </c>
      <c r="D18" s="9"/>
      <c r="E18" s="9"/>
      <c r="F18" s="7"/>
    </row>
    <row r="19" spans="1:6" ht="12.75">
      <c r="A19" s="1" t="s">
        <v>18</v>
      </c>
      <c r="B19">
        <v>17</v>
      </c>
      <c r="D19" s="9">
        <v>84260.63</v>
      </c>
      <c r="E19" s="9">
        <v>73360.35</v>
      </c>
      <c r="F19" s="7"/>
    </row>
    <row r="20" spans="1:6" ht="12.75">
      <c r="A20" s="1" t="s">
        <v>19</v>
      </c>
      <c r="B20">
        <v>18</v>
      </c>
      <c r="D20" s="9">
        <v>25964.4</v>
      </c>
      <c r="E20" s="9">
        <v>22621.9</v>
      </c>
      <c r="F20" s="7"/>
    </row>
    <row r="21" spans="1:6" ht="12.75">
      <c r="A21" s="1" t="s">
        <v>20</v>
      </c>
      <c r="B21">
        <v>19</v>
      </c>
      <c r="D21" s="9">
        <v>31759.7</v>
      </c>
      <c r="E21" s="9">
        <v>6576.15</v>
      </c>
      <c r="F21" s="7"/>
    </row>
    <row r="22" spans="1:6" ht="12.75">
      <c r="A22" s="1" t="s">
        <v>21</v>
      </c>
      <c r="B22">
        <v>20</v>
      </c>
      <c r="D22" s="9"/>
      <c r="E22" s="9"/>
      <c r="F22" s="7"/>
    </row>
    <row r="23" spans="1:6" ht="12.75">
      <c r="A23" s="1" t="s">
        <v>22</v>
      </c>
      <c r="B23">
        <v>21</v>
      </c>
      <c r="D23" s="9">
        <v>4640.3</v>
      </c>
      <c r="E23" s="9">
        <v>3482.85</v>
      </c>
      <c r="F23" s="7"/>
    </row>
    <row r="24" spans="1:6" ht="12.75">
      <c r="A24" s="1" t="s">
        <v>23</v>
      </c>
      <c r="B24">
        <v>22</v>
      </c>
      <c r="D24" s="9">
        <v>3900.4</v>
      </c>
      <c r="E24" s="9">
        <v>383.25</v>
      </c>
      <c r="F24" s="7"/>
    </row>
    <row r="25" spans="1:6" ht="12.75">
      <c r="A25" s="1" t="s">
        <v>24</v>
      </c>
      <c r="B25">
        <v>23</v>
      </c>
      <c r="D25" s="9">
        <v>18935.7</v>
      </c>
      <c r="E25" s="9">
        <v>13471.5</v>
      </c>
      <c r="F25" s="7"/>
    </row>
    <row r="26" spans="1:6" ht="12.75">
      <c r="A26" s="1" t="s">
        <v>25</v>
      </c>
      <c r="B26">
        <v>24</v>
      </c>
      <c r="D26" s="9">
        <v>2480.19</v>
      </c>
      <c r="E26" s="9">
        <v>2738.68</v>
      </c>
      <c r="F26" s="7"/>
    </row>
    <row r="27" spans="1:6" ht="12.75">
      <c r="A27" s="1" t="s">
        <v>26</v>
      </c>
      <c r="B27">
        <v>25</v>
      </c>
      <c r="D27" s="9">
        <v>5226.9</v>
      </c>
      <c r="E27" s="9">
        <v>1708.7</v>
      </c>
      <c r="F27" s="7"/>
    </row>
    <row r="28" spans="1:6" ht="12.75">
      <c r="A28" s="1" t="s">
        <v>27</v>
      </c>
      <c r="B28">
        <v>26</v>
      </c>
      <c r="D28" s="9"/>
      <c r="E28" s="9"/>
      <c r="F28" s="7"/>
    </row>
    <row r="29" spans="1:6" ht="12.75">
      <c r="A29" s="1" t="s">
        <v>28</v>
      </c>
      <c r="B29">
        <v>27</v>
      </c>
      <c r="D29" s="9">
        <v>64677.2</v>
      </c>
      <c r="E29" s="9">
        <v>50673</v>
      </c>
      <c r="F29" s="7"/>
    </row>
    <row r="30" spans="1:6" ht="12.75">
      <c r="A30" s="1" t="s">
        <v>29</v>
      </c>
      <c r="B30">
        <v>28</v>
      </c>
      <c r="D30" s="9">
        <v>48128.5</v>
      </c>
      <c r="E30" s="9">
        <v>15642.55</v>
      </c>
      <c r="F30" s="7"/>
    </row>
    <row r="31" spans="1:6" ht="12.75">
      <c r="A31" s="1" t="s">
        <v>30</v>
      </c>
      <c r="B31">
        <v>29</v>
      </c>
      <c r="D31" s="9">
        <v>309784.3</v>
      </c>
      <c r="E31" s="9">
        <v>277986.8</v>
      </c>
      <c r="F31" s="7"/>
    </row>
    <row r="32" spans="1:6" ht="12.75">
      <c r="A32" s="1" t="s">
        <v>31</v>
      </c>
      <c r="B32">
        <v>30</v>
      </c>
      <c r="D32" s="9">
        <v>1670.2</v>
      </c>
      <c r="E32" s="9">
        <v>3643.85</v>
      </c>
      <c r="F32" s="7"/>
    </row>
    <row r="33" spans="1:6" ht="12.75">
      <c r="A33" s="1" t="s">
        <v>32</v>
      </c>
      <c r="B33">
        <v>31</v>
      </c>
      <c r="D33" s="9">
        <v>157969</v>
      </c>
      <c r="E33" s="9">
        <v>40118.75</v>
      </c>
      <c r="F33" s="7"/>
    </row>
    <row r="34" spans="1:6" ht="12.75">
      <c r="A34" s="1" t="s">
        <v>33</v>
      </c>
      <c r="B34">
        <v>32</v>
      </c>
      <c r="D34" s="9">
        <v>5894.7</v>
      </c>
      <c r="E34" s="9">
        <v>9052.4</v>
      </c>
      <c r="F34" s="7"/>
    </row>
    <row r="35" spans="1:6" ht="12.75">
      <c r="A35" s="1" t="s">
        <v>34</v>
      </c>
      <c r="B35">
        <v>33</v>
      </c>
      <c r="D35" s="9">
        <v>6594</v>
      </c>
      <c r="E35" s="9">
        <v>3394.3</v>
      </c>
      <c r="F35" s="7"/>
    </row>
    <row r="36" spans="1:6" ht="12.75">
      <c r="A36" s="1" t="s">
        <v>35</v>
      </c>
      <c r="B36">
        <v>34</v>
      </c>
      <c r="D36" s="9">
        <v>648.9</v>
      </c>
      <c r="E36" s="9">
        <v>4763.15</v>
      </c>
      <c r="F36" s="7"/>
    </row>
    <row r="37" spans="1:6" ht="12.75">
      <c r="A37" s="1" t="s">
        <v>36</v>
      </c>
      <c r="B37">
        <v>35</v>
      </c>
      <c r="D37" s="9">
        <v>102107.8</v>
      </c>
      <c r="E37" s="9">
        <v>92668.1</v>
      </c>
      <c r="F37" s="7"/>
    </row>
    <row r="38" spans="1:6" ht="12.75">
      <c r="A38" s="1" t="s">
        <v>37</v>
      </c>
      <c r="B38">
        <v>36</v>
      </c>
      <c r="D38" s="9">
        <v>614073.6</v>
      </c>
      <c r="E38" s="9">
        <v>230269.2</v>
      </c>
      <c r="F38" s="7"/>
    </row>
    <row r="39" spans="1:6" ht="12.75">
      <c r="A39" s="1" t="s">
        <v>38</v>
      </c>
      <c r="B39">
        <v>37</v>
      </c>
      <c r="D39" s="9">
        <v>48374.6</v>
      </c>
      <c r="E39" s="9">
        <v>70599.55</v>
      </c>
      <c r="F39" s="7"/>
    </row>
    <row r="40" spans="1:6" ht="12.75">
      <c r="A40" s="1" t="s">
        <v>39</v>
      </c>
      <c r="B40">
        <v>38</v>
      </c>
      <c r="D40" s="9"/>
      <c r="E40" s="9"/>
      <c r="F40" s="7"/>
    </row>
    <row r="41" spans="1:6" ht="12.75">
      <c r="A41" s="1" t="s">
        <v>40</v>
      </c>
      <c r="B41">
        <v>39</v>
      </c>
      <c r="D41" s="9">
        <v>464.8</v>
      </c>
      <c r="E41" s="9">
        <v>529.55</v>
      </c>
      <c r="F41" s="7"/>
    </row>
    <row r="42" spans="1:6" ht="12.75">
      <c r="A42" s="1" t="s">
        <v>41</v>
      </c>
      <c r="B42">
        <v>40</v>
      </c>
      <c r="D42" s="9">
        <v>5250</v>
      </c>
      <c r="E42" s="9">
        <v>8524.6</v>
      </c>
      <c r="F42" s="7"/>
    </row>
    <row r="43" spans="1:6" ht="12.75">
      <c r="A43" s="1" t="s">
        <v>42</v>
      </c>
      <c r="B43">
        <v>41</v>
      </c>
      <c r="D43" s="9">
        <v>173124.7</v>
      </c>
      <c r="E43" s="9">
        <v>99021.65</v>
      </c>
      <c r="F43" s="7"/>
    </row>
    <row r="44" spans="1:6" ht="12.75">
      <c r="A44" s="1" t="s">
        <v>43</v>
      </c>
      <c r="B44">
        <v>42</v>
      </c>
      <c r="D44" s="9">
        <v>130709.6</v>
      </c>
      <c r="E44" s="9">
        <v>87644.13</v>
      </c>
      <c r="F44" s="7"/>
    </row>
    <row r="45" spans="1:6" ht="12.75">
      <c r="A45" s="1" t="s">
        <v>44</v>
      </c>
      <c r="B45">
        <v>43</v>
      </c>
      <c r="D45" s="9">
        <v>147159.6</v>
      </c>
      <c r="E45" s="9">
        <v>70105</v>
      </c>
      <c r="F45" s="7"/>
    </row>
    <row r="46" spans="1:6" ht="12.75">
      <c r="A46" s="1" t="s">
        <v>45</v>
      </c>
      <c r="B46">
        <v>44</v>
      </c>
      <c r="D46" s="9">
        <v>94819.9</v>
      </c>
      <c r="E46" s="9">
        <v>47446</v>
      </c>
      <c r="F46" s="7"/>
    </row>
    <row r="47" spans="1:6" ht="12.75">
      <c r="A47" s="1" t="s">
        <v>46</v>
      </c>
      <c r="B47">
        <v>45</v>
      </c>
      <c r="D47" s="9">
        <v>62988.1</v>
      </c>
      <c r="E47" s="9">
        <v>81741.45</v>
      </c>
      <c r="F47" s="7"/>
    </row>
    <row r="48" spans="1:6" ht="12.75">
      <c r="A48" s="1" t="s">
        <v>47</v>
      </c>
      <c r="B48">
        <v>46</v>
      </c>
      <c r="D48" s="9">
        <v>126923.5</v>
      </c>
      <c r="E48" s="9">
        <v>117132.05</v>
      </c>
      <c r="F48" s="7"/>
    </row>
    <row r="49" spans="1:6" ht="12.75">
      <c r="A49" s="1" t="s">
        <v>48</v>
      </c>
      <c r="B49">
        <v>47</v>
      </c>
      <c r="D49" s="9">
        <v>7557.9</v>
      </c>
      <c r="E49" s="9">
        <v>4696.65</v>
      </c>
      <c r="F49" s="7"/>
    </row>
    <row r="50" spans="1:6" ht="12.75">
      <c r="A50" s="1" t="s">
        <v>49</v>
      </c>
      <c r="B50">
        <v>48</v>
      </c>
      <c r="D50" s="9">
        <v>924433.28</v>
      </c>
      <c r="E50" s="9">
        <v>458652.95</v>
      </c>
      <c r="F50" s="7"/>
    </row>
    <row r="51" spans="1:6" ht="12.75">
      <c r="A51" s="1" t="s">
        <v>50</v>
      </c>
      <c r="B51">
        <v>49</v>
      </c>
      <c r="D51" s="9">
        <v>277006.1</v>
      </c>
      <c r="E51" s="9">
        <v>80358.95</v>
      </c>
      <c r="F51" s="7"/>
    </row>
    <row r="52" spans="1:6" ht="12.75">
      <c r="A52" s="1" t="s">
        <v>51</v>
      </c>
      <c r="B52">
        <v>50</v>
      </c>
      <c r="D52" s="9">
        <v>778080.1</v>
      </c>
      <c r="E52" s="9">
        <v>307126.4</v>
      </c>
      <c r="F52" s="7"/>
    </row>
    <row r="53" spans="1:6" ht="12.75">
      <c r="A53" s="1" t="s">
        <v>52</v>
      </c>
      <c r="B53">
        <v>51</v>
      </c>
      <c r="D53" s="9">
        <v>147534.45</v>
      </c>
      <c r="E53" s="9">
        <v>115097.85</v>
      </c>
      <c r="F53" s="7"/>
    </row>
    <row r="54" spans="1:6" ht="12.75">
      <c r="A54" s="1" t="s">
        <v>53</v>
      </c>
      <c r="B54">
        <v>52</v>
      </c>
      <c r="D54" s="9">
        <v>197924.3</v>
      </c>
      <c r="E54" s="9">
        <v>139212.85</v>
      </c>
      <c r="F54" s="7"/>
    </row>
    <row r="55" spans="1:6" ht="12.75">
      <c r="A55" s="1" t="s">
        <v>54</v>
      </c>
      <c r="B55">
        <v>53</v>
      </c>
      <c r="D55" s="9"/>
      <c r="E55" s="9"/>
      <c r="F55" s="7"/>
    </row>
    <row r="56" spans="1:6" ht="12.75">
      <c r="A56" s="1" t="s">
        <v>55</v>
      </c>
      <c r="B56">
        <v>54</v>
      </c>
      <c r="D56" s="9">
        <v>12933.9</v>
      </c>
      <c r="E56" s="9">
        <v>10348.45</v>
      </c>
      <c r="F56" s="7"/>
    </row>
    <row r="57" spans="1:6" ht="12.75">
      <c r="A57" s="1" t="s">
        <v>56</v>
      </c>
      <c r="B57">
        <v>55</v>
      </c>
      <c r="D57" s="9">
        <v>143229.1</v>
      </c>
      <c r="E57" s="9">
        <v>130073.3</v>
      </c>
      <c r="F57" s="7"/>
    </row>
    <row r="58" spans="1:6" ht="12.75">
      <c r="A58" s="1" t="s">
        <v>57</v>
      </c>
      <c r="B58">
        <v>56</v>
      </c>
      <c r="D58" s="9">
        <v>146645.8</v>
      </c>
      <c r="E58" s="9">
        <v>80755.85</v>
      </c>
      <c r="F58" s="7"/>
    </row>
    <row r="59" spans="1:6" ht="12.75">
      <c r="A59" s="1" t="s">
        <v>58</v>
      </c>
      <c r="B59">
        <v>57</v>
      </c>
      <c r="D59" s="9"/>
      <c r="E59" s="9"/>
      <c r="F59" s="7"/>
    </row>
    <row r="60" spans="1:6" ht="12.75">
      <c r="A60" s="1" t="s">
        <v>59</v>
      </c>
      <c r="B60">
        <v>58</v>
      </c>
      <c r="D60" s="9">
        <v>271751.9</v>
      </c>
      <c r="E60" s="9">
        <v>143150</v>
      </c>
      <c r="F60" s="7"/>
    </row>
    <row r="61" spans="1:6" ht="12.75">
      <c r="A61" s="1" t="s">
        <v>60</v>
      </c>
      <c r="B61">
        <v>59</v>
      </c>
      <c r="D61" s="9">
        <v>100893.79</v>
      </c>
      <c r="E61" s="9">
        <v>209082.3</v>
      </c>
      <c r="F61" s="7"/>
    </row>
    <row r="62" spans="1:6" ht="12.75">
      <c r="A62" s="1" t="s">
        <v>61</v>
      </c>
      <c r="B62">
        <v>60</v>
      </c>
      <c r="D62" s="9">
        <v>147579.6</v>
      </c>
      <c r="E62" s="9">
        <v>67021.15</v>
      </c>
      <c r="F62" s="7"/>
    </row>
    <row r="63" spans="1:6" ht="12.75">
      <c r="A63" s="1" t="s">
        <v>62</v>
      </c>
      <c r="B63">
        <v>61</v>
      </c>
      <c r="D63" s="9">
        <v>9116.17</v>
      </c>
      <c r="E63" s="9">
        <v>8993.64</v>
      </c>
      <c r="F63" s="7"/>
    </row>
    <row r="64" spans="1:6" ht="12.75">
      <c r="A64" s="1" t="s">
        <v>63</v>
      </c>
      <c r="B64">
        <v>62</v>
      </c>
      <c r="D64" s="9">
        <v>14161.35</v>
      </c>
      <c r="E64" s="9">
        <v>8626.8</v>
      </c>
      <c r="F64" s="7"/>
    </row>
    <row r="65" spans="1:6" ht="12.75">
      <c r="A65" s="1" t="s">
        <v>64</v>
      </c>
      <c r="B65">
        <v>63</v>
      </c>
      <c r="D65" s="9"/>
      <c r="E65" s="9"/>
      <c r="F65" s="7"/>
    </row>
    <row r="66" spans="1:6" ht="12.75">
      <c r="A66" s="1" t="s">
        <v>65</v>
      </c>
      <c r="B66">
        <v>64</v>
      </c>
      <c r="D66" s="9">
        <v>198054.07</v>
      </c>
      <c r="E66" s="9">
        <v>137857.56</v>
      </c>
      <c r="F66" s="7"/>
    </row>
    <row r="67" spans="1:6" ht="12.75">
      <c r="A67" s="1" t="s">
        <v>66</v>
      </c>
      <c r="B67">
        <v>65</v>
      </c>
      <c r="D67" s="9">
        <v>20025.6</v>
      </c>
      <c r="E67" s="9">
        <v>23937.55</v>
      </c>
      <c r="F67" s="7"/>
    </row>
    <row r="68" spans="1:6" ht="12.75">
      <c r="A68" s="1" t="s">
        <v>67</v>
      </c>
      <c r="B68">
        <v>66</v>
      </c>
      <c r="D68" s="9">
        <v>190892.1</v>
      </c>
      <c r="E68" s="9">
        <v>56012.6</v>
      </c>
      <c r="F68" s="7"/>
    </row>
    <row r="69" spans="1:6" ht="12.75">
      <c r="A69" s="1" t="s">
        <v>68</v>
      </c>
      <c r="B69">
        <v>67</v>
      </c>
      <c r="D69" s="9">
        <v>23153.2</v>
      </c>
      <c r="E69" s="9">
        <v>24939.95</v>
      </c>
      <c r="F69" s="7"/>
    </row>
    <row r="70" spans="4:5" ht="12.75">
      <c r="D70" s="9"/>
      <c r="E70" s="9"/>
    </row>
    <row r="71" spans="1:5" ht="12.75">
      <c r="A71" t="s">
        <v>69</v>
      </c>
      <c r="D71" s="9">
        <v>8440908.649999999</v>
      </c>
      <c r="E71" s="9">
        <v>5083779.9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F7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3" customWidth="1"/>
    <col min="6" max="6" width="10.66015625" style="0" customWidth="1"/>
  </cols>
  <sheetData>
    <row r="1" spans="1:5" ht="12.75">
      <c r="A1" t="s">
        <v>79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9">
        <v>110152</v>
      </c>
      <c r="E3" s="9">
        <v>82626.25</v>
      </c>
      <c r="F3" s="7"/>
    </row>
    <row r="4" spans="1:6" ht="12.75">
      <c r="A4" s="1" t="s">
        <v>3</v>
      </c>
      <c r="B4">
        <v>2</v>
      </c>
      <c r="D4" s="9">
        <v>3881.5</v>
      </c>
      <c r="E4" s="9">
        <v>9240</v>
      </c>
      <c r="F4" s="7"/>
    </row>
    <row r="5" spans="1:6" ht="12.75">
      <c r="A5" s="1" t="s">
        <v>4</v>
      </c>
      <c r="B5">
        <v>3</v>
      </c>
      <c r="D5" s="9">
        <v>149263.8</v>
      </c>
      <c r="E5" s="9">
        <v>80985.8</v>
      </c>
      <c r="F5" s="7"/>
    </row>
    <row r="6" spans="1:6" ht="12.75">
      <c r="A6" s="1" t="s">
        <v>5</v>
      </c>
      <c r="B6">
        <v>4</v>
      </c>
      <c r="D6" s="9">
        <v>6115.9</v>
      </c>
      <c r="E6" s="9">
        <v>5898.55</v>
      </c>
      <c r="F6" s="7"/>
    </row>
    <row r="7" spans="1:6" ht="12.75">
      <c r="A7" s="1" t="s">
        <v>6</v>
      </c>
      <c r="B7">
        <v>5</v>
      </c>
      <c r="D7" s="9">
        <v>246789.2</v>
      </c>
      <c r="E7" s="9">
        <v>218432.9</v>
      </c>
      <c r="F7" s="7"/>
    </row>
    <row r="8" spans="1:6" ht="12.75">
      <c r="A8" s="1" t="s">
        <v>7</v>
      </c>
      <c r="B8">
        <v>6</v>
      </c>
      <c r="D8" s="9">
        <v>1035458.35</v>
      </c>
      <c r="E8" s="9">
        <v>652178.8</v>
      </c>
      <c r="F8" s="7"/>
    </row>
    <row r="9" spans="1:6" ht="12.75">
      <c r="A9" s="1" t="s">
        <v>8</v>
      </c>
      <c r="B9">
        <v>7</v>
      </c>
      <c r="D9" s="9">
        <v>791</v>
      </c>
      <c r="E9" s="9">
        <v>2453.85</v>
      </c>
      <c r="F9" s="7"/>
    </row>
    <row r="10" spans="1:6" ht="12.75">
      <c r="A10" s="1" t="s">
        <v>9</v>
      </c>
      <c r="B10">
        <v>8</v>
      </c>
      <c r="D10" s="9">
        <v>90993</v>
      </c>
      <c r="E10" s="9">
        <v>41059.2</v>
      </c>
      <c r="F10" s="7"/>
    </row>
    <row r="11" spans="1:6" ht="12.75">
      <c r="A11" s="1" t="s">
        <v>10</v>
      </c>
      <c r="B11">
        <v>9</v>
      </c>
      <c r="D11" s="9">
        <v>46148.2</v>
      </c>
      <c r="E11" s="9">
        <v>58705.5</v>
      </c>
      <c r="F11" s="7"/>
    </row>
    <row r="12" spans="1:6" ht="12.75">
      <c r="A12" s="1" t="s">
        <v>11</v>
      </c>
      <c r="B12">
        <v>10</v>
      </c>
      <c r="D12" s="9">
        <v>74265.8</v>
      </c>
      <c r="E12" s="9">
        <v>74454.8</v>
      </c>
      <c r="F12" s="7"/>
    </row>
    <row r="13" spans="1:6" ht="12.75">
      <c r="A13" s="1" t="s">
        <v>12</v>
      </c>
      <c r="B13">
        <v>11</v>
      </c>
      <c r="D13" s="9">
        <v>389536.7</v>
      </c>
      <c r="E13" s="9">
        <v>229054.7</v>
      </c>
      <c r="F13" s="7"/>
    </row>
    <row r="14" spans="1:6" ht="12.75">
      <c r="A14" s="1" t="s">
        <v>13</v>
      </c>
      <c r="B14">
        <v>12</v>
      </c>
      <c r="D14" s="9">
        <v>86916.9</v>
      </c>
      <c r="E14" s="9">
        <v>82025.48</v>
      </c>
      <c r="F14" s="7"/>
    </row>
    <row r="15" spans="1:6" ht="12.75">
      <c r="A15" s="1" t="s">
        <v>14</v>
      </c>
      <c r="B15">
        <v>13</v>
      </c>
      <c r="D15" s="9">
        <v>1069821.61</v>
      </c>
      <c r="E15" s="9">
        <v>698084.8</v>
      </c>
      <c r="F15" s="7"/>
    </row>
    <row r="16" spans="1:6" ht="12.75">
      <c r="A16" s="1" t="s">
        <v>15</v>
      </c>
      <c r="B16">
        <v>14</v>
      </c>
      <c r="D16" s="9"/>
      <c r="E16" s="9"/>
      <c r="F16" s="7"/>
    </row>
    <row r="17" spans="1:6" ht="12.75">
      <c r="A17" s="1" t="s">
        <v>16</v>
      </c>
      <c r="B17">
        <v>15</v>
      </c>
      <c r="D17" s="9"/>
      <c r="E17" s="9"/>
      <c r="F17" s="7"/>
    </row>
    <row r="18" spans="1:6" ht="12.75">
      <c r="A18" s="1" t="s">
        <v>17</v>
      </c>
      <c r="B18">
        <v>16</v>
      </c>
      <c r="D18" s="9">
        <v>440673.8</v>
      </c>
      <c r="E18" s="9">
        <v>722088.5</v>
      </c>
      <c r="F18" s="7"/>
    </row>
    <row r="19" spans="1:6" ht="12.75">
      <c r="A19" s="1" t="s">
        <v>18</v>
      </c>
      <c r="B19">
        <v>17</v>
      </c>
      <c r="D19" s="9">
        <v>107617.69</v>
      </c>
      <c r="E19" s="9">
        <v>100813.65</v>
      </c>
      <c r="F19" s="7"/>
    </row>
    <row r="20" spans="1:6" ht="12.75">
      <c r="A20" s="1" t="s">
        <v>19</v>
      </c>
      <c r="B20">
        <v>18</v>
      </c>
      <c r="D20" s="9">
        <v>70070</v>
      </c>
      <c r="E20" s="9">
        <v>42526.4</v>
      </c>
      <c r="F20" s="7"/>
    </row>
    <row r="21" spans="1:6" ht="12.75">
      <c r="A21" s="1" t="s">
        <v>20</v>
      </c>
      <c r="B21">
        <v>19</v>
      </c>
      <c r="D21" s="9">
        <v>11294.5</v>
      </c>
      <c r="E21" s="9">
        <v>12413.45</v>
      </c>
      <c r="F21" s="7"/>
    </row>
    <row r="22" spans="1:6" ht="12.75">
      <c r="A22" s="1" t="s">
        <v>21</v>
      </c>
      <c r="B22">
        <v>20</v>
      </c>
      <c r="D22" s="9">
        <v>15678.6</v>
      </c>
      <c r="E22" s="9">
        <v>22659</v>
      </c>
      <c r="F22" s="7"/>
    </row>
    <row r="23" spans="1:6" ht="12.75">
      <c r="A23" s="1" t="s">
        <v>22</v>
      </c>
      <c r="B23">
        <v>21</v>
      </c>
      <c r="D23" s="9">
        <v>11798.5</v>
      </c>
      <c r="E23" s="9">
        <v>6780.55</v>
      </c>
      <c r="F23" s="7"/>
    </row>
    <row r="24" spans="1:6" ht="12.75">
      <c r="A24" s="1" t="s">
        <v>23</v>
      </c>
      <c r="B24">
        <v>22</v>
      </c>
      <c r="D24" s="9">
        <v>3184.3</v>
      </c>
      <c r="E24" s="9">
        <v>422.8</v>
      </c>
      <c r="F24" s="7"/>
    </row>
    <row r="25" spans="1:6" ht="12.75">
      <c r="A25" s="1" t="s">
        <v>24</v>
      </c>
      <c r="B25">
        <v>23</v>
      </c>
      <c r="D25" s="9">
        <v>23466.8</v>
      </c>
      <c r="E25" s="9">
        <v>7899.15</v>
      </c>
      <c r="F25" s="7"/>
    </row>
    <row r="26" spans="1:6" ht="12.75">
      <c r="A26" s="1" t="s">
        <v>25</v>
      </c>
      <c r="B26">
        <v>24</v>
      </c>
      <c r="D26" s="9"/>
      <c r="E26" s="9"/>
      <c r="F26" s="7"/>
    </row>
    <row r="27" spans="1:6" ht="12.75">
      <c r="A27" s="1" t="s">
        <v>26</v>
      </c>
      <c r="B27">
        <v>25</v>
      </c>
      <c r="D27" s="9"/>
      <c r="E27" s="9"/>
      <c r="F27" s="7"/>
    </row>
    <row r="28" spans="1:6" ht="12.75">
      <c r="A28" s="1" t="s">
        <v>27</v>
      </c>
      <c r="B28">
        <v>26</v>
      </c>
      <c r="D28" s="9"/>
      <c r="E28" s="9"/>
      <c r="F28" s="7"/>
    </row>
    <row r="29" spans="1:6" ht="12.75">
      <c r="A29" s="1" t="s">
        <v>28</v>
      </c>
      <c r="B29">
        <v>27</v>
      </c>
      <c r="D29" s="9">
        <v>61635</v>
      </c>
      <c r="E29" s="9">
        <v>44590</v>
      </c>
      <c r="F29" s="7"/>
    </row>
    <row r="30" spans="1:6" ht="12.75">
      <c r="A30" s="1" t="s">
        <v>29</v>
      </c>
      <c r="B30">
        <v>28</v>
      </c>
      <c r="D30" s="9">
        <v>40782.7</v>
      </c>
      <c r="E30" s="9">
        <v>19795.3</v>
      </c>
      <c r="F30" s="7"/>
    </row>
    <row r="31" spans="1:6" ht="12.75">
      <c r="A31" s="1" t="s">
        <v>30</v>
      </c>
      <c r="B31">
        <v>29</v>
      </c>
      <c r="D31" s="9">
        <v>389614.4</v>
      </c>
      <c r="E31" s="9">
        <v>509080.95</v>
      </c>
      <c r="F31" s="7"/>
    </row>
    <row r="32" spans="1:6" ht="12.75">
      <c r="A32" s="1" t="s">
        <v>31</v>
      </c>
      <c r="B32">
        <v>30</v>
      </c>
      <c r="D32" s="9">
        <v>3637.2</v>
      </c>
      <c r="E32" s="9">
        <v>3592.75</v>
      </c>
      <c r="F32" s="7"/>
    </row>
    <row r="33" spans="1:6" ht="12.75">
      <c r="A33" s="1" t="s">
        <v>32</v>
      </c>
      <c r="B33">
        <v>31</v>
      </c>
      <c r="D33" s="9">
        <v>125572.3</v>
      </c>
      <c r="E33" s="9">
        <v>72151.45</v>
      </c>
      <c r="F33" s="7"/>
    </row>
    <row r="34" spans="1:6" ht="12.75">
      <c r="A34" s="1" t="s">
        <v>33</v>
      </c>
      <c r="B34">
        <v>32</v>
      </c>
      <c r="D34" s="9"/>
      <c r="E34" s="9"/>
      <c r="F34" s="7"/>
    </row>
    <row r="35" spans="1:6" ht="12.75">
      <c r="A35" s="1" t="s">
        <v>34</v>
      </c>
      <c r="B35">
        <v>33</v>
      </c>
      <c r="D35" s="9">
        <v>1555.4</v>
      </c>
      <c r="E35" s="9">
        <v>5028.1</v>
      </c>
      <c r="F35" s="7"/>
    </row>
    <row r="36" spans="1:6" ht="12.75">
      <c r="A36" s="1" t="s">
        <v>35</v>
      </c>
      <c r="B36">
        <v>34</v>
      </c>
      <c r="D36" s="9"/>
      <c r="E36" s="9"/>
      <c r="F36" s="7"/>
    </row>
    <row r="37" spans="1:6" ht="12.75">
      <c r="A37" s="1" t="s">
        <v>36</v>
      </c>
      <c r="B37">
        <v>35</v>
      </c>
      <c r="D37" s="9">
        <v>156434.7</v>
      </c>
      <c r="E37" s="9">
        <v>103328.4</v>
      </c>
      <c r="F37" s="7"/>
    </row>
    <row r="38" spans="1:6" ht="12.75">
      <c r="A38" s="1" t="s">
        <v>37</v>
      </c>
      <c r="B38">
        <v>36</v>
      </c>
      <c r="D38" s="9">
        <v>746321.8</v>
      </c>
      <c r="E38" s="9">
        <v>359333.1</v>
      </c>
      <c r="F38" s="7"/>
    </row>
    <row r="39" spans="1:6" ht="12.75">
      <c r="A39" s="1" t="s">
        <v>38</v>
      </c>
      <c r="B39">
        <v>37</v>
      </c>
      <c r="D39" s="9">
        <v>163018.8</v>
      </c>
      <c r="E39" s="9">
        <v>192695.3</v>
      </c>
      <c r="F39" s="7"/>
    </row>
    <row r="40" spans="1:6" ht="12.75">
      <c r="A40" s="1" t="s">
        <v>39</v>
      </c>
      <c r="B40">
        <v>38</v>
      </c>
      <c r="D40" s="9"/>
      <c r="E40" s="9"/>
      <c r="F40" s="7"/>
    </row>
    <row r="41" spans="1:6" ht="12.75">
      <c r="A41" s="1" t="s">
        <v>40</v>
      </c>
      <c r="B41">
        <v>39</v>
      </c>
      <c r="D41" s="9">
        <v>30.1</v>
      </c>
      <c r="E41" s="9"/>
      <c r="F41" s="7"/>
    </row>
    <row r="42" spans="1:6" ht="12.75">
      <c r="A42" s="1" t="s">
        <v>41</v>
      </c>
      <c r="B42">
        <v>40</v>
      </c>
      <c r="D42" s="9"/>
      <c r="E42" s="9"/>
      <c r="F42" s="7"/>
    </row>
    <row r="43" spans="1:6" ht="12.75">
      <c r="A43" s="1" t="s">
        <v>42</v>
      </c>
      <c r="B43">
        <v>41</v>
      </c>
      <c r="D43" s="9">
        <v>295473.5</v>
      </c>
      <c r="E43" s="9">
        <v>137470.55</v>
      </c>
      <c r="F43" s="7"/>
    </row>
    <row r="44" spans="1:6" ht="12.75">
      <c r="A44" s="1" t="s">
        <v>43</v>
      </c>
      <c r="B44">
        <v>42</v>
      </c>
      <c r="D44" s="9">
        <v>133081.2</v>
      </c>
      <c r="E44" s="9">
        <v>103507.73</v>
      </c>
      <c r="F44" s="7"/>
    </row>
    <row r="45" spans="1:6" ht="12.75">
      <c r="A45" s="1" t="s">
        <v>44</v>
      </c>
      <c r="B45">
        <v>43</v>
      </c>
      <c r="D45" s="9">
        <v>119201.6</v>
      </c>
      <c r="E45" s="9">
        <v>91493.5</v>
      </c>
      <c r="F45" s="7"/>
    </row>
    <row r="46" spans="1:6" ht="12.75">
      <c r="A46" s="1" t="s">
        <v>45</v>
      </c>
      <c r="B46">
        <v>44</v>
      </c>
      <c r="D46" s="9">
        <v>118452.6</v>
      </c>
      <c r="E46" s="9">
        <v>37790.55</v>
      </c>
      <c r="F46" s="7"/>
    </row>
    <row r="47" spans="1:6" ht="12.75">
      <c r="A47" s="1" t="s">
        <v>46</v>
      </c>
      <c r="B47">
        <v>45</v>
      </c>
      <c r="D47" s="9">
        <v>55661.2</v>
      </c>
      <c r="E47" s="9">
        <v>54130.3</v>
      </c>
      <c r="F47" s="7"/>
    </row>
    <row r="48" spans="1:6" ht="12.75">
      <c r="A48" s="1" t="s">
        <v>47</v>
      </c>
      <c r="B48">
        <v>46</v>
      </c>
      <c r="D48" s="9">
        <v>172255.45</v>
      </c>
      <c r="E48" s="9">
        <v>225007.3</v>
      </c>
      <c r="F48" s="7"/>
    </row>
    <row r="49" spans="1:6" ht="12.75">
      <c r="A49" s="1" t="s">
        <v>48</v>
      </c>
      <c r="B49">
        <v>47</v>
      </c>
      <c r="D49" s="9">
        <v>15028.9</v>
      </c>
      <c r="E49" s="9">
        <v>9217.6</v>
      </c>
      <c r="F49" s="7"/>
    </row>
    <row r="50" spans="1:6" ht="12.75">
      <c r="A50" s="1" t="s">
        <v>49</v>
      </c>
      <c r="B50">
        <v>48</v>
      </c>
      <c r="D50" s="9">
        <v>742702.72</v>
      </c>
      <c r="E50" s="9">
        <v>527608.55</v>
      </c>
      <c r="F50" s="7"/>
    </row>
    <row r="51" spans="1:6" ht="12.75">
      <c r="A51" s="1" t="s">
        <v>50</v>
      </c>
      <c r="B51">
        <v>49</v>
      </c>
      <c r="D51" s="9">
        <v>510540.58</v>
      </c>
      <c r="E51" s="9">
        <v>259777.35</v>
      </c>
      <c r="F51" s="7"/>
    </row>
    <row r="52" spans="1:6" ht="12.75">
      <c r="A52" s="1" t="s">
        <v>51</v>
      </c>
      <c r="B52">
        <v>50</v>
      </c>
      <c r="D52" s="9">
        <v>838301.8</v>
      </c>
      <c r="E52" s="9">
        <v>386671.6</v>
      </c>
      <c r="F52" s="7"/>
    </row>
    <row r="53" spans="1:6" ht="12.75">
      <c r="A53" s="1" t="s">
        <v>52</v>
      </c>
      <c r="B53">
        <v>51</v>
      </c>
      <c r="D53" s="9">
        <v>239974.63</v>
      </c>
      <c r="E53" s="9">
        <v>170507.75</v>
      </c>
      <c r="F53" s="7"/>
    </row>
    <row r="54" spans="1:6" ht="12.75">
      <c r="A54" s="1" t="s">
        <v>53</v>
      </c>
      <c r="B54">
        <v>52</v>
      </c>
      <c r="D54" s="9">
        <v>382386.2</v>
      </c>
      <c r="E54" s="9">
        <v>266474.25</v>
      </c>
      <c r="F54" s="7"/>
    </row>
    <row r="55" spans="1:6" ht="12.75">
      <c r="A55" s="1" t="s">
        <v>54</v>
      </c>
      <c r="B55">
        <v>53</v>
      </c>
      <c r="D55" s="9">
        <v>417096.9</v>
      </c>
      <c r="E55" s="9">
        <v>288757.35</v>
      </c>
      <c r="F55" s="7"/>
    </row>
    <row r="56" spans="1:6" ht="12.75">
      <c r="A56" s="1" t="s">
        <v>55</v>
      </c>
      <c r="B56">
        <v>54</v>
      </c>
      <c r="D56" s="9">
        <v>26591.6</v>
      </c>
      <c r="E56" s="9">
        <v>9260.3</v>
      </c>
      <c r="F56" s="7"/>
    </row>
    <row r="57" spans="1:6" ht="12.75">
      <c r="A57" s="1" t="s">
        <v>56</v>
      </c>
      <c r="B57">
        <v>55</v>
      </c>
      <c r="D57" s="9">
        <v>175158.9</v>
      </c>
      <c r="E57" s="9">
        <v>154278.6</v>
      </c>
      <c r="F57" s="7"/>
    </row>
    <row r="58" spans="1:6" ht="12.75">
      <c r="A58" s="1" t="s">
        <v>57</v>
      </c>
      <c r="B58">
        <v>56</v>
      </c>
      <c r="D58" s="9">
        <v>161963.2</v>
      </c>
      <c r="E58" s="9">
        <v>82078.5</v>
      </c>
      <c r="F58" s="7"/>
    </row>
    <row r="59" spans="1:6" ht="12.75">
      <c r="A59" s="1" t="s">
        <v>58</v>
      </c>
      <c r="B59">
        <v>57</v>
      </c>
      <c r="D59" s="9"/>
      <c r="E59" s="9"/>
      <c r="F59" s="7"/>
    </row>
    <row r="60" spans="1:6" ht="12.75">
      <c r="A60" s="1" t="s">
        <v>59</v>
      </c>
      <c r="B60">
        <v>58</v>
      </c>
      <c r="D60" s="9">
        <v>287940.8</v>
      </c>
      <c r="E60" s="9">
        <v>147596.4</v>
      </c>
      <c r="F60" s="7"/>
    </row>
    <row r="61" spans="1:6" ht="12.75">
      <c r="A61" s="1" t="s">
        <v>60</v>
      </c>
      <c r="B61">
        <v>59</v>
      </c>
      <c r="D61" s="9">
        <v>149340.25</v>
      </c>
      <c r="E61" s="9">
        <v>186657.73</v>
      </c>
      <c r="F61" s="7"/>
    </row>
    <row r="62" spans="1:6" ht="12.75">
      <c r="A62" s="1" t="s">
        <v>61</v>
      </c>
      <c r="B62">
        <v>60</v>
      </c>
      <c r="D62" s="9">
        <v>147994</v>
      </c>
      <c r="E62" s="9">
        <v>102780.65</v>
      </c>
      <c r="F62" s="7"/>
    </row>
    <row r="63" spans="1:6" ht="12.75">
      <c r="A63" s="1" t="s">
        <v>62</v>
      </c>
      <c r="B63">
        <v>61</v>
      </c>
      <c r="D63" s="9">
        <v>6100.55</v>
      </c>
      <c r="E63" s="9">
        <v>7065.51</v>
      </c>
      <c r="F63" s="7"/>
    </row>
    <row r="64" spans="1:6" ht="12.75">
      <c r="A64" s="1" t="s">
        <v>63</v>
      </c>
      <c r="B64">
        <v>62</v>
      </c>
      <c r="D64" s="9">
        <v>4457.6</v>
      </c>
      <c r="E64" s="9">
        <v>5669.65</v>
      </c>
      <c r="F64" s="7"/>
    </row>
    <row r="65" spans="1:6" ht="12.75">
      <c r="A65" s="1" t="s">
        <v>64</v>
      </c>
      <c r="B65">
        <v>63</v>
      </c>
      <c r="D65" s="9"/>
      <c r="E65" s="9"/>
      <c r="F65" s="7"/>
    </row>
    <row r="66" spans="1:6" ht="12.75">
      <c r="A66" s="1" t="s">
        <v>65</v>
      </c>
      <c r="B66">
        <v>64</v>
      </c>
      <c r="D66" s="9">
        <v>243420.89</v>
      </c>
      <c r="E66" s="9">
        <v>173776.95</v>
      </c>
      <c r="F66" s="7"/>
    </row>
    <row r="67" spans="1:6" ht="12.75">
      <c r="A67" s="1" t="s">
        <v>66</v>
      </c>
      <c r="B67">
        <v>65</v>
      </c>
      <c r="D67" s="9">
        <v>21173.6</v>
      </c>
      <c r="E67" s="9">
        <v>8662.85</v>
      </c>
      <c r="F67" s="7"/>
    </row>
    <row r="68" spans="1:6" ht="12.75">
      <c r="A68" s="1" t="s">
        <v>67</v>
      </c>
      <c r="B68">
        <v>66</v>
      </c>
      <c r="D68" s="9">
        <v>144811.1</v>
      </c>
      <c r="E68" s="9">
        <v>64549.45</v>
      </c>
      <c r="F68" s="7"/>
    </row>
    <row r="69" spans="1:6" ht="12.75">
      <c r="A69" s="1" t="s">
        <v>68</v>
      </c>
      <c r="B69">
        <v>67</v>
      </c>
      <c r="D69" s="9"/>
      <c r="E69" s="9"/>
      <c r="F69" s="7"/>
    </row>
    <row r="70" spans="4:5" ht="12.75">
      <c r="D70" s="9"/>
      <c r="E70" s="9"/>
    </row>
    <row r="71" spans="1:5" ht="12.75">
      <c r="A71" t="s">
        <v>69</v>
      </c>
      <c r="D71" s="9">
        <v>11091630.32</v>
      </c>
      <c r="E71" s="9">
        <v>7961190.449999998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F7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80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9">
        <v>85106.7</v>
      </c>
      <c r="E3" s="9">
        <v>91648.2</v>
      </c>
      <c r="F3" s="7"/>
    </row>
    <row r="4" spans="1:6" ht="12.75">
      <c r="A4" s="1" t="s">
        <v>3</v>
      </c>
      <c r="B4">
        <v>2</v>
      </c>
      <c r="D4" s="9">
        <v>6857.9</v>
      </c>
      <c r="E4" s="9">
        <v>5800.55</v>
      </c>
      <c r="F4" s="7"/>
    </row>
    <row r="5" spans="1:6" ht="12.75">
      <c r="A5" s="1" t="s">
        <v>4</v>
      </c>
      <c r="B5">
        <v>3</v>
      </c>
      <c r="D5" s="9">
        <v>121195.2</v>
      </c>
      <c r="E5" s="9">
        <v>104158.95</v>
      </c>
      <c r="F5" s="7"/>
    </row>
    <row r="6" spans="1:6" ht="12.75">
      <c r="A6" s="1" t="s">
        <v>5</v>
      </c>
      <c r="B6">
        <v>4</v>
      </c>
      <c r="D6" s="9">
        <v>7049</v>
      </c>
      <c r="E6" s="9">
        <v>3120.6</v>
      </c>
      <c r="F6" s="7"/>
    </row>
    <row r="7" spans="1:6" ht="12.75">
      <c r="A7" s="1" t="s">
        <v>6</v>
      </c>
      <c r="B7">
        <v>5</v>
      </c>
      <c r="D7" s="9">
        <v>229484.5</v>
      </c>
      <c r="E7" s="9">
        <v>203436.45</v>
      </c>
      <c r="F7" s="7"/>
    </row>
    <row r="8" spans="1:6" ht="12.75">
      <c r="A8" s="1" t="s">
        <v>7</v>
      </c>
      <c r="B8">
        <v>6</v>
      </c>
      <c r="D8" s="9">
        <v>926691.69</v>
      </c>
      <c r="E8" s="9">
        <v>567210.35</v>
      </c>
      <c r="F8" s="7"/>
    </row>
    <row r="9" spans="1:6" ht="12.75">
      <c r="A9" s="1" t="s">
        <v>8</v>
      </c>
      <c r="B9">
        <v>7</v>
      </c>
      <c r="D9" s="9">
        <v>1240.4</v>
      </c>
      <c r="E9" s="9">
        <v>315</v>
      </c>
      <c r="F9" s="7"/>
    </row>
    <row r="10" spans="1:6" ht="12.75">
      <c r="A10" s="1" t="s">
        <v>9</v>
      </c>
      <c r="B10">
        <v>8</v>
      </c>
      <c r="D10" s="9">
        <v>146208.3</v>
      </c>
      <c r="E10" s="9">
        <v>74267.55</v>
      </c>
      <c r="F10" s="7"/>
    </row>
    <row r="11" spans="1:6" ht="12.75">
      <c r="A11" s="1" t="s">
        <v>10</v>
      </c>
      <c r="B11">
        <v>9</v>
      </c>
      <c r="D11" s="9">
        <v>68174.4</v>
      </c>
      <c r="E11" s="9">
        <v>36925.7</v>
      </c>
      <c r="F11" s="7"/>
    </row>
    <row r="12" spans="1:6" ht="12.75">
      <c r="A12" s="1" t="s">
        <v>11</v>
      </c>
      <c r="B12">
        <v>10</v>
      </c>
      <c r="D12" s="9">
        <v>83164.9</v>
      </c>
      <c r="E12" s="9">
        <v>70565.6</v>
      </c>
      <c r="F12" s="7"/>
    </row>
    <row r="13" spans="1:6" ht="12.75">
      <c r="A13" s="1" t="s">
        <v>12</v>
      </c>
      <c r="B13">
        <v>11</v>
      </c>
      <c r="D13" s="9">
        <v>803729.5</v>
      </c>
      <c r="E13" s="9">
        <v>247488.15</v>
      </c>
      <c r="F13" s="7"/>
    </row>
    <row r="14" spans="1:6" ht="12.75">
      <c r="A14" s="1" t="s">
        <v>13</v>
      </c>
      <c r="B14">
        <v>12</v>
      </c>
      <c r="D14" s="9"/>
      <c r="E14" s="9"/>
      <c r="F14" s="7"/>
    </row>
    <row r="15" spans="1:6" ht="12.75">
      <c r="A15" s="1" t="s">
        <v>14</v>
      </c>
      <c r="B15">
        <v>13</v>
      </c>
      <c r="D15" s="9">
        <v>1242516</v>
      </c>
      <c r="E15" s="9">
        <v>793749.6</v>
      </c>
      <c r="F15" s="7"/>
    </row>
    <row r="16" spans="1:6" ht="12.75">
      <c r="A16" s="1" t="s">
        <v>15</v>
      </c>
      <c r="B16">
        <v>14</v>
      </c>
      <c r="D16" s="9">
        <v>20756.7</v>
      </c>
      <c r="E16" s="9">
        <v>4865.35</v>
      </c>
      <c r="F16" s="7"/>
    </row>
    <row r="17" spans="1:6" ht="12.75">
      <c r="A17" s="1" t="s">
        <v>16</v>
      </c>
      <c r="B17">
        <v>15</v>
      </c>
      <c r="D17" s="9"/>
      <c r="E17" s="9"/>
      <c r="F17" s="7"/>
    </row>
    <row r="18" spans="1:6" ht="12.75">
      <c r="A18" s="1" t="s">
        <v>17</v>
      </c>
      <c r="B18">
        <v>16</v>
      </c>
      <c r="D18" s="9">
        <v>226385.6</v>
      </c>
      <c r="E18" s="9">
        <v>271182.8</v>
      </c>
      <c r="F18" s="7"/>
    </row>
    <row r="19" spans="1:6" ht="12.75">
      <c r="A19" s="1" t="s">
        <v>18</v>
      </c>
      <c r="B19">
        <v>17</v>
      </c>
      <c r="D19" s="9">
        <v>83040.16</v>
      </c>
      <c r="E19" s="9">
        <v>79085.3</v>
      </c>
      <c r="F19" s="7"/>
    </row>
    <row r="20" spans="1:6" ht="12.75">
      <c r="A20" s="1" t="s">
        <v>19</v>
      </c>
      <c r="B20">
        <v>18</v>
      </c>
      <c r="D20" s="9">
        <v>62300.78</v>
      </c>
      <c r="E20" s="9">
        <v>60444.3</v>
      </c>
      <c r="F20" s="7"/>
    </row>
    <row r="21" spans="1:6" ht="12.75">
      <c r="A21" s="1" t="s">
        <v>20</v>
      </c>
      <c r="B21">
        <v>19</v>
      </c>
      <c r="D21" s="9"/>
      <c r="E21" s="9"/>
      <c r="F21" s="7"/>
    </row>
    <row r="22" spans="1:6" ht="12.75">
      <c r="A22" s="1" t="s">
        <v>21</v>
      </c>
      <c r="B22">
        <v>20</v>
      </c>
      <c r="D22" s="9"/>
      <c r="E22" s="9"/>
      <c r="F22" s="7"/>
    </row>
    <row r="23" spans="1:6" ht="12.75">
      <c r="A23" s="1" t="s">
        <v>22</v>
      </c>
      <c r="B23">
        <v>21</v>
      </c>
      <c r="D23" s="9">
        <v>2557.8</v>
      </c>
      <c r="E23" s="9">
        <v>2882.95</v>
      </c>
      <c r="F23" s="7"/>
    </row>
    <row r="24" spans="1:6" ht="12.75">
      <c r="A24" s="1" t="s">
        <v>23</v>
      </c>
      <c r="B24">
        <v>22</v>
      </c>
      <c r="D24" s="9">
        <v>1524.6</v>
      </c>
      <c r="E24" s="9">
        <v>610.05</v>
      </c>
      <c r="F24" s="7"/>
    </row>
    <row r="25" spans="1:6" ht="12.75">
      <c r="A25" s="1" t="s">
        <v>24</v>
      </c>
      <c r="B25">
        <v>23</v>
      </c>
      <c r="D25" s="9">
        <v>10040.8</v>
      </c>
      <c r="E25" s="9">
        <v>14200.2</v>
      </c>
      <c r="F25" s="7"/>
    </row>
    <row r="26" spans="1:6" ht="12.75">
      <c r="A26" s="1" t="s">
        <v>25</v>
      </c>
      <c r="B26">
        <v>24</v>
      </c>
      <c r="D26" s="9"/>
      <c r="E26" s="9"/>
      <c r="F26" s="7"/>
    </row>
    <row r="27" spans="1:6" ht="12.75">
      <c r="A27" s="1" t="s">
        <v>26</v>
      </c>
      <c r="B27">
        <v>25</v>
      </c>
      <c r="D27" s="9">
        <v>15722.7</v>
      </c>
      <c r="E27" s="9">
        <v>10224.2</v>
      </c>
      <c r="F27" s="7"/>
    </row>
    <row r="28" spans="1:6" ht="12.75">
      <c r="A28" s="1" t="s">
        <v>27</v>
      </c>
      <c r="B28">
        <v>26</v>
      </c>
      <c r="D28" s="9">
        <v>66184.3</v>
      </c>
      <c r="E28" s="9">
        <v>18270.35</v>
      </c>
      <c r="F28" s="7"/>
    </row>
    <row r="29" spans="1:6" ht="12.75">
      <c r="A29" s="1" t="s">
        <v>28</v>
      </c>
      <c r="B29">
        <v>27</v>
      </c>
      <c r="D29" s="9">
        <v>70101.5</v>
      </c>
      <c r="E29" s="9">
        <v>39677.05</v>
      </c>
      <c r="F29" s="7"/>
    </row>
    <row r="30" spans="1:6" ht="12.75">
      <c r="A30" s="1" t="s">
        <v>29</v>
      </c>
      <c r="B30">
        <v>28</v>
      </c>
      <c r="D30" s="9"/>
      <c r="E30" s="9"/>
      <c r="F30" s="7"/>
    </row>
    <row r="31" spans="1:6" ht="12.75">
      <c r="A31" s="1" t="s">
        <v>30</v>
      </c>
      <c r="B31">
        <v>29</v>
      </c>
      <c r="D31" s="9">
        <v>542038</v>
      </c>
      <c r="E31" s="9">
        <v>427878.85</v>
      </c>
      <c r="F31" s="7"/>
    </row>
    <row r="32" spans="1:6" ht="12.75">
      <c r="A32" s="1" t="s">
        <v>31</v>
      </c>
      <c r="B32">
        <v>30</v>
      </c>
      <c r="D32" s="9">
        <v>1565.2</v>
      </c>
      <c r="E32" s="9">
        <v>2995.65</v>
      </c>
      <c r="F32" s="7"/>
    </row>
    <row r="33" spans="1:6" ht="12.75">
      <c r="A33" s="1" t="s">
        <v>32</v>
      </c>
      <c r="B33">
        <v>31</v>
      </c>
      <c r="D33" s="9">
        <v>84819</v>
      </c>
      <c r="E33" s="9">
        <v>89523.35</v>
      </c>
      <c r="F33" s="7"/>
    </row>
    <row r="34" spans="1:6" ht="12.75">
      <c r="A34" s="1" t="s">
        <v>33</v>
      </c>
      <c r="B34">
        <v>32</v>
      </c>
      <c r="D34" s="9"/>
      <c r="E34" s="9"/>
      <c r="F34" s="7"/>
    </row>
    <row r="35" spans="1:6" ht="12.75">
      <c r="A35" s="1" t="s">
        <v>34</v>
      </c>
      <c r="B35">
        <v>33</v>
      </c>
      <c r="D35" s="9">
        <v>2956.1</v>
      </c>
      <c r="E35" s="9">
        <v>2539.95</v>
      </c>
      <c r="F35" s="7"/>
    </row>
    <row r="36" spans="1:6" ht="12.75">
      <c r="A36" s="1" t="s">
        <v>35</v>
      </c>
      <c r="B36">
        <v>34</v>
      </c>
      <c r="D36" s="9">
        <v>1199.8</v>
      </c>
      <c r="E36" s="9">
        <v>2634.45</v>
      </c>
      <c r="F36" s="7"/>
    </row>
    <row r="37" spans="1:6" ht="12.75">
      <c r="A37" s="1" t="s">
        <v>36</v>
      </c>
      <c r="B37">
        <v>35</v>
      </c>
      <c r="D37" s="9">
        <v>198942.07</v>
      </c>
      <c r="E37" s="9">
        <v>128990.4</v>
      </c>
      <c r="F37" s="7"/>
    </row>
    <row r="38" spans="1:6" ht="12.75">
      <c r="A38" s="1" t="s">
        <v>37</v>
      </c>
      <c r="B38">
        <v>36</v>
      </c>
      <c r="D38" s="9">
        <v>660320.5</v>
      </c>
      <c r="E38" s="9">
        <v>199785.25</v>
      </c>
      <c r="F38" s="7"/>
    </row>
    <row r="39" spans="1:6" ht="12.75">
      <c r="A39" s="1" t="s">
        <v>38</v>
      </c>
      <c r="B39">
        <v>37</v>
      </c>
      <c r="D39" s="9">
        <v>105895.3</v>
      </c>
      <c r="E39" s="9">
        <v>128526.65</v>
      </c>
      <c r="F39" s="7"/>
    </row>
    <row r="40" spans="1:6" ht="12.75">
      <c r="A40" s="1" t="s">
        <v>39</v>
      </c>
      <c r="B40">
        <v>38</v>
      </c>
      <c r="D40" s="9">
        <v>18983.4</v>
      </c>
      <c r="E40" s="9">
        <v>20540.45</v>
      </c>
      <c r="F40" s="7"/>
    </row>
    <row r="41" spans="1:6" ht="12.75">
      <c r="A41" s="1" t="s">
        <v>40</v>
      </c>
      <c r="B41">
        <v>39</v>
      </c>
      <c r="D41" s="9"/>
      <c r="E41" s="9"/>
      <c r="F41" s="7"/>
    </row>
    <row r="42" spans="1:6" ht="12.75">
      <c r="A42" s="1" t="s">
        <v>41</v>
      </c>
      <c r="B42">
        <v>40</v>
      </c>
      <c r="D42" s="9">
        <v>2352</v>
      </c>
      <c r="E42" s="9">
        <v>2559.55</v>
      </c>
      <c r="F42" s="7"/>
    </row>
    <row r="43" spans="1:6" ht="12.75">
      <c r="A43" s="1" t="s">
        <v>42</v>
      </c>
      <c r="B43">
        <v>41</v>
      </c>
      <c r="D43" s="9">
        <v>142835.7</v>
      </c>
      <c r="E43" s="9">
        <v>92039.85</v>
      </c>
      <c r="F43" s="7"/>
    </row>
    <row r="44" spans="1:6" ht="12.75">
      <c r="A44" s="1" t="s">
        <v>43</v>
      </c>
      <c r="B44">
        <v>42</v>
      </c>
      <c r="D44" s="9">
        <v>103577.6</v>
      </c>
      <c r="E44" s="9">
        <v>76971.89</v>
      </c>
      <c r="F44" s="7"/>
    </row>
    <row r="45" spans="1:6" ht="12.75">
      <c r="A45" s="1" t="s">
        <v>44</v>
      </c>
      <c r="B45">
        <v>43</v>
      </c>
      <c r="D45" s="9">
        <v>89735.8</v>
      </c>
      <c r="E45" s="9">
        <v>44735.95</v>
      </c>
      <c r="F45" s="7"/>
    </row>
    <row r="46" spans="1:6" ht="12.75">
      <c r="A46" s="1" t="s">
        <v>45</v>
      </c>
      <c r="B46">
        <v>44</v>
      </c>
      <c r="D46" s="9">
        <v>466125.1</v>
      </c>
      <c r="E46" s="9">
        <v>179511.15</v>
      </c>
      <c r="F46" s="7"/>
    </row>
    <row r="47" spans="1:6" ht="12.75">
      <c r="A47" s="1" t="s">
        <v>46</v>
      </c>
      <c r="B47">
        <v>45</v>
      </c>
      <c r="D47" s="9"/>
      <c r="E47" s="9"/>
      <c r="F47" s="7"/>
    </row>
    <row r="48" spans="1:6" ht="12.75">
      <c r="A48" s="1" t="s">
        <v>47</v>
      </c>
      <c r="B48">
        <v>46</v>
      </c>
      <c r="D48" s="9">
        <v>64151.5</v>
      </c>
      <c r="E48" s="9">
        <v>128426.2</v>
      </c>
      <c r="F48" s="7"/>
    </row>
    <row r="49" spans="1:6" ht="12.75">
      <c r="A49" s="1" t="s">
        <v>48</v>
      </c>
      <c r="B49">
        <v>47</v>
      </c>
      <c r="D49" s="9">
        <v>9753.1</v>
      </c>
      <c r="E49" s="9">
        <v>1561</v>
      </c>
      <c r="F49" s="7"/>
    </row>
    <row r="50" spans="1:6" ht="12.75">
      <c r="A50" s="1" t="s">
        <v>49</v>
      </c>
      <c r="B50">
        <v>48</v>
      </c>
      <c r="D50" s="9">
        <v>637130.4</v>
      </c>
      <c r="E50" s="9">
        <v>465702.66</v>
      </c>
      <c r="F50" s="7"/>
    </row>
    <row r="51" spans="1:6" ht="12.75">
      <c r="A51" s="1" t="s">
        <v>50</v>
      </c>
      <c r="B51">
        <v>49</v>
      </c>
      <c r="D51" s="9"/>
      <c r="E51" s="9"/>
      <c r="F51" s="7"/>
    </row>
    <row r="52" spans="1:6" ht="12.75">
      <c r="A52" s="1" t="s">
        <v>51</v>
      </c>
      <c r="B52">
        <v>50</v>
      </c>
      <c r="D52" s="9">
        <v>1183567.7</v>
      </c>
      <c r="E52" s="9">
        <v>507096.45</v>
      </c>
      <c r="F52" s="7"/>
    </row>
    <row r="53" spans="1:6" ht="12.75">
      <c r="A53" s="1" t="s">
        <v>52</v>
      </c>
      <c r="B53">
        <v>51</v>
      </c>
      <c r="D53" s="9">
        <v>161330.4</v>
      </c>
      <c r="E53" s="9">
        <v>122249.4</v>
      </c>
      <c r="F53" s="7"/>
    </row>
    <row r="54" spans="1:6" ht="12.75">
      <c r="A54" s="1" t="s">
        <v>53</v>
      </c>
      <c r="B54">
        <v>52</v>
      </c>
      <c r="D54" s="9">
        <v>464186.1</v>
      </c>
      <c r="E54" s="9">
        <v>272952.05</v>
      </c>
      <c r="F54" s="7"/>
    </row>
    <row r="55" spans="1:6" ht="12.75">
      <c r="A55" s="1" t="s">
        <v>54</v>
      </c>
      <c r="B55">
        <v>53</v>
      </c>
      <c r="D55" s="9">
        <v>196471.85</v>
      </c>
      <c r="E55" s="9">
        <v>157779.1</v>
      </c>
      <c r="F55" s="7"/>
    </row>
    <row r="56" spans="1:6" ht="12.75">
      <c r="A56" s="1" t="s">
        <v>55</v>
      </c>
      <c r="B56">
        <v>54</v>
      </c>
      <c r="D56" s="9">
        <v>28304.5</v>
      </c>
      <c r="E56" s="9">
        <v>23916.35</v>
      </c>
      <c r="F56" s="7"/>
    </row>
    <row r="57" spans="1:6" ht="12.75">
      <c r="A57" s="1" t="s">
        <v>56</v>
      </c>
      <c r="B57">
        <v>55</v>
      </c>
      <c r="D57" s="9">
        <v>133788.9</v>
      </c>
      <c r="E57" s="9">
        <v>130576.6</v>
      </c>
      <c r="F57" s="7"/>
    </row>
    <row r="58" spans="1:6" ht="12.75">
      <c r="A58" s="1" t="s">
        <v>57</v>
      </c>
      <c r="B58">
        <v>56</v>
      </c>
      <c r="D58" s="9">
        <v>149046.8</v>
      </c>
      <c r="E58" s="9">
        <v>57804.95</v>
      </c>
      <c r="F58" s="7"/>
    </row>
    <row r="59" spans="1:6" ht="12.75">
      <c r="A59" s="1" t="s">
        <v>58</v>
      </c>
      <c r="B59">
        <v>57</v>
      </c>
      <c r="D59" s="9">
        <v>217291.2</v>
      </c>
      <c r="E59" s="9">
        <v>273013.3</v>
      </c>
      <c r="F59" s="7"/>
    </row>
    <row r="60" spans="1:6" ht="12.75">
      <c r="A60" s="1" t="s">
        <v>59</v>
      </c>
      <c r="B60">
        <v>58</v>
      </c>
      <c r="D60" s="9">
        <v>326388.7</v>
      </c>
      <c r="E60" s="9">
        <v>194795.65</v>
      </c>
      <c r="F60" s="7"/>
    </row>
    <row r="61" spans="1:6" ht="12.75">
      <c r="A61" s="1" t="s">
        <v>60</v>
      </c>
      <c r="B61">
        <v>59</v>
      </c>
      <c r="D61" s="9">
        <v>207495.91</v>
      </c>
      <c r="E61" s="9">
        <v>145856.9</v>
      </c>
      <c r="F61" s="7"/>
    </row>
    <row r="62" spans="1:6" ht="12.75">
      <c r="A62" s="1" t="s">
        <v>61</v>
      </c>
      <c r="B62">
        <v>60</v>
      </c>
      <c r="D62" s="9">
        <v>82259.1</v>
      </c>
      <c r="E62" s="9">
        <v>59761.45</v>
      </c>
      <c r="F62" s="7"/>
    </row>
    <row r="63" spans="1:6" ht="12.75">
      <c r="A63" s="1" t="s">
        <v>62</v>
      </c>
      <c r="B63">
        <v>61</v>
      </c>
      <c r="D63" s="9">
        <v>4515.72</v>
      </c>
      <c r="E63" s="9">
        <v>6854.76</v>
      </c>
      <c r="F63" s="7"/>
    </row>
    <row r="64" spans="1:6" ht="12.75">
      <c r="A64" s="1" t="s">
        <v>63</v>
      </c>
      <c r="B64">
        <v>62</v>
      </c>
      <c r="D64" s="9">
        <v>4380.6</v>
      </c>
      <c r="E64" s="9">
        <v>4926.25</v>
      </c>
      <c r="F64" s="7"/>
    </row>
    <row r="65" spans="1:6" ht="12.75">
      <c r="A65" s="1" t="s">
        <v>64</v>
      </c>
      <c r="B65">
        <v>63</v>
      </c>
      <c r="D65" s="9">
        <v>1164.8</v>
      </c>
      <c r="E65" s="9">
        <v>797.3</v>
      </c>
      <c r="F65" s="7"/>
    </row>
    <row r="66" spans="1:6" ht="12.75">
      <c r="A66" s="1" t="s">
        <v>65</v>
      </c>
      <c r="B66">
        <v>64</v>
      </c>
      <c r="D66" s="9">
        <v>221642.52</v>
      </c>
      <c r="E66" s="9">
        <v>174468.72</v>
      </c>
      <c r="F66" s="7"/>
    </row>
    <row r="67" spans="1:6" ht="12.75">
      <c r="A67" s="1" t="s">
        <v>66</v>
      </c>
      <c r="B67">
        <v>65</v>
      </c>
      <c r="D67" s="9">
        <v>12437.6</v>
      </c>
      <c r="E67" s="9">
        <v>14434.7</v>
      </c>
      <c r="F67" s="7"/>
    </row>
    <row r="68" spans="1:6" ht="12.75">
      <c r="A68" s="1" t="s">
        <v>67</v>
      </c>
      <c r="B68">
        <v>66</v>
      </c>
      <c r="D68" s="9">
        <v>135890.3</v>
      </c>
      <c r="E68" s="9">
        <v>56788.9</v>
      </c>
      <c r="F68" s="7"/>
    </row>
    <row r="69" spans="1:6" ht="12.75">
      <c r="A69" s="1" t="s">
        <v>68</v>
      </c>
      <c r="B69">
        <v>67</v>
      </c>
      <c r="D69" s="9">
        <v>7672.7</v>
      </c>
      <c r="E69" s="9">
        <v>8316.35</v>
      </c>
      <c r="F69" s="7"/>
    </row>
    <row r="70" spans="4:5" ht="12.75">
      <c r="D70" s="9"/>
      <c r="E70" s="9"/>
    </row>
    <row r="71" spans="1:5" ht="12.75">
      <c r="A71" t="s">
        <v>69</v>
      </c>
      <c r="D71" s="9">
        <v>10950249.399999999</v>
      </c>
      <c r="E71" s="9">
        <v>6907441.68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F32" sqref="F3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  <col min="6" max="6" width="10.66015625" style="0" customWidth="1"/>
  </cols>
  <sheetData>
    <row r="1" spans="1:7" ht="12.75">
      <c r="A1" t="s">
        <v>81</v>
      </c>
      <c r="D1" s="6" t="s">
        <v>70</v>
      </c>
      <c r="E1" s="6" t="s">
        <v>71</v>
      </c>
      <c r="G1" s="7"/>
    </row>
    <row r="2" spans="1:7" ht="12.75">
      <c r="A2" t="s">
        <v>0</v>
      </c>
      <c r="B2" t="s">
        <v>1</v>
      </c>
      <c r="D2" s="6" t="s">
        <v>72</v>
      </c>
      <c r="E2" s="6" t="s">
        <v>73</v>
      </c>
      <c r="F2" s="8"/>
      <c r="G2" s="7"/>
    </row>
    <row r="3" spans="1:8" ht="12.75">
      <c r="A3" s="1" t="s">
        <v>2</v>
      </c>
      <c r="B3">
        <v>1</v>
      </c>
      <c r="D3" s="9">
        <v>132207.6</v>
      </c>
      <c r="E3" s="9">
        <v>89755.75</v>
      </c>
      <c r="F3" s="7"/>
      <c r="G3" s="7"/>
      <c r="H3" s="7"/>
    </row>
    <row r="4" spans="1:8" ht="12.75">
      <c r="A4" s="1" t="s">
        <v>3</v>
      </c>
      <c r="B4">
        <v>2</v>
      </c>
      <c r="D4" s="9">
        <v>3868.2</v>
      </c>
      <c r="E4" s="9">
        <v>2639.35</v>
      </c>
      <c r="F4" s="7"/>
      <c r="G4" s="7"/>
      <c r="H4" s="7"/>
    </row>
    <row r="5" spans="1:8" ht="12.75">
      <c r="A5" s="1" t="s">
        <v>4</v>
      </c>
      <c r="B5">
        <v>3</v>
      </c>
      <c r="D5" s="9">
        <v>87812.9</v>
      </c>
      <c r="E5" s="9">
        <v>80168.55</v>
      </c>
      <c r="F5" s="7"/>
      <c r="G5" s="7"/>
      <c r="H5" s="7"/>
    </row>
    <row r="6" spans="1:8" ht="12.75">
      <c r="A6" s="1" t="s">
        <v>5</v>
      </c>
      <c r="B6">
        <v>4</v>
      </c>
      <c r="D6" s="9"/>
      <c r="E6" s="9"/>
      <c r="F6" s="7"/>
      <c r="G6" s="7"/>
      <c r="H6" s="7"/>
    </row>
    <row r="7" spans="1:8" ht="12.75">
      <c r="A7" s="1" t="s">
        <v>6</v>
      </c>
      <c r="B7">
        <v>5</v>
      </c>
      <c r="D7" s="9">
        <v>244766.9</v>
      </c>
      <c r="E7" s="9">
        <v>207566.8</v>
      </c>
      <c r="F7" s="7"/>
      <c r="G7" s="7"/>
      <c r="H7" s="7"/>
    </row>
    <row r="8" spans="1:8" ht="12.75">
      <c r="A8" s="1" t="s">
        <v>7</v>
      </c>
      <c r="B8">
        <v>6</v>
      </c>
      <c r="D8" s="9">
        <v>910400.83</v>
      </c>
      <c r="E8" s="9">
        <v>519284.15</v>
      </c>
      <c r="F8" s="7"/>
      <c r="G8" s="7"/>
      <c r="H8" s="7"/>
    </row>
    <row r="9" spans="1:8" ht="12.75">
      <c r="A9" s="1" t="s">
        <v>8</v>
      </c>
      <c r="B9">
        <v>7</v>
      </c>
      <c r="D9" s="9">
        <v>324.8</v>
      </c>
      <c r="E9" s="9">
        <v>1093.05</v>
      </c>
      <c r="F9" s="7"/>
      <c r="G9" s="7"/>
      <c r="H9" s="7"/>
    </row>
    <row r="10" spans="1:8" ht="12.75">
      <c r="A10" s="1" t="s">
        <v>9</v>
      </c>
      <c r="B10">
        <v>8</v>
      </c>
      <c r="D10" s="9">
        <v>125693.75</v>
      </c>
      <c r="E10" s="9">
        <v>52555.3</v>
      </c>
      <c r="F10" s="7"/>
      <c r="G10" s="7"/>
      <c r="H10" s="7"/>
    </row>
    <row r="11" spans="1:8" ht="12.75">
      <c r="A11" s="1" t="s">
        <v>10</v>
      </c>
      <c r="B11">
        <v>9</v>
      </c>
      <c r="D11" s="9">
        <v>43460.9</v>
      </c>
      <c r="E11" s="9">
        <v>42429.45</v>
      </c>
      <c r="F11" s="7"/>
      <c r="G11" s="7"/>
      <c r="H11" s="7"/>
    </row>
    <row r="12" spans="1:8" ht="12.75">
      <c r="A12" s="1" t="s">
        <v>11</v>
      </c>
      <c r="B12">
        <v>10</v>
      </c>
      <c r="D12" s="9">
        <v>58214.1</v>
      </c>
      <c r="E12" s="9">
        <v>71176.35</v>
      </c>
      <c r="F12" s="7"/>
      <c r="G12" s="7"/>
      <c r="H12" s="7"/>
    </row>
    <row r="13" spans="1:8" ht="12.75">
      <c r="A13" s="1" t="s">
        <v>12</v>
      </c>
      <c r="B13">
        <v>11</v>
      </c>
      <c r="D13" s="9">
        <v>398143.2</v>
      </c>
      <c r="E13" s="9">
        <v>174738.55</v>
      </c>
      <c r="F13" s="7"/>
      <c r="G13" s="7"/>
      <c r="H13" s="7"/>
    </row>
    <row r="14" spans="1:8" ht="12.75">
      <c r="A14" s="1" t="s">
        <v>13</v>
      </c>
      <c r="B14">
        <v>12</v>
      </c>
      <c r="D14" s="9"/>
      <c r="E14" s="9"/>
      <c r="F14" s="7"/>
      <c r="G14" s="7"/>
      <c r="H14" s="7"/>
    </row>
    <row r="15" spans="1:8" ht="12.75">
      <c r="A15" s="1" t="s">
        <v>14</v>
      </c>
      <c r="B15">
        <v>13</v>
      </c>
      <c r="D15" s="9">
        <v>1021145</v>
      </c>
      <c r="E15" s="9">
        <v>657583.85</v>
      </c>
      <c r="F15" s="7"/>
      <c r="G15" s="7"/>
      <c r="H15" s="7"/>
    </row>
    <row r="16" spans="1:8" ht="12.75">
      <c r="A16" s="1" t="s">
        <v>15</v>
      </c>
      <c r="B16">
        <v>14</v>
      </c>
      <c r="D16" s="9"/>
      <c r="E16" s="9"/>
      <c r="F16" s="7"/>
      <c r="G16" s="7"/>
      <c r="H16" s="7"/>
    </row>
    <row r="17" spans="1:8" ht="12.75">
      <c r="A17" s="1" t="s">
        <v>16</v>
      </c>
      <c r="B17">
        <v>15</v>
      </c>
      <c r="D17" s="9">
        <v>12516.7</v>
      </c>
      <c r="E17" s="9">
        <v>15751.05</v>
      </c>
      <c r="F17" s="7"/>
      <c r="G17" s="7"/>
      <c r="H17" s="7"/>
    </row>
    <row r="18" spans="1:8" ht="12.75">
      <c r="A18" s="1" t="s">
        <v>17</v>
      </c>
      <c r="B18">
        <v>16</v>
      </c>
      <c r="D18" s="9">
        <v>428106.7</v>
      </c>
      <c r="E18" s="9">
        <v>328125.7</v>
      </c>
      <c r="F18" s="7"/>
      <c r="G18" s="7"/>
      <c r="H18" s="7"/>
    </row>
    <row r="19" spans="1:8" ht="12.75">
      <c r="A19" s="1" t="s">
        <v>18</v>
      </c>
      <c r="B19">
        <v>17</v>
      </c>
      <c r="D19" s="9">
        <v>62074.8</v>
      </c>
      <c r="E19" s="9">
        <v>70219.45</v>
      </c>
      <c r="F19" s="7"/>
      <c r="G19" s="7"/>
      <c r="H19" s="7"/>
    </row>
    <row r="20" spans="1:8" ht="12.75">
      <c r="A20" s="1" t="s">
        <v>19</v>
      </c>
      <c r="B20">
        <v>18</v>
      </c>
      <c r="D20" s="9">
        <v>111820</v>
      </c>
      <c r="E20" s="9">
        <v>61510.05</v>
      </c>
      <c r="F20" s="7"/>
      <c r="G20" s="7"/>
      <c r="H20" s="7"/>
    </row>
    <row r="21" spans="1:8" ht="12.75">
      <c r="A21" s="1" t="s">
        <v>20</v>
      </c>
      <c r="B21">
        <v>19</v>
      </c>
      <c r="D21" s="9">
        <v>16726.5</v>
      </c>
      <c r="E21" s="9">
        <v>8023.05</v>
      </c>
      <c r="F21" s="7"/>
      <c r="G21" s="7"/>
      <c r="H21" s="7"/>
    </row>
    <row r="22" spans="1:8" ht="12.75">
      <c r="A22" s="1" t="s">
        <v>21</v>
      </c>
      <c r="B22">
        <v>20</v>
      </c>
      <c r="D22" s="9">
        <v>6709.85</v>
      </c>
      <c r="E22" s="9">
        <v>8138.9</v>
      </c>
      <c r="F22" s="7"/>
      <c r="G22" s="7"/>
      <c r="H22" s="7"/>
    </row>
    <row r="23" spans="1:8" ht="12.75">
      <c r="A23" s="1" t="s">
        <v>22</v>
      </c>
      <c r="B23">
        <v>21</v>
      </c>
      <c r="D23" s="9">
        <v>3761.1</v>
      </c>
      <c r="E23" s="9">
        <v>3692.85</v>
      </c>
      <c r="F23" s="7"/>
      <c r="G23" s="7"/>
      <c r="H23" s="7"/>
    </row>
    <row r="24" spans="1:8" ht="12.75">
      <c r="A24" s="1" t="s">
        <v>23</v>
      </c>
      <c r="B24">
        <v>22</v>
      </c>
      <c r="D24" s="9">
        <v>2639</v>
      </c>
      <c r="E24" s="9">
        <v>1221.5</v>
      </c>
      <c r="F24" s="7"/>
      <c r="G24" s="7"/>
      <c r="H24" s="7"/>
    </row>
    <row r="25" spans="1:8" ht="12.75">
      <c r="A25" s="1" t="s">
        <v>24</v>
      </c>
      <c r="B25">
        <v>23</v>
      </c>
      <c r="D25" s="9">
        <v>6295.1</v>
      </c>
      <c r="E25" s="9">
        <v>3920.7</v>
      </c>
      <c r="F25" s="7"/>
      <c r="G25" s="7"/>
      <c r="H25" s="7"/>
    </row>
    <row r="26" spans="1:8" ht="12.75">
      <c r="A26" s="1" t="s">
        <v>25</v>
      </c>
      <c r="B26">
        <v>24</v>
      </c>
      <c r="D26" s="9">
        <v>6303.55</v>
      </c>
      <c r="E26" s="9">
        <v>1815.53</v>
      </c>
      <c r="F26" s="7"/>
      <c r="G26" s="7"/>
      <c r="H26" s="7"/>
    </row>
    <row r="27" spans="1:8" ht="12.75">
      <c r="A27" s="1" t="s">
        <v>26</v>
      </c>
      <c r="B27">
        <v>25</v>
      </c>
      <c r="D27" s="9">
        <v>2696.4</v>
      </c>
      <c r="E27" s="9">
        <v>7069.65</v>
      </c>
      <c r="F27" s="7"/>
      <c r="G27" s="7"/>
      <c r="H27" s="7"/>
    </row>
    <row r="28" spans="1:8" ht="12.75">
      <c r="A28" s="1" t="s">
        <v>27</v>
      </c>
      <c r="B28">
        <v>26</v>
      </c>
      <c r="D28" s="9">
        <v>8606.5</v>
      </c>
      <c r="E28" s="9">
        <v>4799.9</v>
      </c>
      <c r="F28" s="7"/>
      <c r="G28" s="7"/>
      <c r="H28" s="7"/>
    </row>
    <row r="29" spans="1:8" ht="12.75">
      <c r="A29" s="1" t="s">
        <v>28</v>
      </c>
      <c r="B29">
        <v>27</v>
      </c>
      <c r="D29" s="9">
        <v>132887.3</v>
      </c>
      <c r="E29" s="9">
        <v>58413.6</v>
      </c>
      <c r="F29" s="7"/>
      <c r="G29" s="7"/>
      <c r="H29" s="7"/>
    </row>
    <row r="30" spans="1:8" ht="12.75">
      <c r="A30" s="1" t="s">
        <v>29</v>
      </c>
      <c r="B30">
        <v>28</v>
      </c>
      <c r="D30" s="9">
        <v>43052.8</v>
      </c>
      <c r="E30" s="9">
        <v>22159.9</v>
      </c>
      <c r="F30" s="7"/>
      <c r="G30" s="7"/>
      <c r="H30" s="7"/>
    </row>
    <row r="31" spans="1:8" ht="12.75">
      <c r="A31" s="1" t="s">
        <v>30</v>
      </c>
      <c r="B31">
        <v>29</v>
      </c>
      <c r="D31" s="9">
        <v>487122.3</v>
      </c>
      <c r="E31" s="9">
        <v>398233.85</v>
      </c>
      <c r="F31" s="7"/>
      <c r="G31" s="7"/>
      <c r="H31" s="7"/>
    </row>
    <row r="32" spans="1:8" ht="12.75">
      <c r="A32" s="1" t="s">
        <v>31</v>
      </c>
      <c r="B32">
        <v>30</v>
      </c>
      <c r="D32" s="9"/>
      <c r="E32" s="9"/>
      <c r="F32" s="7"/>
      <c r="G32" s="7"/>
      <c r="H32" s="7"/>
    </row>
    <row r="33" spans="1:8" ht="12.75">
      <c r="A33" s="1" t="s">
        <v>32</v>
      </c>
      <c r="B33">
        <v>31</v>
      </c>
      <c r="D33" s="9">
        <v>119400.4</v>
      </c>
      <c r="E33" s="9">
        <v>61139.4</v>
      </c>
      <c r="F33" s="7"/>
      <c r="G33" s="7"/>
      <c r="H33" s="7"/>
    </row>
    <row r="34" spans="1:8" ht="12.75">
      <c r="A34" s="1" t="s">
        <v>33</v>
      </c>
      <c r="B34">
        <v>32</v>
      </c>
      <c r="D34" s="9">
        <v>22998.5</v>
      </c>
      <c r="E34" s="9">
        <v>36641.15</v>
      </c>
      <c r="F34" s="7"/>
      <c r="G34" s="7"/>
      <c r="H34" s="7"/>
    </row>
    <row r="35" spans="1:8" ht="12.75">
      <c r="A35" s="1" t="s">
        <v>34</v>
      </c>
      <c r="B35">
        <v>33</v>
      </c>
      <c r="D35" s="9">
        <v>1931.3</v>
      </c>
      <c r="E35" s="9">
        <v>5271.35</v>
      </c>
      <c r="F35" s="7"/>
      <c r="G35" s="7"/>
      <c r="H35" s="7"/>
    </row>
    <row r="36" spans="1:8" ht="12.75">
      <c r="A36" s="1" t="s">
        <v>35</v>
      </c>
      <c r="B36">
        <v>34</v>
      </c>
      <c r="D36" s="9"/>
      <c r="E36" s="9"/>
      <c r="F36" s="7"/>
      <c r="G36" s="7"/>
      <c r="H36" s="7"/>
    </row>
    <row r="37" spans="1:8" ht="12.75">
      <c r="A37" s="1" t="s">
        <v>36</v>
      </c>
      <c r="B37">
        <v>35</v>
      </c>
      <c r="D37" s="9">
        <v>148302</v>
      </c>
      <c r="E37" s="9">
        <v>101421.95</v>
      </c>
      <c r="F37" s="7"/>
      <c r="G37" s="7"/>
      <c r="H37" s="7"/>
    </row>
    <row r="38" spans="1:8" ht="12.75">
      <c r="A38" s="1" t="s">
        <v>37</v>
      </c>
      <c r="B38">
        <v>36</v>
      </c>
      <c r="D38" s="9">
        <v>707440.3</v>
      </c>
      <c r="E38" s="9">
        <v>214666.9</v>
      </c>
      <c r="F38" s="7"/>
      <c r="G38" s="7"/>
      <c r="H38" s="7"/>
    </row>
    <row r="39" spans="1:8" ht="12.75">
      <c r="A39" s="1" t="s">
        <v>38</v>
      </c>
      <c r="B39">
        <v>37</v>
      </c>
      <c r="D39" s="9"/>
      <c r="E39" s="9"/>
      <c r="F39" s="7"/>
      <c r="G39" s="7"/>
      <c r="H39" s="7"/>
    </row>
    <row r="40" spans="1:8" ht="12.75">
      <c r="A40" s="1" t="s">
        <v>39</v>
      </c>
      <c r="B40">
        <v>38</v>
      </c>
      <c r="D40" s="9">
        <v>10793.3</v>
      </c>
      <c r="E40" s="9">
        <v>8018.15</v>
      </c>
      <c r="F40" s="7"/>
      <c r="G40" s="7"/>
      <c r="H40" s="7"/>
    </row>
    <row r="41" spans="1:8" ht="12.75">
      <c r="A41" s="1" t="s">
        <v>40</v>
      </c>
      <c r="B41">
        <v>39</v>
      </c>
      <c r="D41" s="9">
        <v>1272.6</v>
      </c>
      <c r="E41" s="9">
        <v>1825.25</v>
      </c>
      <c r="F41" s="7"/>
      <c r="G41" s="7"/>
      <c r="H41" s="7"/>
    </row>
    <row r="42" spans="1:8" ht="12.75">
      <c r="A42" s="1" t="s">
        <v>41</v>
      </c>
      <c r="B42">
        <v>40</v>
      </c>
      <c r="D42" s="9">
        <v>2240.7</v>
      </c>
      <c r="E42" s="9">
        <v>5315.8</v>
      </c>
      <c r="F42" s="7"/>
      <c r="G42" s="7"/>
      <c r="H42" s="7"/>
    </row>
    <row r="43" spans="1:8" ht="12.75">
      <c r="A43" s="1" t="s">
        <v>42</v>
      </c>
      <c r="B43">
        <v>41</v>
      </c>
      <c r="D43" s="9">
        <v>191177.7</v>
      </c>
      <c r="E43" s="9">
        <v>106390.55</v>
      </c>
      <c r="F43" s="7"/>
      <c r="G43" s="7"/>
      <c r="H43" s="7"/>
    </row>
    <row r="44" spans="1:8" ht="12.75">
      <c r="A44" s="1" t="s">
        <v>43</v>
      </c>
      <c r="B44">
        <v>42</v>
      </c>
      <c r="D44" s="9">
        <v>114074.29</v>
      </c>
      <c r="E44" s="9">
        <v>69423.38</v>
      </c>
      <c r="F44" s="7"/>
      <c r="G44" s="7"/>
      <c r="H44" s="7"/>
    </row>
    <row r="45" spans="1:8" ht="12.75">
      <c r="A45" s="1" t="s">
        <v>44</v>
      </c>
      <c r="B45">
        <v>43</v>
      </c>
      <c r="D45" s="9">
        <v>119618.1</v>
      </c>
      <c r="E45" s="9">
        <v>36094.45</v>
      </c>
      <c r="F45" s="7"/>
      <c r="G45" s="7"/>
      <c r="H45" s="7"/>
    </row>
    <row r="46" spans="1:8" ht="12.75">
      <c r="A46" s="1" t="s">
        <v>45</v>
      </c>
      <c r="B46">
        <v>44</v>
      </c>
      <c r="D46" s="9">
        <v>91367.5</v>
      </c>
      <c r="E46" s="9">
        <v>54108.6</v>
      </c>
      <c r="F46" s="7"/>
      <c r="G46" s="7"/>
      <c r="H46" s="7"/>
    </row>
    <row r="47" spans="1:8" ht="12.75">
      <c r="A47" s="1" t="s">
        <v>46</v>
      </c>
      <c r="B47">
        <v>45</v>
      </c>
      <c r="D47" s="9">
        <v>18847.5</v>
      </c>
      <c r="E47" s="9">
        <v>27899.55</v>
      </c>
      <c r="F47" s="7"/>
      <c r="G47" s="7"/>
      <c r="H47" s="7"/>
    </row>
    <row r="48" spans="1:8" ht="12.75">
      <c r="A48" s="1" t="s">
        <v>47</v>
      </c>
      <c r="B48">
        <v>46</v>
      </c>
      <c r="D48" s="9">
        <v>96958.4</v>
      </c>
      <c r="E48" s="9">
        <v>95434.5</v>
      </c>
      <c r="F48" s="7"/>
      <c r="G48" s="7"/>
      <c r="H48" s="7"/>
    </row>
    <row r="49" spans="1:8" ht="12.75">
      <c r="A49" s="1" t="s">
        <v>48</v>
      </c>
      <c r="B49">
        <v>47</v>
      </c>
      <c r="D49" s="9">
        <v>5725.3</v>
      </c>
      <c r="E49" s="9">
        <v>4724.3</v>
      </c>
      <c r="F49" s="7"/>
      <c r="G49" s="7"/>
      <c r="H49" s="7"/>
    </row>
    <row r="50" spans="1:8" ht="12.75">
      <c r="A50" s="1" t="s">
        <v>49</v>
      </c>
      <c r="B50">
        <v>48</v>
      </c>
      <c r="D50" s="9">
        <v>927132.1</v>
      </c>
      <c r="E50" s="9">
        <v>602961.45</v>
      </c>
      <c r="F50" s="7"/>
      <c r="G50" s="7"/>
      <c r="H50" s="7"/>
    </row>
    <row r="51" spans="1:8" ht="12.75">
      <c r="A51" s="1" t="s">
        <v>50</v>
      </c>
      <c r="B51">
        <v>49</v>
      </c>
      <c r="D51" s="9">
        <v>412586.18</v>
      </c>
      <c r="E51" s="9">
        <v>149072</v>
      </c>
      <c r="F51" s="7"/>
      <c r="G51" s="7"/>
      <c r="H51" s="7"/>
    </row>
    <row r="52" spans="1:8" ht="12.75">
      <c r="A52" s="1" t="s">
        <v>51</v>
      </c>
      <c r="B52">
        <v>50</v>
      </c>
      <c r="D52" s="9">
        <v>848199.1</v>
      </c>
      <c r="E52" s="9">
        <v>420751.45</v>
      </c>
      <c r="F52" s="7"/>
      <c r="G52" s="7"/>
      <c r="H52" s="7"/>
    </row>
    <row r="53" spans="1:8" ht="12.75">
      <c r="A53" s="1" t="s">
        <v>52</v>
      </c>
      <c r="B53">
        <v>51</v>
      </c>
      <c r="D53" s="9">
        <v>184520</v>
      </c>
      <c r="E53" s="9">
        <v>100845.15</v>
      </c>
      <c r="F53" s="7"/>
      <c r="G53" s="7"/>
      <c r="H53" s="7"/>
    </row>
    <row r="54" spans="1:8" ht="12.75">
      <c r="A54" s="1" t="s">
        <v>53</v>
      </c>
      <c r="B54">
        <v>52</v>
      </c>
      <c r="D54" s="9">
        <v>433890.8</v>
      </c>
      <c r="E54" s="9">
        <v>377583.85</v>
      </c>
      <c r="F54" s="7"/>
      <c r="G54" s="7"/>
      <c r="H54" s="7"/>
    </row>
    <row r="55" spans="1:8" ht="12.75">
      <c r="A55" s="1" t="s">
        <v>54</v>
      </c>
      <c r="B55">
        <v>53</v>
      </c>
      <c r="D55" s="9">
        <v>228977.13</v>
      </c>
      <c r="E55" s="9">
        <v>124777.8</v>
      </c>
      <c r="F55" s="7"/>
      <c r="G55" s="7"/>
      <c r="H55" s="7"/>
    </row>
    <row r="56" spans="1:8" ht="12.75">
      <c r="A56" s="1" t="s">
        <v>55</v>
      </c>
      <c r="B56">
        <v>54</v>
      </c>
      <c r="D56" s="9">
        <v>26527.9</v>
      </c>
      <c r="E56" s="9">
        <v>15247.4</v>
      </c>
      <c r="F56" s="7"/>
      <c r="G56" s="7"/>
      <c r="H56" s="7"/>
    </row>
    <row r="57" spans="1:8" ht="12.75">
      <c r="A57" s="1" t="s">
        <v>56</v>
      </c>
      <c r="B57">
        <v>55</v>
      </c>
      <c r="D57" s="9">
        <v>86982</v>
      </c>
      <c r="E57" s="9">
        <v>100438.1</v>
      </c>
      <c r="F57" s="7"/>
      <c r="G57" s="7"/>
      <c r="H57" s="7"/>
    </row>
    <row r="58" spans="1:8" ht="12.75">
      <c r="A58" s="1" t="s">
        <v>57</v>
      </c>
      <c r="B58">
        <v>56</v>
      </c>
      <c r="D58" s="9">
        <v>115978.8</v>
      </c>
      <c r="E58" s="9">
        <v>48945.4</v>
      </c>
      <c r="F58" s="7"/>
      <c r="G58" s="7"/>
      <c r="H58" s="7"/>
    </row>
    <row r="59" spans="1:8" ht="12.75">
      <c r="A59" s="1" t="s">
        <v>58</v>
      </c>
      <c r="B59">
        <v>57</v>
      </c>
      <c r="D59" s="9"/>
      <c r="E59" s="9"/>
      <c r="F59" s="7"/>
      <c r="G59" s="7"/>
      <c r="H59" s="7"/>
    </row>
    <row r="60" spans="1:8" ht="12.75">
      <c r="A60" s="1" t="s">
        <v>59</v>
      </c>
      <c r="B60">
        <v>58</v>
      </c>
      <c r="D60" s="9">
        <v>339617.6</v>
      </c>
      <c r="E60" s="9">
        <v>182821.45</v>
      </c>
      <c r="F60" s="7"/>
      <c r="G60" s="7"/>
      <c r="H60" s="7"/>
    </row>
    <row r="61" spans="1:8" ht="12.75">
      <c r="A61" s="1" t="s">
        <v>60</v>
      </c>
      <c r="B61">
        <v>59</v>
      </c>
      <c r="D61" s="9">
        <v>128095</v>
      </c>
      <c r="E61" s="9">
        <v>137176.55</v>
      </c>
      <c r="F61" s="7"/>
      <c r="G61" s="7"/>
      <c r="H61" s="7"/>
    </row>
    <row r="62" spans="1:8" ht="12.75">
      <c r="A62" s="1" t="s">
        <v>61</v>
      </c>
      <c r="B62">
        <v>60</v>
      </c>
      <c r="D62" s="9">
        <v>94688.3</v>
      </c>
      <c r="E62" s="9">
        <v>76126.4</v>
      </c>
      <c r="F62" s="7"/>
      <c r="G62" s="7"/>
      <c r="H62" s="7"/>
    </row>
    <row r="63" spans="1:8" ht="12.75">
      <c r="A63" s="1" t="s">
        <v>62</v>
      </c>
      <c r="B63">
        <v>61</v>
      </c>
      <c r="D63" s="9">
        <v>5834.54</v>
      </c>
      <c r="E63" s="9">
        <v>5386.53</v>
      </c>
      <c r="F63" s="7"/>
      <c r="G63" s="7"/>
      <c r="H63" s="7"/>
    </row>
    <row r="64" spans="1:8" ht="12.75">
      <c r="A64" s="1" t="s">
        <v>63</v>
      </c>
      <c r="B64">
        <v>62</v>
      </c>
      <c r="D64" s="9">
        <v>1436.4</v>
      </c>
      <c r="E64" s="9">
        <v>9124.5</v>
      </c>
      <c r="F64" s="7"/>
      <c r="G64" s="7"/>
      <c r="H64" s="7"/>
    </row>
    <row r="65" spans="1:8" ht="12.75">
      <c r="A65" s="1" t="s">
        <v>64</v>
      </c>
      <c r="B65">
        <v>63</v>
      </c>
      <c r="D65" s="9">
        <v>4701.2</v>
      </c>
      <c r="E65" s="9">
        <v>5953.15</v>
      </c>
      <c r="F65" s="7"/>
      <c r="G65" s="7"/>
      <c r="H65" s="7"/>
    </row>
    <row r="66" spans="1:8" ht="12.75">
      <c r="A66" s="1" t="s">
        <v>65</v>
      </c>
      <c r="B66">
        <v>64</v>
      </c>
      <c r="D66" s="9">
        <v>190508.2</v>
      </c>
      <c r="E66" s="9">
        <v>112005.83</v>
      </c>
      <c r="F66" s="7"/>
      <c r="G66" s="7"/>
      <c r="H66" s="7"/>
    </row>
    <row r="67" spans="1:8" ht="12.75">
      <c r="A67" s="1" t="s">
        <v>66</v>
      </c>
      <c r="B67">
        <v>65</v>
      </c>
      <c r="D67" s="9">
        <v>10609.2</v>
      </c>
      <c r="E67" s="9">
        <v>3995.6</v>
      </c>
      <c r="F67" s="7"/>
      <c r="G67" s="7"/>
      <c r="H67" s="7"/>
    </row>
    <row r="68" spans="1:8" ht="12.75">
      <c r="A68" s="1" t="s">
        <v>67</v>
      </c>
      <c r="B68">
        <v>66</v>
      </c>
      <c r="D68" s="9">
        <v>120500.8</v>
      </c>
      <c r="E68" s="9">
        <v>53410.7</v>
      </c>
      <c r="F68" s="7"/>
      <c r="G68" s="7"/>
      <c r="H68" s="7"/>
    </row>
    <row r="69" spans="1:8" ht="12.75">
      <c r="A69" s="1" t="s">
        <v>68</v>
      </c>
      <c r="B69">
        <v>67</v>
      </c>
      <c r="D69" s="9">
        <v>4863.6</v>
      </c>
      <c r="E69" s="9">
        <v>6335.35</v>
      </c>
      <c r="F69" s="7"/>
      <c r="G69" s="7"/>
      <c r="H69" s="7"/>
    </row>
    <row r="70" spans="4:5" ht="12.75">
      <c r="D70" s="9"/>
      <c r="E70" s="9"/>
    </row>
    <row r="71" spans="1:5" ht="12.75">
      <c r="A71" t="s">
        <v>69</v>
      </c>
      <c r="D71" s="9">
        <v>10175153.519999998</v>
      </c>
      <c r="E71" s="9">
        <v>6253420.7700000005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1">
      <selection activeCell="E71" sqref="E7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  <col min="6" max="6" width="11" style="0" customWidth="1"/>
  </cols>
  <sheetData>
    <row r="1" spans="1:5" ht="12.75">
      <c r="A1" t="s">
        <v>82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9"/>
      <c r="E3" s="9"/>
      <c r="F3" s="7"/>
    </row>
    <row r="4" spans="1:6" ht="12.75">
      <c r="A4" s="1" t="s">
        <v>3</v>
      </c>
      <c r="B4">
        <v>2</v>
      </c>
      <c r="D4" s="9">
        <v>3891.3</v>
      </c>
      <c r="E4" s="9">
        <v>7186.2</v>
      </c>
      <c r="F4" s="7"/>
    </row>
    <row r="5" spans="1:6" ht="12.75">
      <c r="A5" s="1" t="s">
        <v>4</v>
      </c>
      <c r="B5">
        <v>3</v>
      </c>
      <c r="D5" s="9">
        <v>126091.7</v>
      </c>
      <c r="E5" s="9">
        <v>80737.3</v>
      </c>
      <c r="F5" s="7"/>
    </row>
    <row r="6" spans="1:6" ht="12.75">
      <c r="A6" s="1" t="s">
        <v>5</v>
      </c>
      <c r="B6">
        <v>4</v>
      </c>
      <c r="D6" s="9"/>
      <c r="E6" s="9"/>
      <c r="F6" s="7"/>
    </row>
    <row r="7" spans="1:6" ht="12.75">
      <c r="A7" s="1" t="s">
        <v>6</v>
      </c>
      <c r="B7">
        <v>5</v>
      </c>
      <c r="D7" s="9">
        <v>202477.1</v>
      </c>
      <c r="E7" s="9">
        <v>157509.45</v>
      </c>
      <c r="F7" s="7"/>
    </row>
    <row r="8" spans="1:6" ht="12.75">
      <c r="A8" s="1" t="s">
        <v>7</v>
      </c>
      <c r="B8">
        <v>6</v>
      </c>
      <c r="D8" s="9">
        <v>879504.29</v>
      </c>
      <c r="E8" s="9">
        <v>481268.55</v>
      </c>
      <c r="F8" s="7"/>
    </row>
    <row r="9" spans="1:6" ht="12.75">
      <c r="A9" s="1" t="s">
        <v>8</v>
      </c>
      <c r="B9">
        <v>7</v>
      </c>
      <c r="D9" s="9"/>
      <c r="E9" s="9"/>
      <c r="F9" s="7"/>
    </row>
    <row r="10" spans="1:6" ht="12.75">
      <c r="A10" s="1" t="s">
        <v>9</v>
      </c>
      <c r="B10">
        <v>8</v>
      </c>
      <c r="D10" s="9">
        <v>161660.8</v>
      </c>
      <c r="E10" s="9">
        <v>46470.55</v>
      </c>
      <c r="F10" s="7"/>
    </row>
    <row r="11" spans="1:6" ht="12.75">
      <c r="A11" s="1" t="s">
        <v>10</v>
      </c>
      <c r="B11">
        <v>9</v>
      </c>
      <c r="D11" s="9"/>
      <c r="E11" s="9"/>
      <c r="F11" s="7"/>
    </row>
    <row r="12" spans="1:6" ht="12.75">
      <c r="A12" s="1" t="s">
        <v>11</v>
      </c>
      <c r="B12">
        <v>10</v>
      </c>
      <c r="D12" s="9"/>
      <c r="E12" s="9"/>
      <c r="F12" s="7"/>
    </row>
    <row r="13" spans="1:6" ht="12.75">
      <c r="A13" s="1" t="s">
        <v>12</v>
      </c>
      <c r="B13">
        <v>11</v>
      </c>
      <c r="D13" s="9">
        <v>663180</v>
      </c>
      <c r="E13" s="9">
        <v>197727.95</v>
      </c>
      <c r="F13" s="7"/>
    </row>
    <row r="14" spans="1:6" ht="12.75">
      <c r="A14" s="1" t="s">
        <v>13</v>
      </c>
      <c r="B14">
        <v>12</v>
      </c>
      <c r="D14" s="9"/>
      <c r="E14" s="9"/>
      <c r="F14" s="7"/>
    </row>
    <row r="15" spans="1:6" ht="12.75">
      <c r="A15" s="1" t="s">
        <v>14</v>
      </c>
      <c r="B15">
        <v>13</v>
      </c>
      <c r="D15" s="9">
        <v>1016817.8</v>
      </c>
      <c r="E15" s="9">
        <v>589856.35</v>
      </c>
      <c r="F15" s="7"/>
    </row>
    <row r="16" spans="1:6" ht="12.75">
      <c r="A16" s="1" t="s">
        <v>15</v>
      </c>
      <c r="B16">
        <v>14</v>
      </c>
      <c r="D16" s="9">
        <v>12182.1</v>
      </c>
      <c r="E16" s="9">
        <v>5498.15</v>
      </c>
      <c r="F16" s="7"/>
    </row>
    <row r="17" spans="1:6" ht="12.75">
      <c r="A17" s="1" t="s">
        <v>16</v>
      </c>
      <c r="B17">
        <v>15</v>
      </c>
      <c r="D17" s="9"/>
      <c r="E17" s="9"/>
      <c r="F17" s="7"/>
    </row>
    <row r="18" spans="1:6" ht="12.75">
      <c r="A18" s="1" t="s">
        <v>17</v>
      </c>
      <c r="B18">
        <v>16</v>
      </c>
      <c r="D18" s="9"/>
      <c r="E18" s="9"/>
      <c r="F18" s="7"/>
    </row>
    <row r="19" spans="1:6" ht="12.75">
      <c r="A19" s="1" t="s">
        <v>18</v>
      </c>
      <c r="B19">
        <v>17</v>
      </c>
      <c r="D19" s="9">
        <v>73230.9</v>
      </c>
      <c r="E19" s="9">
        <v>64830.15</v>
      </c>
      <c r="F19" s="7"/>
    </row>
    <row r="20" spans="1:6" ht="12.75">
      <c r="A20" s="1" t="s">
        <v>19</v>
      </c>
      <c r="B20">
        <v>18</v>
      </c>
      <c r="D20" s="9">
        <v>54376.15</v>
      </c>
      <c r="E20" s="9">
        <v>38761.1</v>
      </c>
      <c r="F20" s="7"/>
    </row>
    <row r="21" spans="1:6" ht="12.75">
      <c r="A21" s="1" t="s">
        <v>20</v>
      </c>
      <c r="B21">
        <v>19</v>
      </c>
      <c r="D21" s="9"/>
      <c r="E21" s="9"/>
      <c r="F21" s="7"/>
    </row>
    <row r="22" spans="1:6" ht="12.75">
      <c r="A22" s="1" t="s">
        <v>21</v>
      </c>
      <c r="B22">
        <v>20</v>
      </c>
      <c r="D22" s="9">
        <v>3810.1</v>
      </c>
      <c r="E22" s="9">
        <v>5529.65</v>
      </c>
      <c r="F22" s="7"/>
    </row>
    <row r="23" spans="1:6" ht="12.75">
      <c r="A23" s="1" t="s">
        <v>22</v>
      </c>
      <c r="B23">
        <v>21</v>
      </c>
      <c r="D23" s="9">
        <v>2637.6</v>
      </c>
      <c r="E23" s="9">
        <v>3105.2</v>
      </c>
      <c r="F23" s="7"/>
    </row>
    <row r="24" spans="1:6" ht="12.75">
      <c r="A24" s="1" t="s">
        <v>23</v>
      </c>
      <c r="B24">
        <v>22</v>
      </c>
      <c r="D24" s="9">
        <v>385.7</v>
      </c>
      <c r="E24" s="9">
        <v>377.65</v>
      </c>
      <c r="F24" s="7"/>
    </row>
    <row r="25" spans="1:6" ht="12.75">
      <c r="A25" s="1" t="s">
        <v>24</v>
      </c>
      <c r="B25">
        <v>23</v>
      </c>
      <c r="D25" s="9"/>
      <c r="E25" s="9"/>
      <c r="F25" s="7"/>
    </row>
    <row r="26" spans="1:6" ht="12.75">
      <c r="A26" s="1" t="s">
        <v>25</v>
      </c>
      <c r="B26">
        <v>24</v>
      </c>
      <c r="D26" s="9"/>
      <c r="E26" s="9"/>
      <c r="F26" s="7"/>
    </row>
    <row r="27" spans="1:6" ht="12.75">
      <c r="A27" s="1" t="s">
        <v>26</v>
      </c>
      <c r="B27">
        <v>25</v>
      </c>
      <c r="D27" s="9"/>
      <c r="E27" s="9"/>
      <c r="F27" s="7"/>
    </row>
    <row r="28" spans="1:6" ht="12.75">
      <c r="A28" s="1" t="s">
        <v>27</v>
      </c>
      <c r="B28">
        <v>26</v>
      </c>
      <c r="D28" s="9"/>
      <c r="E28" s="9"/>
      <c r="F28" s="7"/>
    </row>
    <row r="29" spans="1:6" ht="12.75">
      <c r="A29" s="1" t="s">
        <v>28</v>
      </c>
      <c r="B29">
        <v>27</v>
      </c>
      <c r="D29" s="9"/>
      <c r="E29" s="9"/>
      <c r="F29" s="7"/>
    </row>
    <row r="30" spans="1:6" ht="12.75">
      <c r="A30" s="1" t="s">
        <v>29</v>
      </c>
      <c r="B30">
        <v>28</v>
      </c>
      <c r="D30" s="9">
        <v>31132.5</v>
      </c>
      <c r="E30" s="9">
        <v>12026</v>
      </c>
      <c r="F30" s="7"/>
    </row>
    <row r="31" spans="1:6" ht="12.75">
      <c r="A31" s="1" t="s">
        <v>30</v>
      </c>
      <c r="B31">
        <v>29</v>
      </c>
      <c r="D31" s="9">
        <v>411823.3</v>
      </c>
      <c r="E31" s="9">
        <v>410167.45</v>
      </c>
      <c r="F31" s="7"/>
    </row>
    <row r="32" spans="1:6" ht="12.75">
      <c r="A32" s="1" t="s">
        <v>31</v>
      </c>
      <c r="B32">
        <v>30</v>
      </c>
      <c r="D32" s="9">
        <v>3280.2</v>
      </c>
      <c r="E32" s="9">
        <v>6007.4</v>
      </c>
      <c r="F32" s="7"/>
    </row>
    <row r="33" spans="1:6" ht="12.75">
      <c r="A33" s="1" t="s">
        <v>32</v>
      </c>
      <c r="B33">
        <v>31</v>
      </c>
      <c r="D33" s="9">
        <v>118403.69</v>
      </c>
      <c r="E33" s="9">
        <v>60266.85</v>
      </c>
      <c r="F33" s="7"/>
    </row>
    <row r="34" spans="1:6" ht="12.75">
      <c r="A34" s="1" t="s">
        <v>33</v>
      </c>
      <c r="B34">
        <v>32</v>
      </c>
      <c r="D34" s="9"/>
      <c r="E34" s="9"/>
      <c r="F34" s="7"/>
    </row>
    <row r="35" spans="1:6" ht="12.75">
      <c r="A35" s="1" t="s">
        <v>34</v>
      </c>
      <c r="B35">
        <v>33</v>
      </c>
      <c r="D35" s="9"/>
      <c r="E35" s="9"/>
      <c r="F35" s="7"/>
    </row>
    <row r="36" spans="1:6" ht="12.75">
      <c r="A36" s="1" t="s">
        <v>35</v>
      </c>
      <c r="B36">
        <v>34</v>
      </c>
      <c r="D36" s="9"/>
      <c r="E36" s="9"/>
      <c r="F36" s="7"/>
    </row>
    <row r="37" spans="1:6" ht="12.75">
      <c r="A37" s="1" t="s">
        <v>36</v>
      </c>
      <c r="B37">
        <v>35</v>
      </c>
      <c r="D37" s="9">
        <v>144025.17</v>
      </c>
      <c r="E37" s="9">
        <v>85518.3</v>
      </c>
      <c r="F37" s="7"/>
    </row>
    <row r="38" spans="1:6" ht="12.75">
      <c r="A38" s="1" t="s">
        <v>37</v>
      </c>
      <c r="B38">
        <v>36</v>
      </c>
      <c r="D38" s="9"/>
      <c r="E38" s="9"/>
      <c r="F38" s="7"/>
    </row>
    <row r="39" spans="1:6" ht="12.75">
      <c r="A39" s="1" t="s">
        <v>38</v>
      </c>
      <c r="B39">
        <v>37</v>
      </c>
      <c r="D39" s="9">
        <v>89096.7</v>
      </c>
      <c r="E39" s="9">
        <v>93755.2</v>
      </c>
      <c r="F39" s="7"/>
    </row>
    <row r="40" spans="1:6" ht="12.75">
      <c r="A40" s="1" t="s">
        <v>39</v>
      </c>
      <c r="B40">
        <v>38</v>
      </c>
      <c r="D40" s="9"/>
      <c r="E40" s="9"/>
      <c r="F40" s="7"/>
    </row>
    <row r="41" spans="1:6" ht="12.75">
      <c r="A41" s="1" t="s">
        <v>40</v>
      </c>
      <c r="B41">
        <v>39</v>
      </c>
      <c r="D41" s="9">
        <v>350</v>
      </c>
      <c r="E41" s="9">
        <v>1111.25</v>
      </c>
      <c r="F41" s="7"/>
    </row>
    <row r="42" spans="1:6" ht="12.75">
      <c r="A42" s="1" t="s">
        <v>41</v>
      </c>
      <c r="B42">
        <v>40</v>
      </c>
      <c r="D42" s="9"/>
      <c r="E42" s="9"/>
      <c r="F42" s="7"/>
    </row>
    <row r="43" spans="1:6" ht="12.75">
      <c r="A43" s="1" t="s">
        <v>42</v>
      </c>
      <c r="B43">
        <v>41</v>
      </c>
      <c r="D43" s="9">
        <v>105337.05</v>
      </c>
      <c r="E43" s="9">
        <v>180167.4</v>
      </c>
      <c r="F43" s="7"/>
    </row>
    <row r="44" spans="1:6" ht="12.75">
      <c r="A44" s="1" t="s">
        <v>43</v>
      </c>
      <c r="B44">
        <v>42</v>
      </c>
      <c r="D44" s="9"/>
      <c r="E44" s="9"/>
      <c r="F44" s="7"/>
    </row>
    <row r="45" spans="1:6" ht="12.75">
      <c r="A45" s="1" t="s">
        <v>44</v>
      </c>
      <c r="B45">
        <v>43</v>
      </c>
      <c r="D45" s="9"/>
      <c r="E45" s="9"/>
      <c r="F45" s="7"/>
    </row>
    <row r="46" spans="1:6" ht="12.75">
      <c r="A46" s="1" t="s">
        <v>45</v>
      </c>
      <c r="B46">
        <v>44</v>
      </c>
      <c r="D46" s="9">
        <v>142286.9</v>
      </c>
      <c r="E46" s="9">
        <v>75222.35</v>
      </c>
      <c r="F46" s="7"/>
    </row>
    <row r="47" spans="1:6" ht="12.75">
      <c r="A47" s="1" t="s">
        <v>46</v>
      </c>
      <c r="B47">
        <v>45</v>
      </c>
      <c r="D47" s="9">
        <v>18874.25</v>
      </c>
      <c r="E47" s="9">
        <v>59117.8</v>
      </c>
      <c r="F47" s="7"/>
    </row>
    <row r="48" spans="1:6" ht="12.75">
      <c r="A48" s="1" t="s">
        <v>47</v>
      </c>
      <c r="B48">
        <v>46</v>
      </c>
      <c r="D48" s="9"/>
      <c r="E48" s="9"/>
      <c r="F48" s="7"/>
    </row>
    <row r="49" spans="1:6" ht="12.75">
      <c r="A49" s="1" t="s">
        <v>48</v>
      </c>
      <c r="B49">
        <v>47</v>
      </c>
      <c r="D49" s="9"/>
      <c r="E49" s="9"/>
      <c r="F49" s="7"/>
    </row>
    <row r="50" spans="1:6" ht="12.75">
      <c r="A50" s="1" t="s">
        <v>49</v>
      </c>
      <c r="B50">
        <v>48</v>
      </c>
      <c r="D50" s="9">
        <v>685591.66</v>
      </c>
      <c r="E50" s="9">
        <v>508631.2</v>
      </c>
      <c r="F50" s="7"/>
    </row>
    <row r="51" spans="1:6" ht="12.75">
      <c r="A51" s="1" t="s">
        <v>50</v>
      </c>
      <c r="B51">
        <v>49</v>
      </c>
      <c r="D51" s="9"/>
      <c r="E51" s="9"/>
      <c r="F51" s="7"/>
    </row>
    <row r="52" spans="1:6" ht="12.75">
      <c r="A52" s="1" t="s">
        <v>51</v>
      </c>
      <c r="B52">
        <v>50</v>
      </c>
      <c r="D52" s="9">
        <v>831205.2</v>
      </c>
      <c r="E52" s="9">
        <v>2193329.25</v>
      </c>
      <c r="F52" s="7"/>
    </row>
    <row r="53" spans="1:6" ht="12.75">
      <c r="A53" s="1" t="s">
        <v>52</v>
      </c>
      <c r="B53">
        <v>51</v>
      </c>
      <c r="D53" s="9"/>
      <c r="E53" s="9"/>
      <c r="F53" s="7"/>
    </row>
    <row r="54" spans="1:6" ht="12.75">
      <c r="A54" s="1" t="s">
        <v>53</v>
      </c>
      <c r="B54">
        <v>52</v>
      </c>
      <c r="D54" s="9">
        <v>334058.9</v>
      </c>
      <c r="E54" s="9">
        <v>255301.55</v>
      </c>
      <c r="F54" s="7"/>
    </row>
    <row r="55" spans="1:6" ht="12.75">
      <c r="A55" s="1" t="s">
        <v>54</v>
      </c>
      <c r="B55">
        <v>53</v>
      </c>
      <c r="D55" s="9"/>
      <c r="E55" s="9"/>
      <c r="F55" s="7"/>
    </row>
    <row r="56" spans="1:6" ht="12.75">
      <c r="A56" s="1" t="s">
        <v>55</v>
      </c>
      <c r="B56">
        <v>54</v>
      </c>
      <c r="D56" s="9">
        <v>29230.6</v>
      </c>
      <c r="E56" s="9">
        <v>13353.9</v>
      </c>
      <c r="F56" s="7"/>
    </row>
    <row r="57" spans="1:6" ht="12.75">
      <c r="A57" s="1" t="s">
        <v>56</v>
      </c>
      <c r="B57">
        <v>55</v>
      </c>
      <c r="D57" s="9"/>
      <c r="E57" s="9"/>
      <c r="F57" s="7"/>
    </row>
    <row r="58" spans="1:6" ht="12.75">
      <c r="A58" s="1" t="s">
        <v>57</v>
      </c>
      <c r="B58">
        <v>56</v>
      </c>
      <c r="D58" s="9"/>
      <c r="E58" s="9"/>
      <c r="F58" s="7"/>
    </row>
    <row r="59" spans="1:6" ht="12.75">
      <c r="A59" s="1" t="s">
        <v>58</v>
      </c>
      <c r="B59">
        <v>57</v>
      </c>
      <c r="D59" s="9"/>
      <c r="E59" s="9"/>
      <c r="F59" s="7"/>
    </row>
    <row r="60" spans="1:6" ht="12.75">
      <c r="A60" s="1" t="s">
        <v>59</v>
      </c>
      <c r="B60">
        <v>58</v>
      </c>
      <c r="D60" s="9">
        <v>312647.3</v>
      </c>
      <c r="E60" s="9">
        <v>173462.8</v>
      </c>
      <c r="F60" s="7"/>
    </row>
    <row r="61" spans="1:6" ht="12.75">
      <c r="A61" s="1" t="s">
        <v>60</v>
      </c>
      <c r="B61">
        <v>59</v>
      </c>
      <c r="D61" s="9">
        <v>255156.85</v>
      </c>
      <c r="E61" s="9">
        <v>134164.45</v>
      </c>
      <c r="F61" s="7"/>
    </row>
    <row r="62" spans="1:6" ht="12.75">
      <c r="A62" s="1" t="s">
        <v>61</v>
      </c>
      <c r="B62">
        <v>60</v>
      </c>
      <c r="D62" s="9">
        <v>80543.4</v>
      </c>
      <c r="E62" s="9">
        <v>66008.6</v>
      </c>
      <c r="F62" s="7"/>
    </row>
    <row r="63" spans="1:6" ht="12.75">
      <c r="A63" s="1" t="s">
        <v>62</v>
      </c>
      <c r="B63">
        <v>61</v>
      </c>
      <c r="D63" s="9"/>
      <c r="E63" s="9"/>
      <c r="F63" s="7"/>
    </row>
    <row r="64" spans="1:6" ht="12.75">
      <c r="A64" s="1" t="s">
        <v>63</v>
      </c>
      <c r="B64">
        <v>62</v>
      </c>
      <c r="D64" s="9"/>
      <c r="E64" s="9"/>
      <c r="F64" s="7"/>
    </row>
    <row r="65" spans="1:6" ht="12.75">
      <c r="A65" s="1" t="s">
        <v>64</v>
      </c>
      <c r="B65">
        <v>63</v>
      </c>
      <c r="D65" s="9"/>
      <c r="E65" s="9"/>
      <c r="F65" s="7"/>
    </row>
    <row r="66" spans="1:6" ht="12.75">
      <c r="A66" s="1" t="s">
        <v>65</v>
      </c>
      <c r="B66">
        <v>64</v>
      </c>
      <c r="D66" s="9"/>
      <c r="E66" s="9"/>
      <c r="F66" s="7"/>
    </row>
    <row r="67" spans="1:6" ht="12.75">
      <c r="A67" s="1" t="s">
        <v>66</v>
      </c>
      <c r="B67">
        <v>65</v>
      </c>
      <c r="D67" s="9">
        <v>11963.7</v>
      </c>
      <c r="E67" s="9">
        <v>8850.1</v>
      </c>
      <c r="F67" s="7"/>
    </row>
    <row r="68" spans="1:6" ht="12.75">
      <c r="A68" s="1" t="s">
        <v>67</v>
      </c>
      <c r="B68">
        <v>66</v>
      </c>
      <c r="D68" s="9"/>
      <c r="E68" s="9"/>
      <c r="F68" s="7"/>
    </row>
    <row r="69" spans="1:6" ht="12.75">
      <c r="A69" s="1" t="s">
        <v>68</v>
      </c>
      <c r="B69">
        <v>67</v>
      </c>
      <c r="D69" s="9"/>
      <c r="E69" s="9"/>
      <c r="F69" s="7"/>
    </row>
    <row r="70" spans="4:5" ht="12.75">
      <c r="D70" s="9"/>
      <c r="E70" s="9"/>
    </row>
    <row r="71" spans="1:5" ht="12.75">
      <c r="A71" t="s">
        <v>69</v>
      </c>
      <c r="D71" s="9">
        <f>SUM(D3:D69)</f>
        <v>6805252.910000001</v>
      </c>
      <c r="E71" s="9">
        <f>SUM(E3:E69)</f>
        <v>6015320.099999999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3">
      <selection activeCell="D3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</cols>
  <sheetData>
    <row r="1" spans="4:5" ht="12.75">
      <c r="D1"/>
      <c r="E1"/>
    </row>
    <row r="2" spans="4:5" ht="12.75">
      <c r="D2" s="6" t="s">
        <v>70</v>
      </c>
      <c r="E2" s="6" t="s">
        <v>71</v>
      </c>
    </row>
    <row r="3" spans="1:5" ht="12.75">
      <c r="A3" t="s">
        <v>0</v>
      </c>
      <c r="B3" t="s">
        <v>1</v>
      </c>
      <c r="D3" s="6"/>
      <c r="E3" s="6"/>
    </row>
    <row r="4" spans="1:5" ht="12.75">
      <c r="A4" s="1" t="s">
        <v>2</v>
      </c>
      <c r="B4">
        <v>1</v>
      </c>
      <c r="D4" s="9"/>
      <c r="E4" s="9"/>
    </row>
    <row r="5" spans="1:5" ht="12.75">
      <c r="A5" s="1" t="s">
        <v>3</v>
      </c>
      <c r="B5">
        <v>2</v>
      </c>
      <c r="D5" s="9"/>
      <c r="E5" s="9"/>
    </row>
    <row r="6" spans="1:5" ht="12.75">
      <c r="A6" s="1" t="s">
        <v>4</v>
      </c>
      <c r="B6">
        <v>3</v>
      </c>
      <c r="D6" s="9"/>
      <c r="E6" s="9"/>
    </row>
    <row r="7" spans="1:5" ht="12.75">
      <c r="A7" s="1" t="s">
        <v>5</v>
      </c>
      <c r="B7">
        <v>4</v>
      </c>
      <c r="D7" s="9"/>
      <c r="E7" s="9"/>
    </row>
    <row r="8" spans="1:5" ht="12.75">
      <c r="A8" s="1" t="s">
        <v>6</v>
      </c>
      <c r="B8">
        <v>5</v>
      </c>
      <c r="D8" s="9"/>
      <c r="E8" s="9"/>
    </row>
    <row r="9" spans="1:5" ht="12.75">
      <c r="A9" s="1" t="s">
        <v>7</v>
      </c>
      <c r="B9">
        <v>6</v>
      </c>
      <c r="D9" s="9"/>
      <c r="E9" s="9"/>
    </row>
    <row r="10" spans="1:5" ht="12.75">
      <c r="A10" s="1" t="s">
        <v>8</v>
      </c>
      <c r="B10">
        <v>7</v>
      </c>
      <c r="D10" s="9"/>
      <c r="E10" s="9"/>
    </row>
    <row r="11" spans="1:5" ht="12.75">
      <c r="A11" s="1" t="s">
        <v>9</v>
      </c>
      <c r="B11">
        <v>8</v>
      </c>
      <c r="D11" s="9"/>
      <c r="E11" s="9"/>
    </row>
    <row r="12" spans="1:5" ht="12.75">
      <c r="A12" s="1" t="s">
        <v>10</v>
      </c>
      <c r="B12">
        <v>9</v>
      </c>
      <c r="D12" s="9"/>
      <c r="E12" s="9"/>
    </row>
    <row r="13" spans="1:5" ht="12.75">
      <c r="A13" s="1" t="s">
        <v>11</v>
      </c>
      <c r="B13">
        <v>10</v>
      </c>
      <c r="D13" s="9"/>
      <c r="E13" s="9"/>
    </row>
    <row r="14" spans="1:5" ht="12.75">
      <c r="A14" s="1" t="s">
        <v>12</v>
      </c>
      <c r="B14">
        <v>11</v>
      </c>
      <c r="D14" s="9"/>
      <c r="E14" s="9"/>
    </row>
    <row r="15" spans="1:5" ht="12.75">
      <c r="A15" s="1" t="s">
        <v>13</v>
      </c>
      <c r="B15">
        <v>12</v>
      </c>
      <c r="D15" s="9"/>
      <c r="E15" s="9"/>
    </row>
    <row r="16" spans="1:5" ht="12.75">
      <c r="A16" s="1" t="s">
        <v>14</v>
      </c>
      <c r="B16">
        <v>13</v>
      </c>
      <c r="D16" s="9"/>
      <c r="E16" s="9"/>
    </row>
    <row r="17" spans="1:5" ht="12.75">
      <c r="A17" s="1" t="s">
        <v>15</v>
      </c>
      <c r="B17">
        <v>14</v>
      </c>
      <c r="D17" s="9"/>
      <c r="E17" s="9"/>
    </row>
    <row r="18" spans="1:5" ht="12.75">
      <c r="A18" s="1" t="s">
        <v>16</v>
      </c>
      <c r="B18">
        <v>15</v>
      </c>
      <c r="D18" s="9"/>
      <c r="E18" s="9"/>
    </row>
    <row r="19" spans="1:5" ht="12.75">
      <c r="A19" s="1" t="s">
        <v>17</v>
      </c>
      <c r="B19">
        <v>16</v>
      </c>
      <c r="D19" s="9"/>
      <c r="E19" s="9"/>
    </row>
    <row r="20" spans="1:5" ht="12.75">
      <c r="A20" s="1" t="s">
        <v>18</v>
      </c>
      <c r="B20">
        <v>17</v>
      </c>
      <c r="D20" s="9"/>
      <c r="E20" s="9"/>
    </row>
    <row r="21" spans="1:5" ht="12.75">
      <c r="A21" s="1" t="s">
        <v>19</v>
      </c>
      <c r="B21">
        <v>18</v>
      </c>
      <c r="D21" s="9"/>
      <c r="E21" s="9"/>
    </row>
    <row r="22" spans="1:5" ht="12.75">
      <c r="A22" s="1" t="s">
        <v>20</v>
      </c>
      <c r="B22">
        <v>19</v>
      </c>
      <c r="D22" s="9"/>
      <c r="E22" s="9"/>
    </row>
    <row r="23" spans="1:5" ht="12.75">
      <c r="A23" s="1" t="s">
        <v>21</v>
      </c>
      <c r="B23">
        <v>20</v>
      </c>
      <c r="D23" s="9"/>
      <c r="E23" s="9"/>
    </row>
    <row r="24" spans="1:5" ht="12.75">
      <c r="A24" s="1" t="s">
        <v>22</v>
      </c>
      <c r="B24">
        <v>21</v>
      </c>
      <c r="D24" s="9"/>
      <c r="E24" s="9"/>
    </row>
    <row r="25" spans="1:5" ht="12.75">
      <c r="A25" s="1" t="s">
        <v>23</v>
      </c>
      <c r="B25">
        <v>22</v>
      </c>
      <c r="D25" s="9"/>
      <c r="E25" s="9"/>
    </row>
    <row r="26" spans="1:5" ht="12.75">
      <c r="A26" s="1" t="s">
        <v>24</v>
      </c>
      <c r="B26">
        <v>23</v>
      </c>
      <c r="D26" s="9"/>
      <c r="E26" s="9"/>
    </row>
    <row r="27" spans="1:5" ht="12.75">
      <c r="A27" s="1" t="s">
        <v>25</v>
      </c>
      <c r="B27">
        <v>24</v>
      </c>
      <c r="D27" s="9"/>
      <c r="E27" s="9"/>
    </row>
    <row r="28" spans="1:5" ht="12.75">
      <c r="A28" s="1" t="s">
        <v>26</v>
      </c>
      <c r="B28">
        <v>25</v>
      </c>
      <c r="D28" s="9"/>
      <c r="E28" s="9"/>
    </row>
    <row r="29" spans="1:5" ht="12.75">
      <c r="A29" s="1" t="s">
        <v>27</v>
      </c>
      <c r="B29">
        <v>26</v>
      </c>
      <c r="D29" s="9"/>
      <c r="E29" s="9"/>
    </row>
    <row r="30" spans="1:5" ht="12.75">
      <c r="A30" s="1" t="s">
        <v>28</v>
      </c>
      <c r="B30">
        <v>27</v>
      </c>
      <c r="D30" s="9"/>
      <c r="E30" s="9"/>
    </row>
    <row r="31" spans="1:5" ht="12.75">
      <c r="A31" s="1" t="s">
        <v>29</v>
      </c>
      <c r="B31">
        <v>28</v>
      </c>
      <c r="D31" s="9"/>
      <c r="E31" s="9"/>
    </row>
    <row r="32" spans="1:5" ht="12.75">
      <c r="A32" s="1" t="s">
        <v>30</v>
      </c>
      <c r="B32">
        <v>29</v>
      </c>
      <c r="D32" s="9"/>
      <c r="E32" s="9"/>
    </row>
    <row r="33" spans="1:5" ht="12.75">
      <c r="A33" s="1" t="s">
        <v>31</v>
      </c>
      <c r="B33">
        <v>30</v>
      </c>
      <c r="D33" s="9"/>
      <c r="E33" s="9"/>
    </row>
    <row r="34" spans="1:5" ht="12.75">
      <c r="A34" s="1" t="s">
        <v>32</v>
      </c>
      <c r="B34">
        <v>31</v>
      </c>
      <c r="D34" s="9"/>
      <c r="E34" s="9"/>
    </row>
    <row r="35" spans="1:5" ht="12.75">
      <c r="A35" s="1" t="s">
        <v>33</v>
      </c>
      <c r="B35">
        <v>32</v>
      </c>
      <c r="D35" s="9"/>
      <c r="E35" s="9"/>
    </row>
    <row r="36" spans="1:5" ht="12.75">
      <c r="A36" s="1" t="s">
        <v>34</v>
      </c>
      <c r="B36">
        <v>33</v>
      </c>
      <c r="D36" s="9"/>
      <c r="E36" s="9"/>
    </row>
    <row r="37" spans="1:5" ht="12.75">
      <c r="A37" s="1" t="s">
        <v>35</v>
      </c>
      <c r="B37">
        <v>34</v>
      </c>
      <c r="D37" s="9"/>
      <c r="E37" s="9"/>
    </row>
    <row r="38" spans="1:5" ht="12.75">
      <c r="A38" s="1" t="s">
        <v>36</v>
      </c>
      <c r="B38">
        <v>35</v>
      </c>
      <c r="D38" s="9"/>
      <c r="E38" s="9"/>
    </row>
    <row r="39" spans="1:5" ht="12.75">
      <c r="A39" s="1" t="s">
        <v>37</v>
      </c>
      <c r="B39">
        <v>36</v>
      </c>
      <c r="D39" s="9"/>
      <c r="E39" s="9"/>
    </row>
    <row r="40" spans="1:5" ht="12.75">
      <c r="A40" s="1" t="s">
        <v>38</v>
      </c>
      <c r="B40">
        <v>37</v>
      </c>
      <c r="D40" s="9"/>
      <c r="E40" s="9"/>
    </row>
    <row r="41" spans="1:5" ht="12.75">
      <c r="A41" s="1" t="s">
        <v>39</v>
      </c>
      <c r="B41">
        <v>38</v>
      </c>
      <c r="D41" s="9"/>
      <c r="E41" s="9"/>
    </row>
    <row r="42" spans="1:5" ht="12.75">
      <c r="A42" s="1" t="s">
        <v>40</v>
      </c>
      <c r="B42">
        <v>39</v>
      </c>
      <c r="D42" s="9"/>
      <c r="E42" s="9"/>
    </row>
    <row r="43" spans="1:5" ht="12.75">
      <c r="A43" s="1" t="s">
        <v>41</v>
      </c>
      <c r="B43">
        <v>40</v>
      </c>
      <c r="D43" s="9"/>
      <c r="E43" s="9"/>
    </row>
    <row r="44" spans="1:5" ht="12.75">
      <c r="A44" s="1" t="s">
        <v>42</v>
      </c>
      <c r="B44">
        <v>41</v>
      </c>
      <c r="D44" s="9"/>
      <c r="E44" s="9"/>
    </row>
    <row r="45" spans="1:5" ht="12.75">
      <c r="A45" s="1" t="s">
        <v>43</v>
      </c>
      <c r="B45">
        <v>42</v>
      </c>
      <c r="D45" s="9"/>
      <c r="E45" s="9"/>
    </row>
    <row r="46" spans="1:5" ht="12.75">
      <c r="A46" s="1" t="s">
        <v>44</v>
      </c>
      <c r="B46">
        <v>43</v>
      </c>
      <c r="D46" s="9"/>
      <c r="E46" s="9"/>
    </row>
    <row r="47" spans="1:5" ht="12.75">
      <c r="A47" s="1" t="s">
        <v>45</v>
      </c>
      <c r="B47">
        <v>44</v>
      </c>
      <c r="D47" s="9"/>
      <c r="E47" s="9"/>
    </row>
    <row r="48" spans="1:5" ht="12.75">
      <c r="A48" s="1" t="s">
        <v>46</v>
      </c>
      <c r="B48">
        <v>45</v>
      </c>
      <c r="D48" s="9"/>
      <c r="E48" s="9"/>
    </row>
    <row r="49" spans="1:5" ht="12.75">
      <c r="A49" s="1" t="s">
        <v>47</v>
      </c>
      <c r="B49">
        <v>46</v>
      </c>
      <c r="D49" s="9"/>
      <c r="E49" s="9"/>
    </row>
    <row r="50" spans="1:5" ht="12.75">
      <c r="A50" s="1" t="s">
        <v>48</v>
      </c>
      <c r="B50">
        <v>47</v>
      </c>
      <c r="D50" s="9"/>
      <c r="E50" s="9"/>
    </row>
    <row r="51" spans="1:5" ht="12.75">
      <c r="A51" s="1" t="s">
        <v>49</v>
      </c>
      <c r="B51">
        <v>48</v>
      </c>
      <c r="D51" s="9"/>
      <c r="E51" s="9"/>
    </row>
    <row r="52" spans="1:5" ht="12.75">
      <c r="A52" s="1" t="s">
        <v>50</v>
      </c>
      <c r="B52">
        <v>49</v>
      </c>
      <c r="D52" s="9"/>
      <c r="E52" s="9"/>
    </row>
    <row r="53" spans="1:5" ht="12.75">
      <c r="A53" s="1" t="s">
        <v>51</v>
      </c>
      <c r="B53">
        <v>50</v>
      </c>
      <c r="D53" s="9"/>
      <c r="E53" s="9"/>
    </row>
    <row r="54" spans="1:5" ht="12.75">
      <c r="A54" s="1" t="s">
        <v>52</v>
      </c>
      <c r="B54">
        <v>51</v>
      </c>
      <c r="D54" s="9"/>
      <c r="E54" s="9"/>
    </row>
    <row r="55" spans="1:5" ht="12.75">
      <c r="A55" s="1" t="s">
        <v>53</v>
      </c>
      <c r="B55">
        <v>52</v>
      </c>
      <c r="D55" s="9"/>
      <c r="E55" s="9"/>
    </row>
    <row r="56" spans="1:5" ht="12.75">
      <c r="A56" s="1" t="s">
        <v>54</v>
      </c>
      <c r="B56">
        <v>53</v>
      </c>
      <c r="D56" s="9"/>
      <c r="E56" s="9"/>
    </row>
    <row r="57" spans="1:5" ht="12.75">
      <c r="A57" s="1" t="s">
        <v>55</v>
      </c>
      <c r="B57">
        <v>54</v>
      </c>
      <c r="D57" s="9"/>
      <c r="E57" s="9"/>
    </row>
    <row r="58" spans="1:5" ht="12.75">
      <c r="A58" s="1" t="s">
        <v>56</v>
      </c>
      <c r="B58">
        <v>55</v>
      </c>
      <c r="D58" s="9"/>
      <c r="E58" s="9"/>
    </row>
    <row r="59" spans="1:5" ht="12.75">
      <c r="A59" s="1" t="s">
        <v>57</v>
      </c>
      <c r="B59">
        <v>56</v>
      </c>
      <c r="D59" s="9"/>
      <c r="E59" s="9"/>
    </row>
    <row r="60" spans="1:5" ht="12.75">
      <c r="A60" s="1" t="s">
        <v>58</v>
      </c>
      <c r="B60">
        <v>57</v>
      </c>
      <c r="D60" s="9"/>
      <c r="E60" s="9"/>
    </row>
    <row r="61" spans="1:5" ht="12.75">
      <c r="A61" s="1" t="s">
        <v>59</v>
      </c>
      <c r="B61">
        <v>58</v>
      </c>
      <c r="D61" s="9"/>
      <c r="E61" s="9"/>
    </row>
    <row r="62" spans="1:5" ht="12.75">
      <c r="A62" s="1" t="s">
        <v>60</v>
      </c>
      <c r="B62">
        <v>59</v>
      </c>
      <c r="D62" s="9"/>
      <c r="E62" s="9"/>
    </row>
    <row r="63" spans="1:5" ht="12.75">
      <c r="A63" s="1" t="s">
        <v>61</v>
      </c>
      <c r="B63">
        <v>60</v>
      </c>
      <c r="D63" s="9"/>
      <c r="E63" s="9"/>
    </row>
    <row r="64" spans="1:5" ht="12.75">
      <c r="A64" s="1" t="s">
        <v>62</v>
      </c>
      <c r="B64">
        <v>61</v>
      </c>
      <c r="D64" s="9"/>
      <c r="E64" s="9"/>
    </row>
    <row r="65" spans="1:5" ht="12.75">
      <c r="A65" s="1" t="s">
        <v>63</v>
      </c>
      <c r="B65">
        <v>62</v>
      </c>
      <c r="D65" s="9"/>
      <c r="E65" s="9"/>
    </row>
    <row r="66" spans="1:5" ht="12.75">
      <c r="A66" s="1" t="s">
        <v>64</v>
      </c>
      <c r="B66">
        <v>63</v>
      </c>
      <c r="D66" s="9"/>
      <c r="E66" s="9"/>
    </row>
    <row r="67" spans="1:5" ht="12.75">
      <c r="A67" s="1" t="s">
        <v>65</v>
      </c>
      <c r="B67">
        <v>64</v>
      </c>
      <c r="D67" s="9"/>
      <c r="E67" s="9"/>
    </row>
    <row r="68" spans="1:5" ht="12.75">
      <c r="A68" s="1" t="s">
        <v>66</v>
      </c>
      <c r="B68">
        <v>65</v>
      </c>
      <c r="D68" s="9"/>
      <c r="E68" s="9"/>
    </row>
    <row r="69" spans="1:5" ht="12.75">
      <c r="A69" s="1" t="s">
        <v>67</v>
      </c>
      <c r="B69">
        <v>66</v>
      </c>
      <c r="D69" s="9"/>
      <c r="E69" s="9"/>
    </row>
    <row r="70" spans="1:5" ht="12.75">
      <c r="A70" s="1" t="s">
        <v>68</v>
      </c>
      <c r="B70">
        <v>67</v>
      </c>
      <c r="D70" s="9"/>
      <c r="E70" s="9"/>
    </row>
    <row r="71" spans="4:5" ht="12.75">
      <c r="D71" s="9">
        <f>SUM(D3:D69)</f>
        <v>0</v>
      </c>
      <c r="E71" s="9">
        <f>SUM(E3:E69)</f>
        <v>0</v>
      </c>
    </row>
    <row r="72" spans="1:5" ht="12.75">
      <c r="A72" t="s">
        <v>69</v>
      </c>
      <c r="D72" s="9"/>
      <c r="E72" s="9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46">
      <selection activeCell="D4" sqref="D4:E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</cols>
  <sheetData>
    <row r="1" spans="1:5" ht="12.75">
      <c r="A1" s="16">
        <v>39508</v>
      </c>
      <c r="D1"/>
      <c r="E1"/>
    </row>
    <row r="2" spans="4:5" ht="12.75">
      <c r="D2" s="6" t="s">
        <v>70</v>
      </c>
      <c r="E2" s="6" t="s">
        <v>71</v>
      </c>
    </row>
    <row r="3" spans="1:5" ht="12.75">
      <c r="A3" t="s">
        <v>0</v>
      </c>
      <c r="B3" t="s">
        <v>1</v>
      </c>
      <c r="D3" s="6" t="s">
        <v>72</v>
      </c>
      <c r="E3" s="6" t="s">
        <v>73</v>
      </c>
    </row>
    <row r="4" spans="1:5" ht="12.75">
      <c r="A4" s="1" t="s">
        <v>2</v>
      </c>
      <c r="B4">
        <v>1</v>
      </c>
      <c r="D4" s="9">
        <v>327780.85</v>
      </c>
      <c r="E4" s="9">
        <v>351638.7</v>
      </c>
    </row>
    <row r="5" spans="1:5" ht="12.75">
      <c r="A5" s="1" t="s">
        <v>3</v>
      </c>
      <c r="B5">
        <v>2</v>
      </c>
      <c r="D5" s="9">
        <v>18501.7</v>
      </c>
      <c r="E5" s="9">
        <v>47012</v>
      </c>
    </row>
    <row r="6" spans="1:5" ht="12.75">
      <c r="A6" s="1" t="s">
        <v>4</v>
      </c>
      <c r="B6">
        <v>3</v>
      </c>
      <c r="D6" s="9">
        <v>762262.2</v>
      </c>
      <c r="E6" s="9">
        <v>443063.25</v>
      </c>
    </row>
    <row r="7" spans="1:5" ht="12.75">
      <c r="A7" s="1" t="s">
        <v>5</v>
      </c>
      <c r="B7">
        <v>4</v>
      </c>
      <c r="D7" s="9">
        <v>19434.8</v>
      </c>
      <c r="E7" s="9">
        <v>23612.75</v>
      </c>
    </row>
    <row r="8" spans="1:5" ht="12.75">
      <c r="A8" s="1" t="s">
        <v>6</v>
      </c>
      <c r="B8">
        <v>5</v>
      </c>
      <c r="D8" s="9">
        <v>1239589.4</v>
      </c>
      <c r="E8" s="9">
        <v>847927.5</v>
      </c>
    </row>
    <row r="9" spans="1:5" ht="12.75">
      <c r="A9" s="1" t="s">
        <v>7</v>
      </c>
      <c r="B9">
        <v>6</v>
      </c>
      <c r="D9" s="9">
        <v>3863781.6</v>
      </c>
      <c r="E9" s="9">
        <v>3385410.35</v>
      </c>
    </row>
    <row r="10" spans="1:5" ht="12.75">
      <c r="A10" s="1" t="s">
        <v>8</v>
      </c>
      <c r="B10">
        <v>7</v>
      </c>
      <c r="D10" s="9">
        <v>15166.9</v>
      </c>
      <c r="E10" s="9">
        <v>6819.05</v>
      </c>
    </row>
    <row r="11" spans="1:5" ht="12.75">
      <c r="A11" s="1" t="s">
        <v>9</v>
      </c>
      <c r="B11">
        <v>8</v>
      </c>
      <c r="D11" s="9">
        <v>611978.5</v>
      </c>
      <c r="E11" s="9">
        <v>423943.1</v>
      </c>
    </row>
    <row r="12" spans="1:5" ht="12.75">
      <c r="A12" s="1" t="s">
        <v>10</v>
      </c>
      <c r="B12">
        <v>9</v>
      </c>
      <c r="D12" s="9">
        <v>262017.7</v>
      </c>
      <c r="E12" s="9">
        <v>234977.05</v>
      </c>
    </row>
    <row r="13" spans="1:5" ht="12.75">
      <c r="A13" s="1" t="s">
        <v>11</v>
      </c>
      <c r="B13">
        <v>10</v>
      </c>
      <c r="D13" s="9">
        <v>542917.9</v>
      </c>
      <c r="E13" s="9">
        <v>410903.15</v>
      </c>
    </row>
    <row r="14" spans="1:5" ht="12.75">
      <c r="A14" s="1" t="s">
        <v>12</v>
      </c>
      <c r="B14">
        <v>11</v>
      </c>
      <c r="D14" s="9">
        <v>2275935.2</v>
      </c>
      <c r="E14" s="9">
        <v>1038624.3</v>
      </c>
    </row>
    <row r="15" spans="1:5" ht="12.75">
      <c r="A15" s="1" t="s">
        <v>13</v>
      </c>
      <c r="B15">
        <v>12</v>
      </c>
      <c r="D15" s="9">
        <v>73969.7</v>
      </c>
      <c r="E15" s="9">
        <v>95719.16</v>
      </c>
    </row>
    <row r="16" spans="1:5" ht="12.75">
      <c r="A16" s="1" t="s">
        <v>14</v>
      </c>
      <c r="B16">
        <v>13</v>
      </c>
      <c r="D16" s="9">
        <v>8367075.600000001</v>
      </c>
      <c r="E16" s="9">
        <v>6824918.45</v>
      </c>
    </row>
    <row r="17" spans="1:5" ht="12.75">
      <c r="A17" s="1" t="s">
        <v>15</v>
      </c>
      <c r="B17">
        <v>14</v>
      </c>
      <c r="D17" s="9">
        <v>9521.4</v>
      </c>
      <c r="E17" s="9">
        <v>12497.1</v>
      </c>
    </row>
    <row r="18" spans="1:5" ht="12.75">
      <c r="A18" s="1" t="s">
        <v>16</v>
      </c>
      <c r="B18">
        <v>15</v>
      </c>
      <c r="D18" s="9">
        <v>14951.65</v>
      </c>
      <c r="E18" s="9">
        <v>16872.1</v>
      </c>
    </row>
    <row r="19" spans="1:5" ht="12.75">
      <c r="A19" s="1" t="s">
        <v>17</v>
      </c>
      <c r="B19">
        <v>16</v>
      </c>
      <c r="D19" s="9">
        <v>1855791</v>
      </c>
      <c r="E19" s="9">
        <v>2528839.6</v>
      </c>
    </row>
    <row r="20" spans="1:5" ht="12.75">
      <c r="A20" s="1" t="s">
        <v>18</v>
      </c>
      <c r="B20">
        <v>17</v>
      </c>
      <c r="D20" s="9">
        <v>701166.2</v>
      </c>
      <c r="E20" s="9">
        <v>541200.1</v>
      </c>
    </row>
    <row r="21" spans="1:5" ht="12.75">
      <c r="A21" s="1" t="s">
        <v>19</v>
      </c>
      <c r="B21">
        <v>18</v>
      </c>
      <c r="D21" s="9">
        <v>293972.7</v>
      </c>
      <c r="E21" s="9">
        <v>256105.15</v>
      </c>
    </row>
    <row r="22" spans="1:5" ht="12.75">
      <c r="A22" s="1" t="s">
        <v>20</v>
      </c>
      <c r="B22">
        <v>19</v>
      </c>
      <c r="D22" s="9">
        <v>54600</v>
      </c>
      <c r="E22" s="9">
        <v>32191.95</v>
      </c>
    </row>
    <row r="23" spans="1:5" ht="12.75">
      <c r="A23" s="1" t="s">
        <v>21</v>
      </c>
      <c r="B23">
        <v>20</v>
      </c>
      <c r="D23" s="9">
        <v>98591.5</v>
      </c>
      <c r="E23" s="9">
        <v>92127.35</v>
      </c>
    </row>
    <row r="24" spans="1:5" ht="12.75">
      <c r="A24" s="1" t="s">
        <v>22</v>
      </c>
      <c r="B24">
        <v>21</v>
      </c>
      <c r="D24" s="9">
        <v>21452.2</v>
      </c>
      <c r="E24" s="9">
        <v>17293.15</v>
      </c>
    </row>
    <row r="25" spans="1:5" ht="12.75">
      <c r="A25" s="1" t="s">
        <v>23</v>
      </c>
      <c r="B25">
        <v>22</v>
      </c>
      <c r="D25" s="9">
        <v>7640.5</v>
      </c>
      <c r="E25" s="9">
        <v>3965.15</v>
      </c>
    </row>
    <row r="26" spans="1:5" ht="12.75">
      <c r="A26" s="1" t="s">
        <v>24</v>
      </c>
      <c r="B26">
        <v>23</v>
      </c>
      <c r="D26" s="9">
        <v>32461.8</v>
      </c>
      <c r="E26" s="9">
        <v>32962.3</v>
      </c>
    </row>
    <row r="27" spans="1:5" ht="12.75">
      <c r="A27" s="1" t="s">
        <v>25</v>
      </c>
      <c r="B27">
        <v>24</v>
      </c>
      <c r="D27" s="9">
        <v>8473.76</v>
      </c>
      <c r="E27" s="9">
        <v>7389.35</v>
      </c>
    </row>
    <row r="28" spans="1:5" ht="12.75">
      <c r="A28" s="1" t="s">
        <v>26</v>
      </c>
      <c r="B28">
        <v>25</v>
      </c>
      <c r="D28" s="9">
        <v>33380.9</v>
      </c>
      <c r="E28" s="9">
        <v>36786.05</v>
      </c>
    </row>
    <row r="29" spans="1:5" ht="12.75">
      <c r="A29" s="1" t="s">
        <v>27</v>
      </c>
      <c r="B29">
        <v>26</v>
      </c>
      <c r="D29" s="9">
        <v>79417.45</v>
      </c>
      <c r="E29" s="9">
        <v>46397.05</v>
      </c>
    </row>
    <row r="30" spans="1:5" ht="12.75">
      <c r="A30" s="1" t="s">
        <v>28</v>
      </c>
      <c r="B30">
        <v>27</v>
      </c>
      <c r="D30" s="9">
        <v>311908.8</v>
      </c>
      <c r="E30" s="9">
        <v>299932.85</v>
      </c>
    </row>
    <row r="31" spans="1:5" ht="12.75">
      <c r="A31" s="1" t="s">
        <v>29</v>
      </c>
      <c r="B31">
        <v>28</v>
      </c>
      <c r="D31" s="9">
        <v>163172.8</v>
      </c>
      <c r="E31" s="9">
        <v>109687.2</v>
      </c>
    </row>
    <row r="32" spans="1:5" ht="12.75">
      <c r="A32" s="1" t="s">
        <v>30</v>
      </c>
      <c r="B32">
        <v>29</v>
      </c>
      <c r="D32" s="9">
        <v>3434334.4</v>
      </c>
      <c r="E32" s="9">
        <v>2973308.75</v>
      </c>
    </row>
    <row r="33" spans="1:5" ht="12.75">
      <c r="A33" s="1" t="s">
        <v>31</v>
      </c>
      <c r="B33">
        <v>30</v>
      </c>
      <c r="D33" s="9">
        <v>11540.2</v>
      </c>
      <c r="E33" s="9">
        <v>12267.15</v>
      </c>
    </row>
    <row r="34" spans="1:5" ht="12.75">
      <c r="A34" s="1" t="s">
        <v>32</v>
      </c>
      <c r="B34">
        <v>31</v>
      </c>
      <c r="D34" s="9">
        <v>433638.1</v>
      </c>
      <c r="E34" s="9">
        <v>271442.5</v>
      </c>
    </row>
    <row r="35" spans="1:5" ht="12.75">
      <c r="A35" s="1" t="s">
        <v>33</v>
      </c>
      <c r="B35">
        <v>32</v>
      </c>
      <c r="D35" s="9">
        <v>40551</v>
      </c>
      <c r="E35" s="9">
        <v>58411.47</v>
      </c>
    </row>
    <row r="36" spans="1:5" ht="12.75">
      <c r="A36" s="1" t="s">
        <v>34</v>
      </c>
      <c r="B36">
        <v>33</v>
      </c>
      <c r="D36" s="9">
        <v>13136.2</v>
      </c>
      <c r="E36" s="9">
        <v>27770.75</v>
      </c>
    </row>
    <row r="37" spans="1:5" ht="12.75">
      <c r="A37" s="1" t="s">
        <v>35</v>
      </c>
      <c r="B37">
        <v>34</v>
      </c>
      <c r="D37" s="9">
        <v>0</v>
      </c>
      <c r="E37" s="9">
        <v>0</v>
      </c>
    </row>
    <row r="38" spans="1:5" ht="12.75">
      <c r="A38" s="1" t="s">
        <v>36</v>
      </c>
      <c r="B38">
        <v>35</v>
      </c>
      <c r="D38" s="9">
        <v>847352.8</v>
      </c>
      <c r="E38" s="9">
        <v>722535.85</v>
      </c>
    </row>
    <row r="39" spans="1:5" ht="12.75">
      <c r="A39" s="1" t="s">
        <v>37</v>
      </c>
      <c r="B39">
        <v>36</v>
      </c>
      <c r="D39" s="9">
        <v>2990110.9</v>
      </c>
      <c r="E39" s="9">
        <v>1763612.2</v>
      </c>
    </row>
    <row r="40" spans="1:5" ht="12.75">
      <c r="A40" s="1" t="s">
        <v>38</v>
      </c>
      <c r="B40">
        <v>37</v>
      </c>
      <c r="D40" s="9">
        <v>782166.7</v>
      </c>
      <c r="E40" s="9">
        <v>713013.7</v>
      </c>
    </row>
    <row r="41" spans="1:5" ht="12.75">
      <c r="A41" s="1" t="s">
        <v>39</v>
      </c>
      <c r="B41">
        <v>38</v>
      </c>
      <c r="D41" s="9">
        <v>94754.8</v>
      </c>
      <c r="E41" s="9">
        <v>56428.05</v>
      </c>
    </row>
    <row r="42" spans="1:5" ht="12.75">
      <c r="A42" s="1" t="s">
        <v>40</v>
      </c>
      <c r="B42">
        <v>39</v>
      </c>
      <c r="D42" s="9">
        <v>2725.1</v>
      </c>
      <c r="E42" s="9">
        <v>6102.25</v>
      </c>
    </row>
    <row r="43" spans="1:5" ht="12.75">
      <c r="A43" s="1" t="s">
        <v>41</v>
      </c>
      <c r="B43">
        <v>40</v>
      </c>
      <c r="D43" s="9">
        <v>13178.9</v>
      </c>
      <c r="E43" s="9">
        <v>12848.85</v>
      </c>
    </row>
    <row r="44" spans="1:5" ht="12.75">
      <c r="A44" s="1" t="s">
        <v>42</v>
      </c>
      <c r="B44">
        <v>41</v>
      </c>
      <c r="D44" s="9">
        <v>819514.5</v>
      </c>
      <c r="E44" s="9">
        <v>610524.25</v>
      </c>
    </row>
    <row r="45" spans="1:5" ht="12.75">
      <c r="A45" s="1" t="s">
        <v>43</v>
      </c>
      <c r="B45">
        <v>42</v>
      </c>
      <c r="D45" s="9">
        <v>731263.08</v>
      </c>
      <c r="E45" s="9">
        <v>691844.97</v>
      </c>
    </row>
    <row r="46" spans="1:5" ht="12.75">
      <c r="A46" s="1" t="s">
        <v>44</v>
      </c>
      <c r="B46">
        <v>43</v>
      </c>
      <c r="D46" s="9">
        <v>906417.15</v>
      </c>
      <c r="E46" s="9">
        <v>434573.3</v>
      </c>
    </row>
    <row r="47" spans="1:5" ht="12.75">
      <c r="A47" s="1" t="s">
        <v>45</v>
      </c>
      <c r="B47">
        <v>44</v>
      </c>
      <c r="D47" s="9">
        <v>559092.82</v>
      </c>
      <c r="E47" s="9">
        <v>340776.45</v>
      </c>
    </row>
    <row r="48" spans="1:5" ht="12.75">
      <c r="A48" s="1" t="s">
        <v>46</v>
      </c>
      <c r="B48">
        <v>45</v>
      </c>
      <c r="D48" s="9">
        <v>259217</v>
      </c>
      <c r="E48" s="9">
        <v>221092.2</v>
      </c>
    </row>
    <row r="49" spans="1:5" ht="12.75">
      <c r="A49" s="1" t="s">
        <v>47</v>
      </c>
      <c r="B49">
        <v>46</v>
      </c>
      <c r="D49" s="9">
        <v>895501.6</v>
      </c>
      <c r="E49" s="9">
        <v>865393.55</v>
      </c>
    </row>
    <row r="50" spans="1:5" ht="12.75">
      <c r="A50" s="1" t="s">
        <v>48</v>
      </c>
      <c r="B50">
        <v>47</v>
      </c>
      <c r="D50" s="9">
        <v>62265</v>
      </c>
      <c r="E50" s="9">
        <v>45547.25</v>
      </c>
    </row>
    <row r="51" spans="1:5" ht="12.75">
      <c r="A51" s="1" t="s">
        <v>49</v>
      </c>
      <c r="B51">
        <v>48</v>
      </c>
      <c r="D51" s="9">
        <v>3384212.72</v>
      </c>
      <c r="E51" s="9">
        <v>3035309.12</v>
      </c>
    </row>
    <row r="52" spans="1:5" ht="12.75">
      <c r="A52" s="1" t="s">
        <v>50</v>
      </c>
      <c r="B52">
        <v>49</v>
      </c>
      <c r="D52" s="9">
        <v>1686076.26</v>
      </c>
      <c r="E52" s="9">
        <v>908691</v>
      </c>
    </row>
    <row r="53" spans="1:5" ht="12.75">
      <c r="A53" s="1" t="s">
        <v>51</v>
      </c>
      <c r="B53">
        <v>50</v>
      </c>
      <c r="D53" s="9">
        <v>5298138.9</v>
      </c>
      <c r="E53" s="9">
        <v>3473152.9</v>
      </c>
    </row>
    <row r="54" spans="1:5" ht="12.75">
      <c r="A54" s="1" t="s">
        <v>52</v>
      </c>
      <c r="B54">
        <v>51</v>
      </c>
      <c r="D54" s="9">
        <v>1110084.95</v>
      </c>
      <c r="E54" s="9">
        <v>848591.26</v>
      </c>
    </row>
    <row r="55" spans="1:5" ht="12.75">
      <c r="A55" s="1" t="s">
        <v>53</v>
      </c>
      <c r="B55">
        <v>52</v>
      </c>
      <c r="D55" s="9">
        <v>2509007.2</v>
      </c>
      <c r="E55" s="9">
        <v>2048822.65</v>
      </c>
    </row>
    <row r="56" spans="1:5" ht="12.75">
      <c r="A56" s="1" t="s">
        <v>54</v>
      </c>
      <c r="B56">
        <v>53</v>
      </c>
      <c r="D56" s="9">
        <v>1104026.51</v>
      </c>
      <c r="E56" s="9">
        <v>765073.66</v>
      </c>
    </row>
    <row r="57" spans="1:5" ht="12.75">
      <c r="A57" s="1" t="s">
        <v>55</v>
      </c>
      <c r="B57">
        <v>54</v>
      </c>
      <c r="D57" s="9">
        <v>104292.3</v>
      </c>
      <c r="E57" s="9">
        <v>87616.2</v>
      </c>
    </row>
    <row r="58" spans="1:5" ht="12.75">
      <c r="A58" s="1" t="s">
        <v>56</v>
      </c>
      <c r="B58">
        <v>55</v>
      </c>
      <c r="D58" s="9">
        <v>876416.1</v>
      </c>
      <c r="E58" s="9">
        <v>670252.45</v>
      </c>
    </row>
    <row r="59" spans="1:5" ht="12.75">
      <c r="A59" s="1" t="s">
        <v>57</v>
      </c>
      <c r="B59">
        <v>56</v>
      </c>
      <c r="D59" s="9">
        <v>768462.8</v>
      </c>
      <c r="E59" s="9">
        <v>627205.95</v>
      </c>
    </row>
    <row r="60" spans="1:5" ht="12.75">
      <c r="A60" s="1" t="s">
        <v>58</v>
      </c>
      <c r="B60">
        <v>57</v>
      </c>
      <c r="D60" s="9">
        <v>190350.3</v>
      </c>
      <c r="E60" s="9">
        <v>175993.65</v>
      </c>
    </row>
    <row r="61" spans="1:5" ht="12.75">
      <c r="A61" s="1" t="s">
        <v>59</v>
      </c>
      <c r="B61">
        <v>58</v>
      </c>
      <c r="D61" s="9">
        <v>1734891.9</v>
      </c>
      <c r="E61" s="9">
        <v>1216064.5</v>
      </c>
    </row>
    <row r="62" spans="1:5" ht="12.75">
      <c r="A62" s="1" t="s">
        <v>60</v>
      </c>
      <c r="B62">
        <v>59</v>
      </c>
      <c r="D62" s="9">
        <v>941540.6</v>
      </c>
      <c r="E62" s="9">
        <v>802856.6</v>
      </c>
    </row>
    <row r="63" spans="1:5" ht="12.75">
      <c r="A63" s="1" t="s">
        <v>61</v>
      </c>
      <c r="B63">
        <v>60</v>
      </c>
      <c r="D63" s="9">
        <v>511840</v>
      </c>
      <c r="E63" s="9">
        <v>231378.35</v>
      </c>
    </row>
    <row r="64" spans="1:5" ht="12.75">
      <c r="A64" s="1" t="s">
        <v>62</v>
      </c>
      <c r="B64">
        <v>61</v>
      </c>
      <c r="D64" s="9">
        <v>49717.11</v>
      </c>
      <c r="E64" s="9">
        <v>44804.08</v>
      </c>
    </row>
    <row r="65" spans="1:5" ht="12.75">
      <c r="A65" s="1" t="s">
        <v>63</v>
      </c>
      <c r="B65">
        <v>62</v>
      </c>
      <c r="D65" s="9">
        <v>19114.9</v>
      </c>
      <c r="E65" s="9">
        <v>18751.25</v>
      </c>
    </row>
    <row r="66" spans="1:5" ht="12.75">
      <c r="A66" s="1" t="s">
        <v>64</v>
      </c>
      <c r="B66">
        <v>63</v>
      </c>
      <c r="D66" s="9">
        <v>13205.5</v>
      </c>
      <c r="E66" s="9">
        <v>12976.6</v>
      </c>
    </row>
    <row r="67" spans="1:5" ht="12.75">
      <c r="A67" s="1" t="s">
        <v>65</v>
      </c>
      <c r="B67">
        <v>64</v>
      </c>
      <c r="D67" s="9">
        <v>1645597.63</v>
      </c>
      <c r="E67" s="9">
        <v>1070319.23</v>
      </c>
    </row>
    <row r="68" spans="1:5" ht="12.75">
      <c r="A68" s="1" t="s">
        <v>66</v>
      </c>
      <c r="B68">
        <v>65</v>
      </c>
      <c r="D68" s="9">
        <v>40057.5</v>
      </c>
      <c r="E68" s="9">
        <v>56744.45</v>
      </c>
    </row>
    <row r="69" spans="1:5" ht="12.75">
      <c r="A69" s="1" t="s">
        <v>67</v>
      </c>
      <c r="B69">
        <v>66</v>
      </c>
      <c r="D69" s="9">
        <v>701416.1</v>
      </c>
      <c r="E69" s="9">
        <v>407284.5</v>
      </c>
    </row>
    <row r="70" spans="1:5" ht="12.75">
      <c r="A70" s="1" t="s">
        <v>68</v>
      </c>
      <c r="B70">
        <v>67</v>
      </c>
      <c r="D70" s="9">
        <v>90231.4</v>
      </c>
      <c r="E70" s="9">
        <v>68637.8</v>
      </c>
    </row>
    <row r="71" spans="4:5" ht="12.75">
      <c r="D71" s="9"/>
      <c r="E71" s="9"/>
    </row>
    <row r="72" spans="1:5" ht="12.75">
      <c r="A72" t="s">
        <v>69</v>
      </c>
      <c r="D72" s="9">
        <v>57742355.639999986</v>
      </c>
      <c r="E72" s="9">
        <v>44566834.949999996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admin</cp:lastModifiedBy>
  <dcterms:created xsi:type="dcterms:W3CDTF">2006-02-28T13:50:18Z</dcterms:created>
  <dcterms:modified xsi:type="dcterms:W3CDTF">2009-04-17T13:06:50Z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