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February 2009" sheetId="1" r:id="rId1"/>
    <sheet name="Week of February 2" sheetId="2" r:id="rId2"/>
    <sheet name="Week of February 9" sheetId="3" r:id="rId3"/>
    <sheet name="Week of February 16" sheetId="4" r:id="rId4"/>
    <sheet name="Week of February 23" sheetId="5" r:id="rId5"/>
    <sheet name="Week of " sheetId="6" r:id="rId6"/>
    <sheet name="Week of" sheetId="7" r:id="rId7"/>
    <sheet name="February 2008" sheetId="8" r:id="rId8"/>
  </sheets>
  <definedNames/>
  <calcPr fullCalcOnLoad="1"/>
</workbook>
</file>

<file path=xl/sharedStrings.xml><?xml version="1.0" encoding="utf-8"?>
<sst xmlns="http://schemas.openxmlformats.org/spreadsheetml/2006/main" count="609" uniqueCount="84">
  <si>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</si>
  <si>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</si>
  <si>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</si>
  <si>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</si>
  <si>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</si>
  <si>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</si>
  <si>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</si>
  <si>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</si>
  <si>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</si>
  <si>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</si>
  <si>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</si>
  <si>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</si>
  <si>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</si>
  <si>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</si>
  <si>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</si>
  <si>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</si>
  <si>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</si>
  <si>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</si>
  <si>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</si>
  <si>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</si>
  <si>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</si>
  <si>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</si>
  <si>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</si>
  <si>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</si>
  <si>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</si>
  <si>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</si>
  <si>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</si>
  <si>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</si>
  <si>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</si>
  <si>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</si>
  <si>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</si>
  <si>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</si>
  <si>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</si>
  <si>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</si>
  <si>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</si>
  <si>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</si>
  <si>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</si>
  <si>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</si>
  <si>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</si>
  <si>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</si>
  <si>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</si>
  <si>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</si>
  <si>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</si>
  <si>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</si>
  <si>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</si>
  <si>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</si>
  <si>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</si>
  <si>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</si>
  <si>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</si>
  <si>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</si>
  <si>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</si>
  <si>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</si>
  <si>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</si>
  <si>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</si>
  <si>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</si>
  <si>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</si>
  <si>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</si>
  <si>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</si>
  <si>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</si>
  <si>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</si>
  <si>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</si>
  <si>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</si>
  <si>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</si>
  <si>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</si>
  <si>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</si>
  <si>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</si>
  <si>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</si>
  <si>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</si>
  <si>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</si>
  <si>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</si>
  <si>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</si>
  <si>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</si>
  <si>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</si>
  <si>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</si>
  <si>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</si>
  <si>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February 1-28</t>
  </si>
  <si>
    <t>4 Tuesdays in February **</t>
  </si>
  <si>
    <t>Week of 02/05/2009</t>
  </si>
  <si>
    <t>Week of 02/09/2009</t>
  </si>
  <si>
    <t>Week of 02/16/2009</t>
  </si>
  <si>
    <t>Week of 02/23/2009</t>
  </si>
  <si>
    <t xml:space="preserve">Week of </t>
  </si>
  <si>
    <t>February 2008</t>
  </si>
  <si>
    <t>Percentage Change Over Same Month, Previous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</si>
</sst>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8" fontId="0" fillId="0" borderId="0" xfId="0" applyNumberFormat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34">
      <selection activeCell="D70" sqref="D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3" customWidth="1"/>
    <col min="8" max="8" width="21.33203125" style="13" customWidth="1"/>
  </cols>
  <sheetData>
    <row r="1" ht="12.75">
      <c r="A1" t="s">
        <v>75</v>
      </c>
    </row>
    <row r="2" spans="1:8" ht="12.75">
      <c r="A2" t="s">
        <v>76</v>
      </c>
      <c r="D2" s="6" t="s">
        <v>70</v>
      </c>
      <c r="E2" s="6" t="s">
        <v>71</v>
      </c>
      <c r="G2" s="10" t="s">
        <v>83</v>
      </c>
      <c r="H2" s="14"/>
    </row>
    <row r="3" spans="1:8" ht="12.75">
      <c r="A3" t="s">
        <v>0</v>
      </c>
      <c r="B3" t="s">
        <v>1</v>
      </c>
      <c r="D3" s="6" t="s">
        <v>72</v>
      </c>
      <c r="E3" s="6" t="s">
        <v>73</v>
      </c>
      <c r="F3" s="8"/>
      <c r="G3" s="11" t="s">
        <v>70</v>
      </c>
      <c r="H3" s="12" t="s">
        <v>71</v>
      </c>
    </row>
    <row r="4" spans="1:8" ht="12.75">
      <c r="A4" s="1" t="s">
        <v>2</v>
      </c>
      <c r="B4">
        <v>1</v>
      </c>
      <c r="D4" s="9">
        <f>SUM('Week of February 2:Week of'!D3)</f>
        <v>212670.5</v>
      </c>
      <c r="E4" s="9">
        <f>SUM('Week of February 2:Week of'!E3)</f>
        <v>333174.1</v>
      </c>
      <c r="F4" s="7"/>
      <c r="G4" s="15">
        <f>D5/'February 2008'!D4-1</f>
        <v>-0.9201393367643023</v>
      </c>
      <c r="H4" s="15">
        <f>E5/'February 2008'!E4-1</f>
        <v>-0.9494753101697235</v>
      </c>
    </row>
    <row r="5" spans="1:8" ht="12.75">
      <c r="A5" s="1" t="s">
        <v>3</v>
      </c>
      <c r="B5">
        <v>2</v>
      </c>
      <c r="D5" s="9">
        <f>SUM('Week of February 2:Week of'!D4)</f>
        <v>32380.600000000002</v>
      </c>
      <c r="E5" s="9">
        <f>SUM('Week of February 2:Week of'!E4)</f>
        <v>24293.149999999998</v>
      </c>
      <c r="F5" s="7"/>
      <c r="G5" s="15">
        <f>D6/'February 2008'!D5-1</f>
        <v>10.863856956534928</v>
      </c>
      <c r="H5" s="15">
        <f>E6/'February 2008'!E5-1</f>
        <v>8.922007658587168</v>
      </c>
    </row>
    <row r="6" spans="1:8" ht="12.75">
      <c r="A6" s="1" t="s">
        <v>4</v>
      </c>
      <c r="B6">
        <v>3</v>
      </c>
      <c r="D6" s="9">
        <f>SUM('Week of February 2:Week of'!D5)</f>
        <v>547595.3</v>
      </c>
      <c r="E6" s="9">
        <f>SUM('Week of February 2:Week of'!E5)</f>
        <v>338265.55000000005</v>
      </c>
      <c r="F6" s="7"/>
      <c r="G6" s="15">
        <f>D7/'February 2008'!D6-1</f>
        <v>-0.9849012641670059</v>
      </c>
      <c r="H6" s="15">
        <f>E7/'February 2008'!E6-1</f>
        <v>-0.9804956657602726</v>
      </c>
    </row>
    <row r="7" spans="1:8" ht="12.75">
      <c r="A7" s="1" t="s">
        <v>5</v>
      </c>
      <c r="B7">
        <v>4</v>
      </c>
      <c r="D7" s="9">
        <f>SUM('Week of February 2:Week of'!D6)</f>
        <v>11893.7</v>
      </c>
      <c r="E7" s="9">
        <f>SUM('Week of February 2:Week of'!E6)</f>
        <v>13360.900000000001</v>
      </c>
      <c r="F7" s="7"/>
      <c r="G7" s="15">
        <f>D8/'February 2008'!D7-1</f>
        <v>41.00752735551149</v>
      </c>
      <c r="H7" s="15">
        <f>E8/'February 2008'!E7-1</f>
        <v>26.081394531524566</v>
      </c>
    </row>
    <row r="8" spans="1:8" ht="12.75">
      <c r="A8" s="1" t="s">
        <v>6</v>
      </c>
      <c r="B8">
        <v>5</v>
      </c>
      <c r="D8" s="9">
        <f>SUM('Week of February 2:Week of'!D7)</f>
        <v>800823.1</v>
      </c>
      <c r="E8" s="9">
        <f>SUM('Week of February 2:Week of'!E7)</f>
        <v>674252.25</v>
      </c>
      <c r="F8" s="7"/>
      <c r="G8" s="15">
        <f>D9/'February 2008'!D8-1</f>
        <v>2.44662649252979</v>
      </c>
      <c r="H8" s="15">
        <f>E9/'February 2008'!E8-1</f>
        <v>1.0696571316447274</v>
      </c>
    </row>
    <row r="9" spans="1:8" ht="12.75">
      <c r="A9" s="1" t="s">
        <v>7</v>
      </c>
      <c r="B9">
        <v>6</v>
      </c>
      <c r="D9" s="9">
        <f>SUM('Week of February 2:Week of'!D8)</f>
        <v>3880437.17</v>
      </c>
      <c r="E9" s="9">
        <f>SUM('Week of February 2:Week of'!E8)</f>
        <v>2122741.25</v>
      </c>
      <c r="F9" s="7"/>
      <c r="G9" s="15">
        <f>D10/'February 2008'!D9-1</f>
        <v>-0.9992756327786594</v>
      </c>
      <c r="H9" s="15">
        <f>E10/'February 2008'!E9-1</f>
        <v>-0.9986371994345915</v>
      </c>
    </row>
    <row r="10" spans="1:8" ht="12.75">
      <c r="A10" s="1" t="s">
        <v>8</v>
      </c>
      <c r="B10">
        <v>7</v>
      </c>
      <c r="D10" s="9">
        <f>SUM('Week of February 2:Week of'!D9)</f>
        <v>4060.7</v>
      </c>
      <c r="E10" s="9">
        <f>SUM('Week of February 2:Week of'!E9)</f>
        <v>6517</v>
      </c>
      <c r="F10" s="7"/>
      <c r="G10" s="15">
        <f>D11/'February 2008'!D10-1</f>
        <v>15.4499101433527</v>
      </c>
      <c r="H10" s="15">
        <f>E11/'February 2008'!E10-1</f>
        <v>16.954264219925474</v>
      </c>
    </row>
    <row r="11" spans="1:8" ht="12.75">
      <c r="A11" s="1" t="s">
        <v>9</v>
      </c>
      <c r="B11">
        <v>8</v>
      </c>
      <c r="D11" s="9">
        <f>SUM('Week of February 2:Week of'!D10)</f>
        <v>551035.8</v>
      </c>
      <c r="E11" s="9">
        <f>SUM('Week of February 2:Week of'!E10)</f>
        <v>178754.45</v>
      </c>
      <c r="F11" s="7"/>
      <c r="G11" s="15">
        <f>D12/'February 2008'!D11-1</f>
        <v>-0.6959716392512763</v>
      </c>
      <c r="H11" s="15">
        <f>E12/'February 2008'!E11-1</f>
        <v>-0.5517217513733277</v>
      </c>
    </row>
    <row r="12" spans="1:8" ht="12.75">
      <c r="A12" s="1" t="s">
        <v>10</v>
      </c>
      <c r="B12">
        <v>9</v>
      </c>
      <c r="D12" s="9">
        <f>SUM('Week of February 2:Week of'!D11)</f>
        <v>187600.7</v>
      </c>
      <c r="E12" s="9">
        <f>SUM('Week of February 2:Week of'!E11)</f>
        <v>158687.9</v>
      </c>
      <c r="F12" s="7"/>
      <c r="G12" s="15">
        <f>D13/'February 2008'!D12-1</f>
        <v>-0.49884791171501086</v>
      </c>
      <c r="H12" s="15">
        <f>E13/'February 2008'!E12-1</f>
        <v>-0.1355240070377004</v>
      </c>
    </row>
    <row r="13" spans="1:8" ht="12.75">
      <c r="A13" s="1" t="s">
        <v>11</v>
      </c>
      <c r="B13">
        <v>10</v>
      </c>
      <c r="D13" s="9">
        <f>SUM('Week of February 2:Week of'!D12)</f>
        <v>205517.51</v>
      </c>
      <c r="E13" s="9">
        <f>SUM('Week of February 2:Week of'!E12)</f>
        <v>289743.22</v>
      </c>
      <c r="F13" s="7"/>
      <c r="G13" s="15">
        <f>D14/'February 2008'!D13-1</f>
        <v>4.836423704315507</v>
      </c>
      <c r="H13" s="15">
        <f>E14/'February 2008'!E13-1</f>
        <v>1.0495142187672615</v>
      </c>
    </row>
    <row r="14" spans="1:8" ht="12.75">
      <c r="A14" s="1" t="s">
        <v>12</v>
      </c>
      <c r="B14">
        <v>11</v>
      </c>
      <c r="D14" s="9">
        <f>SUM('Week of February 2:Week of'!D13)</f>
        <v>1978606</v>
      </c>
      <c r="E14" s="9">
        <f>SUM('Week of February 2:Week of'!E13)</f>
        <v>740245.8</v>
      </c>
      <c r="F14" s="7"/>
      <c r="G14" s="15">
        <f>D15/'February 2008'!D14-1</f>
        <v>-0.9791960871801824</v>
      </c>
      <c r="H14" s="15">
        <f>E15/'February 2008'!E14-1</f>
        <v>-0.9472219500708694</v>
      </c>
    </row>
    <row r="15" spans="1:8" ht="12.75">
      <c r="A15" s="1" t="s">
        <v>13</v>
      </c>
      <c r="B15">
        <v>12</v>
      </c>
      <c r="D15" s="9">
        <f>SUM('Week of February 2:Week of'!D14)</f>
        <v>48663.3</v>
      </c>
      <c r="E15" s="9">
        <f>SUM('Week of February 2:Week of'!E14)</f>
        <v>60225.74</v>
      </c>
      <c r="F15" s="7"/>
      <c r="G15" s="15">
        <f>D16/'February 2008'!D15-1</f>
        <v>23.834782876244745</v>
      </c>
      <c r="H15" s="15">
        <f>E16/'February 2008'!E15-1</f>
        <v>18.2988871101818</v>
      </c>
    </row>
    <row r="16" spans="1:8" ht="12.75">
      <c r="A16" s="1" t="s">
        <v>14</v>
      </c>
      <c r="B16">
        <v>13</v>
      </c>
      <c r="D16" s="9">
        <f>SUM('Week of February 2:Week of'!D15)</f>
        <v>3874362.7199999997</v>
      </c>
      <c r="E16" s="9">
        <f>SUM('Week of February 2:Week of'!E15)</f>
        <v>2733464.65</v>
      </c>
      <c r="F16" s="7"/>
      <c r="G16" s="15">
        <f>D17/'February 2008'!D16-1</f>
        <v>-0.9970872777642342</v>
      </c>
      <c r="H16" s="15">
        <f>E17/'February 2008'!E16-1</f>
        <v>-0.998191038889285</v>
      </c>
    </row>
    <row r="17" spans="1:8" ht="12.75">
      <c r="A17" s="1" t="s">
        <v>15</v>
      </c>
      <c r="B17">
        <v>14</v>
      </c>
      <c r="D17" s="9">
        <f>SUM('Week of February 2:Week of'!D16)</f>
        <v>23807.7</v>
      </c>
      <c r="E17" s="9">
        <f>SUM('Week of February 2:Week of'!E16)</f>
        <v>13491.099999999999</v>
      </c>
      <c r="F17" s="7"/>
      <c r="G17" s="15">
        <f>D18/'February 2008'!D17-1</f>
        <v>-1</v>
      </c>
      <c r="H17" s="15">
        <f>E18/'February 2008'!E17-1</f>
        <v>-1</v>
      </c>
    </row>
    <row r="18" spans="1:8" ht="12.75">
      <c r="A18" s="1" t="s">
        <v>16</v>
      </c>
      <c r="B18">
        <v>15</v>
      </c>
      <c r="D18" s="9">
        <f>SUM('Week of February 2:Week of'!D17)</f>
        <v>0</v>
      </c>
      <c r="E18" s="9">
        <f>SUM('Week of February 2:Week of'!E17)</f>
        <v>0</v>
      </c>
      <c r="F18" s="7"/>
      <c r="G18" s="15">
        <f>D19/'February 2008'!D18-1</f>
        <v>40.95420128299506</v>
      </c>
      <c r="H18" s="15">
        <f>E19/'February 2008'!E18-1</f>
        <v>68.80823990919771</v>
      </c>
    </row>
    <row r="19" spans="1:8" ht="12.75">
      <c r="A19" s="1" t="s">
        <v>17</v>
      </c>
      <c r="B19">
        <v>16</v>
      </c>
      <c r="D19" s="9">
        <f>SUM('Week of February 2:Week of'!D18)</f>
        <v>1117039</v>
      </c>
      <c r="E19" s="9">
        <f>SUM('Week of February 2:Week of'!E18)</f>
        <v>1226995</v>
      </c>
      <c r="F19" s="7"/>
      <c r="G19" s="15">
        <f>D20/'February 2008'!D19-1</f>
        <v>-0.8555149119970951</v>
      </c>
      <c r="H19" s="15">
        <f>E20/'February 2008'!E19-1</f>
        <v>-0.8216974716428684</v>
      </c>
    </row>
    <row r="20" spans="1:8" ht="12.75">
      <c r="A20" s="1" t="s">
        <v>18</v>
      </c>
      <c r="B20">
        <v>17</v>
      </c>
      <c r="D20" s="9">
        <f>SUM('Week of February 2:Week of'!D19)</f>
        <v>277742.89</v>
      </c>
      <c r="E20" s="9">
        <f>SUM('Week of February 2:Week of'!E19)</f>
        <v>323840.3</v>
      </c>
      <c r="F20" s="7"/>
      <c r="G20" s="15">
        <f>D21/'February 2008'!D20-1</f>
        <v>-0.30560989856658083</v>
      </c>
      <c r="H20" s="15">
        <f>E21/'February 2008'!E20-1</f>
        <v>-0.6207995176878482</v>
      </c>
    </row>
    <row r="21" spans="1:8" ht="12.75">
      <c r="A21" s="1" t="s">
        <v>19</v>
      </c>
      <c r="B21">
        <v>18</v>
      </c>
      <c r="D21" s="9">
        <f>SUM('Week of February 2:Week of'!D20)</f>
        <v>209699.69999999998</v>
      </c>
      <c r="E21" s="9">
        <f>SUM('Week of February 2:Week of'!E20)</f>
        <v>136927</v>
      </c>
      <c r="F21" s="7"/>
      <c r="G21" s="15">
        <f>D22/'February 2008'!D21-1</f>
        <v>-0.7934617592309468</v>
      </c>
      <c r="H21" s="15">
        <f>E22/'February 2008'!E21-1</f>
        <v>-0.9291640560113071</v>
      </c>
    </row>
    <row r="22" spans="1:8" ht="12.75">
      <c r="A22" s="1" t="s">
        <v>20</v>
      </c>
      <c r="B22">
        <v>19</v>
      </c>
      <c r="D22" s="9">
        <f>SUM('Week of February 2:Week of'!D21)</f>
        <v>53901.399999999994</v>
      </c>
      <c r="E22" s="9">
        <f>SUM('Week of February 2:Week of'!E21)</f>
        <v>17014.9</v>
      </c>
      <c r="F22" s="7"/>
      <c r="G22" s="15">
        <f>D23/'February 2008'!D22-1</f>
        <v>-0.6175967793261153</v>
      </c>
      <c r="H22" s="15">
        <f>E23/'February 2008'!E22-1</f>
        <v>-0.04098752016859297</v>
      </c>
    </row>
    <row r="23" spans="1:8" ht="12.75">
      <c r="A23" s="1" t="s">
        <v>21</v>
      </c>
      <c r="B23">
        <v>20</v>
      </c>
      <c r="D23" s="9">
        <f>SUM('Week of February 2:Week of'!D22)</f>
        <v>36171.100000000006</v>
      </c>
      <c r="E23" s="9">
        <f>SUM('Week of February 2:Week of'!E22)</f>
        <v>40773.95</v>
      </c>
      <c r="F23" s="7"/>
      <c r="G23" s="15">
        <f>D24/'February 2008'!D23-1</f>
        <v>-0.9342216193259253</v>
      </c>
      <c r="H23" s="15">
        <f>E24/'February 2008'!E23-1</f>
        <v>0.25854881647646355</v>
      </c>
    </row>
    <row r="24" spans="1:8" ht="12.75">
      <c r="A24" s="1" t="s">
        <v>22</v>
      </c>
      <c r="B24">
        <v>21</v>
      </c>
      <c r="D24" s="9">
        <f>SUM('Week of February 2:Week of'!D23)</f>
        <v>7263.9</v>
      </c>
      <c r="E24" s="9">
        <f>SUM('Week of February 2:Week of'!E23)</f>
        <v>42689.85</v>
      </c>
      <c r="F24" s="7"/>
      <c r="G24" s="15">
        <f>D25/'February 2008'!D24-1</f>
        <v>-0.7807961698732158</v>
      </c>
      <c r="H24" s="15">
        <f>E25/'February 2008'!E24-1</f>
        <v>-0.741857659831122</v>
      </c>
    </row>
    <row r="25" spans="1:8" ht="12.75">
      <c r="A25" s="1" t="s">
        <v>23</v>
      </c>
      <c r="B25">
        <v>22</v>
      </c>
      <c r="D25" s="9">
        <f>SUM('Week of February 2:Week of'!D24)</f>
        <v>17306.8</v>
      </c>
      <c r="E25" s="9">
        <f>SUM('Week of February 2:Week of'!E24)</f>
        <v>4943.4</v>
      </c>
      <c r="F25" s="7"/>
      <c r="G25" s="15">
        <f>D26/'February 2008'!D25-1</f>
        <v>-0.6554366179234764</v>
      </c>
      <c r="H25" s="15">
        <f>E26/'February 2008'!E25-1</f>
        <v>-0.4443522245016208</v>
      </c>
    </row>
    <row r="26" spans="1:8" ht="12.75">
      <c r="A26" s="1" t="s">
        <v>24</v>
      </c>
      <c r="B26">
        <v>23</v>
      </c>
      <c r="D26" s="9">
        <f>SUM('Week of February 2:Week of'!D25)</f>
        <v>15141.699999999999</v>
      </c>
      <c r="E26" s="9">
        <f>SUM('Week of February 2:Week of'!E25)</f>
        <v>12418.7</v>
      </c>
      <c r="F26" s="7"/>
      <c r="G26" s="15">
        <f>D27/'February 2008'!D26-1</f>
        <v>-0.9303634101238432</v>
      </c>
      <c r="H26" s="15">
        <f>E27/'February 2008'!E26-1</f>
        <v>-0.9196171303436277</v>
      </c>
    </row>
    <row r="27" spans="1:8" ht="12.75">
      <c r="A27" s="1" t="s">
        <v>25</v>
      </c>
      <c r="B27">
        <v>24</v>
      </c>
      <c r="D27" s="9">
        <f>SUM('Week of February 2:Week of'!D26)</f>
        <v>3430.57</v>
      </c>
      <c r="E27" s="9">
        <f>SUM('Week of February 2:Week of'!E26)</f>
        <v>2196.9</v>
      </c>
      <c r="F27" s="7"/>
      <c r="G27" s="15">
        <f>D28/'February 2008'!D27-1</f>
        <v>1.1270250754681568</v>
      </c>
      <c r="H27" s="15">
        <f>E28/'February 2008'!E27-1</f>
        <v>0.3802322313795572</v>
      </c>
    </row>
    <row r="28" spans="1:8" ht="12.75">
      <c r="A28" s="1" t="s">
        <v>26</v>
      </c>
      <c r="B28">
        <v>25</v>
      </c>
      <c r="D28" s="9">
        <f>SUM('Week of February 2:Week of'!D27)</f>
        <v>26746.999999999996</v>
      </c>
      <c r="E28" s="9">
        <f>SUM('Week of February 2:Week of'!E27)</f>
        <v>12573.75</v>
      </c>
      <c r="F28" s="7"/>
      <c r="G28" s="15">
        <f>D29/'February 2008'!D28-1</f>
        <v>1.147743604484047</v>
      </c>
      <c r="H28" s="15">
        <f>E29/'February 2008'!E28-1</f>
        <v>-0.1768559220814402</v>
      </c>
    </row>
    <row r="29" spans="1:8" ht="12.75">
      <c r="A29" s="1" t="s">
        <v>27</v>
      </c>
      <c r="B29">
        <v>26</v>
      </c>
      <c r="D29" s="9">
        <f>SUM('Week of February 2:Week of'!D28)</f>
        <v>41843.2</v>
      </c>
      <c r="E29" s="9">
        <f>SUM('Week of February 2:Week of'!E28)</f>
        <v>23397.5</v>
      </c>
      <c r="F29" s="7"/>
      <c r="G29" s="15">
        <f>D30/'February 2008'!D29-1</f>
        <v>1.2006919864784251</v>
      </c>
      <c r="H29" s="15">
        <f>E30/'February 2008'!E29-1</f>
        <v>4.937908258071846</v>
      </c>
    </row>
    <row r="30" spans="1:8" ht="12.75">
      <c r="A30" s="1" t="s">
        <v>28</v>
      </c>
      <c r="B30">
        <v>27</v>
      </c>
      <c r="D30" s="9">
        <f>SUM('Week of February 2:Week of'!D29)</f>
        <v>193677.4</v>
      </c>
      <c r="E30" s="9">
        <f>SUM('Week of February 2:Week of'!E29)</f>
        <v>256119.5</v>
      </c>
      <c r="F30" s="7"/>
      <c r="G30" s="15">
        <f>D31/'February 2008'!D30-1</f>
        <v>-0.4679898457103978</v>
      </c>
      <c r="H30" s="15">
        <f>E31/'February 2008'!E30-1</f>
        <v>0.4016262860935944</v>
      </c>
    </row>
    <row r="31" spans="1:8" ht="12.75">
      <c r="A31" s="1" t="s">
        <v>29</v>
      </c>
      <c r="B31">
        <v>28</v>
      </c>
      <c r="D31" s="9">
        <f>SUM('Week of February 2:Week of'!D30)</f>
        <v>152714.1</v>
      </c>
      <c r="E31" s="9">
        <f>SUM('Week of February 2:Week of'!E30)</f>
        <v>339959.55</v>
      </c>
      <c r="F31" s="7"/>
      <c r="G31" s="15">
        <f>D32/'February 2008'!D31-1</f>
        <v>10.885004903353526</v>
      </c>
      <c r="H31" s="15">
        <f>E32/'February 2008'!E31-1</f>
        <v>11.009602759191312</v>
      </c>
    </row>
    <row r="32" spans="1:8" ht="12.75">
      <c r="A32" s="1" t="s">
        <v>30</v>
      </c>
      <c r="B32">
        <v>29</v>
      </c>
      <c r="D32" s="9">
        <f>SUM('Week of February 2:Week of'!D31)</f>
        <v>1815465.4</v>
      </c>
      <c r="E32" s="9">
        <f>SUM('Week of February 2:Week of'!E31)</f>
        <v>1869520.4500000002</v>
      </c>
      <c r="F32" s="7"/>
      <c r="G32" s="15">
        <f>D33/'February 2008'!D32-1</f>
        <v>-0.9938736444565434</v>
      </c>
      <c r="H32" s="15">
        <f>E33/'February 2008'!E32-1</f>
        <v>-0.9911049564322545</v>
      </c>
    </row>
    <row r="33" spans="1:8" ht="12.75">
      <c r="A33" s="1" t="s">
        <v>31</v>
      </c>
      <c r="B33">
        <v>30</v>
      </c>
      <c r="D33" s="9">
        <f>SUM('Week of February 2:Week of'!D32)</f>
        <v>16887.5</v>
      </c>
      <c r="E33" s="9">
        <f>SUM('Week of February 2:Week of'!E32)</f>
        <v>20584.2</v>
      </c>
      <c r="F33" s="7"/>
      <c r="G33" s="15">
        <f>D34/'February 2008'!D33-1</f>
        <v>157.8379181424636</v>
      </c>
      <c r="H33" s="15">
        <f>E34/'February 2008'!E33-1</f>
        <v>17.13777075749008</v>
      </c>
    </row>
    <row r="34" spans="1:8" ht="12.75">
      <c r="A34" s="1" t="s">
        <v>32</v>
      </c>
      <c r="B34">
        <v>31</v>
      </c>
      <c r="D34" s="9">
        <f>SUM('Week of February 2:Week of'!D33)</f>
        <v>565050.01</v>
      </c>
      <c r="E34" s="9">
        <f>SUM('Week of February 2:Week of'!E33)</f>
        <v>194058.72999999998</v>
      </c>
      <c r="F34" s="7"/>
      <c r="G34" s="15">
        <f>D35/'February 2008'!D34-1</f>
        <v>-0.9586909253476573</v>
      </c>
      <c r="H34" s="15">
        <f>E35/'February 2008'!E34-1</f>
        <v>-0.8963088226493623</v>
      </c>
    </row>
    <row r="35" spans="1:8" ht="12.75">
      <c r="A35" s="1" t="s">
        <v>33</v>
      </c>
      <c r="B35">
        <v>32</v>
      </c>
      <c r="D35" s="9">
        <f>SUM('Week of February 2:Week of'!D34)</f>
        <v>25613.7</v>
      </c>
      <c r="E35" s="9">
        <f>SUM('Week of February 2:Week of'!E34)</f>
        <v>37599.8</v>
      </c>
      <c r="F35" s="7"/>
      <c r="G35" s="15">
        <f>D36/'February 2008'!D35-1</f>
        <v>-0.9375334698377698</v>
      </c>
      <c r="H35" s="15">
        <f>E36/'February 2008'!E35-1</f>
        <v>-0.7551372530224422</v>
      </c>
    </row>
    <row r="36" spans="1:8" ht="12.75">
      <c r="A36" s="1" t="s">
        <v>34</v>
      </c>
      <c r="B36">
        <v>33</v>
      </c>
      <c r="D36" s="9">
        <f>SUM('Week of February 2:Week of'!D35)</f>
        <v>2776.2000000000003</v>
      </c>
      <c r="E36" s="9">
        <f>SUM('Week of February 2:Week of'!E35)</f>
        <v>14305.2</v>
      </c>
      <c r="F36" s="7"/>
      <c r="G36" s="15"/>
      <c r="H36" s="15"/>
    </row>
    <row r="37" spans="1:8" ht="12.75">
      <c r="A37" s="1" t="s">
        <v>35</v>
      </c>
      <c r="B37">
        <v>34</v>
      </c>
      <c r="D37" s="9">
        <f>SUM('Week of February 2:Week of'!D36)</f>
        <v>1837.5</v>
      </c>
      <c r="E37" s="9">
        <f>SUM('Week of February 2:Week of'!E36)</f>
        <v>3400.6000000000004</v>
      </c>
      <c r="F37" s="7"/>
      <c r="G37" s="15">
        <f>D38/'February 2008'!D37-1</f>
        <v>23.14188038217437</v>
      </c>
      <c r="H37" s="15">
        <f>E38/'February 2008'!E37-1</f>
        <v>24.698027927177236</v>
      </c>
    </row>
    <row r="38" spans="1:8" ht="12.75">
      <c r="A38" s="1" t="s">
        <v>36</v>
      </c>
      <c r="B38">
        <v>35</v>
      </c>
      <c r="D38" s="9">
        <f>SUM('Week of February 2:Week of'!D37)</f>
        <v>501846.2</v>
      </c>
      <c r="E38" s="9">
        <f>SUM('Week of February 2:Week of'!E37)</f>
        <v>356201.65</v>
      </c>
      <c r="F38" s="7"/>
      <c r="G38" s="15">
        <f>D39/'February 2008'!D38-1</f>
        <v>1.7790527230514908</v>
      </c>
      <c r="H38" s="15">
        <f>E39/'February 2008'!E38-1</f>
        <v>0.25723132711282437</v>
      </c>
    </row>
    <row r="39" spans="1:8" ht="12.75">
      <c r="A39" s="1" t="s">
        <v>37</v>
      </c>
      <c r="B39">
        <v>36</v>
      </c>
      <c r="D39" s="9">
        <f>SUM('Week of February 2:Week of'!D38)</f>
        <v>2222950.1</v>
      </c>
      <c r="E39" s="9">
        <f>SUM('Week of February 2:Week of'!E38)</f>
        <v>764968.75</v>
      </c>
      <c r="F39" s="7"/>
      <c r="G39" s="15">
        <f>D40/'February 2008'!D39-1</f>
        <v>-0.9101331358010314</v>
      </c>
      <c r="H39" s="15">
        <f>E40/'February 2008'!E39-1</f>
        <v>-0.7415050940307839</v>
      </c>
    </row>
    <row r="40" spans="1:8" ht="12.75">
      <c r="A40" s="1" t="s">
        <v>38</v>
      </c>
      <c r="B40">
        <v>37</v>
      </c>
      <c r="D40" s="9">
        <f>SUM('Week of February 2:Week of'!D39)</f>
        <v>271634.1</v>
      </c>
      <c r="E40" s="9">
        <f>SUM('Week of February 2:Week of'!E39)</f>
        <v>430189.19999999995</v>
      </c>
      <c r="F40" s="7"/>
      <c r="G40" s="15">
        <f>D41/'February 2008'!D40-1</f>
        <v>-0.908800589884248</v>
      </c>
      <c r="H40" s="15">
        <f>E41/'February 2008'!E40-1</f>
        <v>-0.9304184798160702</v>
      </c>
    </row>
    <row r="41" spans="1:8" ht="12.75">
      <c r="A41" s="1" t="s">
        <v>39</v>
      </c>
      <c r="B41">
        <v>38</v>
      </c>
      <c r="D41" s="9">
        <f>SUM('Week of February 2:Week of'!D40)</f>
        <v>50215.9</v>
      </c>
      <c r="E41" s="9">
        <f>SUM('Week of February 2:Week of'!E40)</f>
        <v>37020.9</v>
      </c>
      <c r="F41" s="7"/>
      <c r="G41" s="15">
        <f>D42/'February 2008'!D41-1</f>
        <v>-0.9808889561576106</v>
      </c>
      <c r="H41" s="15">
        <f>E42/'February 2008'!E41-1</f>
        <v>-0.2120557749259625</v>
      </c>
    </row>
    <row r="42" spans="1:8" ht="12.75">
      <c r="A42" s="1" t="s">
        <v>40</v>
      </c>
      <c r="B42">
        <v>39</v>
      </c>
      <c r="D42" s="9">
        <f>SUM('Week of February 2:Week of'!D41)</f>
        <v>1325.8</v>
      </c>
      <c r="E42" s="9">
        <f>SUM('Week of February 2:Week of'!E41)</f>
        <v>35758.8</v>
      </c>
      <c r="F42" s="7"/>
      <c r="G42" s="15">
        <f>D43/'February 2008'!D42-1</f>
        <v>0.30364372469635614</v>
      </c>
      <c r="H42" s="15">
        <f>E43/'February 2008'!E42-1</f>
        <v>-0.07184387772724654</v>
      </c>
    </row>
    <row r="43" spans="1:8" ht="12.75">
      <c r="A43" s="1" t="s">
        <v>41</v>
      </c>
      <c r="B43">
        <v>40</v>
      </c>
      <c r="D43" s="9">
        <f>SUM('Week of February 2:Week of'!D42)</f>
        <v>4733.4</v>
      </c>
      <c r="E43" s="9">
        <f>SUM('Week of February 2:Week of'!E42)</f>
        <v>5643.05</v>
      </c>
      <c r="F43" s="7"/>
      <c r="G43" s="15">
        <f>D44/'February 2008'!D43-1</f>
        <v>37.977959697733</v>
      </c>
      <c r="H43" s="15">
        <f>E44/'February 2008'!E43-1</f>
        <v>24.407961378477985</v>
      </c>
    </row>
    <row r="44" spans="1:8" ht="12.75">
      <c r="A44" s="1" t="s">
        <v>42</v>
      </c>
      <c r="B44">
        <v>41</v>
      </c>
      <c r="D44" s="9">
        <f>SUM('Week of February 2:Week of'!D43)</f>
        <v>606590.6</v>
      </c>
      <c r="E44" s="9">
        <f>SUM('Week of February 2:Week of'!E43)</f>
        <v>412616.4</v>
      </c>
      <c r="F44" s="7"/>
      <c r="G44" s="15">
        <f>D45/'February 2008'!D44-1</f>
        <v>-0.521221060262564</v>
      </c>
      <c r="H44" s="15">
        <f>E45/'February 2008'!E44-1</f>
        <v>-0.5082812970924047</v>
      </c>
    </row>
    <row r="45" spans="1:8" ht="12.75">
      <c r="A45" s="1" t="s">
        <v>43</v>
      </c>
      <c r="B45">
        <v>42</v>
      </c>
      <c r="D45" s="9">
        <f>SUM('Week of February 2:Week of'!D44)</f>
        <v>426113.39999999997</v>
      </c>
      <c r="E45" s="9">
        <f>SUM('Week of February 2:Week of'!E44)</f>
        <v>362110.43000000005</v>
      </c>
      <c r="F45" s="7"/>
      <c r="G45" s="15">
        <f>D46/'February 2008'!D45-1</f>
        <v>-0.5558359747019272</v>
      </c>
      <c r="H45" s="15">
        <f>E46/'February 2008'!E45-1</f>
        <v>-0.4840193348430839</v>
      </c>
    </row>
    <row r="46" spans="1:8" ht="12.75">
      <c r="A46" s="1" t="s">
        <v>44</v>
      </c>
      <c r="B46">
        <v>43</v>
      </c>
      <c r="D46" s="9">
        <f>SUM('Week of February 2:Week of'!D45)</f>
        <v>311321.25</v>
      </c>
      <c r="E46" s="9">
        <f>SUM('Week of February 2:Week of'!E45)</f>
        <v>289598.4</v>
      </c>
      <c r="F46" s="7"/>
      <c r="G46" s="15">
        <f>D47/'February 2008'!D46-1</f>
        <v>-0.265225260491624</v>
      </c>
      <c r="H46" s="15">
        <f>E47/'February 2008'!E46-1</f>
        <v>-0.4126221129853901</v>
      </c>
    </row>
    <row r="47" spans="1:8" ht="12.75">
      <c r="A47" s="1" t="s">
        <v>45</v>
      </c>
      <c r="B47">
        <v>44</v>
      </c>
      <c r="D47" s="9">
        <f>SUM('Week of February 2:Week of'!D46)</f>
        <v>446732.02</v>
      </c>
      <c r="E47" s="9">
        <f>SUM('Week of February 2:Week of'!E46)</f>
        <v>261733.55999999997</v>
      </c>
      <c r="F47" s="7"/>
      <c r="G47" s="15">
        <f>D48/'February 2008'!D47-1</f>
        <v>-0.8845618338303503</v>
      </c>
      <c r="H47" s="15">
        <f>E48/'February 2008'!E47-1</f>
        <v>-0.69355666717439</v>
      </c>
    </row>
    <row r="48" spans="1:8" ht="12.75">
      <c r="A48" s="1" t="s">
        <v>46</v>
      </c>
      <c r="B48">
        <v>45</v>
      </c>
      <c r="D48" s="9">
        <f>SUM('Week of February 2:Week of'!D47)</f>
        <v>90539.23999999999</v>
      </c>
      <c r="E48" s="9">
        <f>SUM('Week of February 2:Week of'!E47)</f>
        <v>133085.75</v>
      </c>
      <c r="F48" s="7"/>
      <c r="G48" s="15">
        <f>D49/'February 2008'!D48-1</f>
        <v>-0.036559996870659583</v>
      </c>
      <c r="H48" s="15">
        <f>E49/'February 2008'!E48-1</f>
        <v>0.45563759443972685</v>
      </c>
    </row>
    <row r="49" spans="1:8" ht="12.75">
      <c r="A49" s="1" t="s">
        <v>47</v>
      </c>
      <c r="B49">
        <v>46</v>
      </c>
      <c r="D49" s="9">
        <f>SUM('Week of February 2:Week of'!D48)</f>
        <v>280780.32999999996</v>
      </c>
      <c r="E49" s="9">
        <f>SUM('Week of February 2:Week of'!E48)</f>
        <v>385787.85</v>
      </c>
      <c r="F49" s="7"/>
      <c r="G49" s="15">
        <f>D50/'February 2008'!D49-1</f>
        <v>-0.9173136417378024</v>
      </c>
      <c r="H49" s="15">
        <f>E50/'February 2008'!E49-1</f>
        <v>-0.9635348189365971</v>
      </c>
    </row>
    <row r="50" spans="1:8" ht="12.75">
      <c r="A50" s="1" t="s">
        <v>48</v>
      </c>
      <c r="B50">
        <v>47</v>
      </c>
      <c r="D50" s="9">
        <f>SUM('Week of February 2:Week of'!D49)</f>
        <v>72936.14</v>
      </c>
      <c r="E50" s="9">
        <f>SUM('Week of February 2:Week of'!E49)</f>
        <v>21734.65</v>
      </c>
      <c r="F50" s="7"/>
      <c r="G50" s="15">
        <f>D51/'February 2008'!D50-1</f>
        <v>25.74392367175693</v>
      </c>
      <c r="H50" s="15">
        <f>E51/'February 2008'!E50-1</f>
        <v>19.82133505816442</v>
      </c>
    </row>
    <row r="51" spans="1:8" ht="12.75">
      <c r="A51" s="1" t="s">
        <v>49</v>
      </c>
      <c r="B51">
        <v>48</v>
      </c>
      <c r="D51" s="9">
        <f>SUM('Week of February 2:Week of'!D50)</f>
        <v>2909278.9</v>
      </c>
      <c r="E51" s="9">
        <f>SUM('Week of February 2:Week of'!E50)</f>
        <v>1498478.17</v>
      </c>
      <c r="F51" s="7"/>
      <c r="G51" s="15">
        <f>D52/'February 2008'!D51-1</f>
        <v>-0.8653143670153165</v>
      </c>
      <c r="H51" s="15">
        <f>E52/'February 2008'!E51-1</f>
        <v>-0.9221404077202562</v>
      </c>
    </row>
    <row r="52" spans="1:8" ht="12.75">
      <c r="A52" s="1" t="s">
        <v>50</v>
      </c>
      <c r="B52">
        <v>49</v>
      </c>
      <c r="D52" s="9">
        <f>SUM('Week of February 2:Week of'!D51)</f>
        <v>770974.24</v>
      </c>
      <c r="E52" s="9">
        <f>SUM('Week of February 2:Week of'!E51)</f>
        <v>285899.93</v>
      </c>
      <c r="F52" s="7"/>
      <c r="G52" s="15">
        <f>D53/'February 2008'!D52-1</f>
        <v>1.5972319406874007</v>
      </c>
      <c r="H52" s="15">
        <f>E53/'February 2008'!E52-1</f>
        <v>1.479349705804447</v>
      </c>
    </row>
    <row r="53" spans="1:8" ht="12.75">
      <c r="A53" s="1" t="s">
        <v>51</v>
      </c>
      <c r="B53">
        <v>50</v>
      </c>
      <c r="D53" s="9">
        <f>SUM('Week of February 2:Week of'!D52)</f>
        <v>3312750.9000000004</v>
      </c>
      <c r="E53" s="9">
        <f>SUM('Week of February 2:Week of'!E52)</f>
        <v>1661353.75</v>
      </c>
      <c r="F53" s="7"/>
      <c r="G53" s="15">
        <f>D54/'February 2008'!D53-1</f>
        <v>-0.8770326756545046</v>
      </c>
      <c r="H53" s="15">
        <f>E54/'February 2008'!E53-1</f>
        <v>-0.897184380203624</v>
      </c>
    </row>
    <row r="54" spans="1:8" ht="12.75">
      <c r="A54" s="1" t="s">
        <v>52</v>
      </c>
      <c r="B54">
        <v>51</v>
      </c>
      <c r="D54" s="9">
        <f>SUM('Week of February 2:Week of'!D53)</f>
        <v>602221.49</v>
      </c>
      <c r="E54" s="9">
        <f>SUM('Week of February 2:Week of'!E53)</f>
        <v>425603.49999999994</v>
      </c>
      <c r="F54" s="7"/>
      <c r="G54" s="15">
        <f>D55/'February 2008'!D54-1</f>
        <v>0.9649082745908375</v>
      </c>
      <c r="H54" s="15">
        <f>E55/'February 2008'!E54-1</f>
        <v>0.07004891911857292</v>
      </c>
    </row>
    <row r="55" spans="1:8" ht="12.75">
      <c r="A55" s="1" t="s">
        <v>53</v>
      </c>
      <c r="B55">
        <v>52</v>
      </c>
      <c r="D55" s="9">
        <f>SUM('Week of February 2:Week of'!D54)</f>
        <v>2084100.2000000002</v>
      </c>
      <c r="E55" s="9">
        <f>SUM('Week of February 2:Week of'!E54)</f>
        <v>1318730</v>
      </c>
      <c r="F55" s="7"/>
      <c r="G55" s="15">
        <f>D56/'February 2008'!D55-1</f>
        <v>-0.5977813427078866</v>
      </c>
      <c r="H55" s="15">
        <f>E56/'February 2008'!E55-1</f>
        <v>-0.6452827568003949</v>
      </c>
    </row>
    <row r="56" spans="1:8" ht="12.75">
      <c r="A56" s="1" t="s">
        <v>54</v>
      </c>
      <c r="B56">
        <v>53</v>
      </c>
      <c r="D56" s="9">
        <f>SUM('Week of February 2:Week of'!D55)</f>
        <v>818794.5900000001</v>
      </c>
      <c r="E56" s="9">
        <f>SUM('Week of February 2:Week of'!E55)</f>
        <v>609600.95</v>
      </c>
      <c r="F56" s="7"/>
      <c r="G56" s="15">
        <f>D57/'February 2008'!D56-1</f>
        <v>-0.9616603244771265</v>
      </c>
      <c r="H56" s="15">
        <f>E57/'February 2008'!E56-1</f>
        <v>-0.9571515465283899</v>
      </c>
    </row>
    <row r="57" spans="1:8" ht="12.75">
      <c r="A57" s="1" t="s">
        <v>55</v>
      </c>
      <c r="B57">
        <v>54</v>
      </c>
      <c r="D57" s="9">
        <f>SUM('Week of February 2:Week of'!D56)</f>
        <v>66486.7</v>
      </c>
      <c r="E57" s="9">
        <f>SUM('Week of February 2:Week of'!E56)</f>
        <v>46521.649999999994</v>
      </c>
      <c r="F57" s="7"/>
      <c r="G57" s="15">
        <f>D58/'February 2008'!D57-1</f>
        <v>4.198615864429233</v>
      </c>
      <c r="H57" s="15">
        <f>E58/'February 2008'!E57-1</f>
        <v>5.269678194200699</v>
      </c>
    </row>
    <row r="58" spans="1:8" ht="12.75">
      <c r="A58" s="1" t="s">
        <v>56</v>
      </c>
      <c r="B58">
        <v>55</v>
      </c>
      <c r="D58" s="9">
        <f>SUM('Week of February 2:Week of'!D57)</f>
        <v>527397.5</v>
      </c>
      <c r="E58" s="9">
        <f>SUM('Week of February 2:Week of'!E57)</f>
        <v>471396.1</v>
      </c>
      <c r="F58" s="7"/>
      <c r="G58" s="15">
        <f>D59/'February 2008'!D58-1</f>
        <v>-0.10549625561147846</v>
      </c>
      <c r="H58" s="15">
        <f>E59/'February 2008'!E58-1</f>
        <v>-0.5968428862525661</v>
      </c>
    </row>
    <row r="59" spans="1:8" ht="12.75">
      <c r="A59" s="1" t="s">
        <v>57</v>
      </c>
      <c r="B59">
        <v>56</v>
      </c>
      <c r="D59" s="9">
        <f>SUM('Week of February 2:Week of'!D58)</f>
        <v>674666.2999999999</v>
      </c>
      <c r="E59" s="9">
        <f>SUM('Week of February 2:Week of'!E58)</f>
        <v>278999.7</v>
      </c>
      <c r="F59" s="7"/>
      <c r="G59" s="15">
        <f>D60/'February 2008'!D59-1</f>
        <v>-0.9198393967827373</v>
      </c>
      <c r="H59" s="15">
        <f>E60/'February 2008'!E59-1</f>
        <v>-0.847066666427632</v>
      </c>
    </row>
    <row r="60" spans="1:8" ht="12.75">
      <c r="A60" s="1" t="s">
        <v>58</v>
      </c>
      <c r="B60">
        <v>57</v>
      </c>
      <c r="D60" s="9">
        <f>SUM('Week of February 2:Week of'!D59)</f>
        <v>86354.1</v>
      </c>
      <c r="E60" s="9">
        <f>SUM('Week of February 2:Week of'!E59)</f>
        <v>99808.1</v>
      </c>
      <c r="F60" s="7"/>
      <c r="G60" s="15">
        <f>D61/'February 2008'!D60-1</f>
        <v>0.9858912266556257</v>
      </c>
      <c r="H60" s="15">
        <f>E61/'February 2008'!E60-1</f>
        <v>0.6999144181104056</v>
      </c>
    </row>
    <row r="61" spans="1:8" ht="12.75">
      <c r="A61" s="1" t="s">
        <v>59</v>
      </c>
      <c r="B61">
        <v>58</v>
      </c>
      <c r="D61" s="9">
        <f>SUM('Week of February 2:Week of'!D60)</f>
        <v>1020662.3</v>
      </c>
      <c r="E61" s="9">
        <f>SUM('Week of February 2:Week of'!E60)</f>
        <v>707719.25</v>
      </c>
      <c r="F61" s="7"/>
      <c r="G61" s="15">
        <f>D62/'February 2008'!D61-1</f>
        <v>-0.6180110550233211</v>
      </c>
      <c r="H61" s="15">
        <f>E62/'February 2008'!E61-1</f>
        <v>-0.5234326967638065</v>
      </c>
    </row>
    <row r="62" spans="1:8" ht="12.75">
      <c r="A62" s="1" t="s">
        <v>60</v>
      </c>
      <c r="B62">
        <v>59</v>
      </c>
      <c r="D62" s="9">
        <f>SUM('Week of February 2:Week of'!D61)</f>
        <v>557519.55</v>
      </c>
      <c r="E62" s="9">
        <f>SUM('Week of February 2:Week of'!E61)</f>
        <v>520080.39999999997</v>
      </c>
      <c r="F62" s="7"/>
      <c r="G62" s="15">
        <f>D63/'February 2008'!D62-1</f>
        <v>-0.7319981773454143</v>
      </c>
      <c r="H62" s="15">
        <f>E63/'February 2008'!E62-1</f>
        <v>-0.7614794285484953</v>
      </c>
    </row>
    <row r="63" spans="1:8" ht="12.75">
      <c r="A63" s="1" t="s">
        <v>61</v>
      </c>
      <c r="B63">
        <v>60</v>
      </c>
      <c r="D63" s="9">
        <f>SUM('Week of February 2:Week of'!D62)</f>
        <v>400887.9</v>
      </c>
      <c r="E63" s="9">
        <f>SUM('Week of February 2:Week of'!E62)</f>
        <v>259242.90000000002</v>
      </c>
      <c r="F63" s="7"/>
      <c r="G63" s="15">
        <f>D64/'February 2008'!D63-1</f>
        <v>-0.9199450034690402</v>
      </c>
      <c r="H63" s="15">
        <f>E64/'February 2008'!E63-1</f>
        <v>-0.8361746143156412</v>
      </c>
    </row>
    <row r="64" spans="1:8" ht="12.75">
      <c r="A64" s="1" t="s">
        <v>62</v>
      </c>
      <c r="B64">
        <v>61</v>
      </c>
      <c r="D64" s="9">
        <f>SUM('Week of February 2:Week of'!D63)</f>
        <v>30565.47</v>
      </c>
      <c r="E64" s="9">
        <f>SUM('Week of February 2:Week of'!E63)</f>
        <v>31941.83</v>
      </c>
      <c r="F64" s="7"/>
      <c r="G64" s="15">
        <f>D65/'February 2008'!D64-1</f>
        <v>-0.8195990344693936</v>
      </c>
      <c r="H64" s="15">
        <f>E65/'February 2008'!E64-1</f>
        <v>-0.827121125517684</v>
      </c>
    </row>
    <row r="65" spans="1:8" ht="12.75">
      <c r="A65" s="1" t="s">
        <v>63</v>
      </c>
      <c r="B65">
        <v>62</v>
      </c>
      <c r="D65" s="9">
        <f>SUM('Week of February 2:Week of'!D64)</f>
        <v>11785.2</v>
      </c>
      <c r="E65" s="9">
        <f>SUM('Week of February 2:Week of'!E64)</f>
        <v>10861.2</v>
      </c>
      <c r="F65" s="7"/>
      <c r="G65" s="15">
        <f>D66/'February 2008'!D65-1</f>
        <v>-0.8823965044804858</v>
      </c>
      <c r="H65" s="15">
        <f>E66/'February 2008'!E65-1</f>
        <v>-0.5345740783386019</v>
      </c>
    </row>
    <row r="66" spans="1:8" ht="12.75">
      <c r="A66" s="1" t="s">
        <v>64</v>
      </c>
      <c r="B66">
        <v>63</v>
      </c>
      <c r="D66" s="9">
        <f>SUM('Week of February 2:Week of'!D65)</f>
        <v>3334.8</v>
      </c>
      <c r="E66" s="9">
        <f>SUM('Week of February 2:Week of'!E65)</f>
        <v>7781.2</v>
      </c>
      <c r="F66" s="7"/>
      <c r="G66" s="15">
        <f>D67/'February 2008'!D66-1</f>
        <v>109.51604198749887</v>
      </c>
      <c r="H66" s="15">
        <f>E67/'February 2008'!E66-1</f>
        <v>25.544866858652473</v>
      </c>
    </row>
    <row r="67" spans="1:8" ht="12.75">
      <c r="A67" s="1" t="s">
        <v>65</v>
      </c>
      <c r="B67">
        <v>64</v>
      </c>
      <c r="D67" s="9">
        <f>SUM('Week of February 2:Week of'!D66)</f>
        <v>975989.27</v>
      </c>
      <c r="E67" s="9">
        <f>SUM('Week of February 2:Week of'!E66)</f>
        <v>713906.9400000001</v>
      </c>
      <c r="F67" s="7"/>
      <c r="G67" s="15">
        <f>D68/'February 2008'!D67-1</f>
        <v>-0.9876279506017088</v>
      </c>
      <c r="H67" s="15">
        <f>E68/'February 2008'!E67-1</f>
        <v>-0.9747607673135203</v>
      </c>
    </row>
    <row r="68" spans="1:8" ht="12.75">
      <c r="A68" s="1" t="s">
        <v>66</v>
      </c>
      <c r="B68">
        <v>65</v>
      </c>
      <c r="D68" s="9">
        <f>SUM('Week of February 2:Week of'!D67)</f>
        <v>17091.2</v>
      </c>
      <c r="E68" s="9">
        <f>SUM('Week of February 2:Week of'!E67)</f>
        <v>27583.15</v>
      </c>
      <c r="F68" s="7"/>
      <c r="G68" s="15">
        <f>D69/'February 2008'!D68-1</f>
        <v>2.9481129018820065</v>
      </c>
      <c r="H68" s="15">
        <f>E69/'February 2008'!E68-1</f>
        <v>3.760918658188994</v>
      </c>
    </row>
    <row r="69" spans="1:8" ht="12.75">
      <c r="A69" s="1" t="s">
        <v>67</v>
      </c>
      <c r="B69">
        <v>66</v>
      </c>
      <c r="D69" s="9">
        <f>SUM('Week of February 2:Week of'!D68)</f>
        <v>298540.9</v>
      </c>
      <c r="E69" s="9">
        <f>SUM('Week of February 2:Week of'!E68)</f>
        <v>304003.7</v>
      </c>
      <c r="F69" s="7"/>
      <c r="G69" s="15">
        <f>D70/'February 2008'!D69-1</f>
        <v>-0.9406799351214583</v>
      </c>
      <c r="H69" s="15">
        <f>E70/'February 2008'!E69-1</f>
        <v>-0.9527591704964483</v>
      </c>
    </row>
    <row r="70" spans="1:8" ht="12.75">
      <c r="A70" s="1" t="s">
        <v>68</v>
      </c>
      <c r="B70">
        <v>67</v>
      </c>
      <c r="D70" s="9">
        <f>SUM('Week of February 2:Week of'!D69)</f>
        <v>37352</v>
      </c>
      <c r="E70" s="9">
        <f>SUM('Week of February 2:Week of'!E69)</f>
        <v>16747.5</v>
      </c>
      <c r="F70" s="7"/>
      <c r="G70" s="15">
        <f>D71/'February 2008'!D70-1</f>
        <v>-1</v>
      </c>
      <c r="H70" s="15">
        <f>E71/'February 2008'!E70-1</f>
        <v>-1</v>
      </c>
    </row>
    <row r="71" spans="4:8" ht="12.75">
      <c r="D71" s="9"/>
      <c r="E71" s="9"/>
      <c r="G71" s="15"/>
      <c r="H71" s="15"/>
    </row>
    <row r="72" spans="1:8" ht="12.75">
      <c r="A72" t="s">
        <v>69</v>
      </c>
      <c r="D72" s="9">
        <f>SUM(D4:D71)</f>
        <v>37434235.859999985</v>
      </c>
      <c r="E72" s="9">
        <f>SUM(E4:E71)</f>
        <v>25059245.65</v>
      </c>
      <c r="G72" s="15">
        <f>D72/'February 2008'!D72-1</f>
        <v>-0.3808339904599338</v>
      </c>
      <c r="H72" s="15">
        <f>E72/'February 2008'!E72-1</f>
        <v>-0.4673498492240006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2" sqref="A2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77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32211.2</v>
      </c>
      <c r="E3" s="9">
        <v>39643.45</v>
      </c>
      <c r="F3" s="7"/>
    </row>
    <row r="4" spans="1:6" ht="12.75">
      <c r="A4" s="1" t="s">
        <v>3</v>
      </c>
      <c r="B4">
        <v>2</v>
      </c>
      <c r="D4" s="9">
        <v>459.2</v>
      </c>
      <c r="E4" s="9">
        <v>5747.7</v>
      </c>
      <c r="F4" s="7"/>
    </row>
    <row r="5" spans="1:6" ht="12.75">
      <c r="A5" s="1" t="s">
        <v>4</v>
      </c>
      <c r="B5">
        <v>3</v>
      </c>
      <c r="D5" s="9">
        <v>86041.9</v>
      </c>
      <c r="E5" s="9">
        <v>50674.4</v>
      </c>
      <c r="F5" s="7"/>
    </row>
    <row r="6" spans="1:6" ht="12.75">
      <c r="A6" s="1" t="s">
        <v>5</v>
      </c>
      <c r="B6">
        <v>4</v>
      </c>
      <c r="D6" s="9"/>
      <c r="E6" s="9"/>
      <c r="F6" s="7"/>
    </row>
    <row r="7" spans="1:6" ht="12.75">
      <c r="A7" s="1" t="s">
        <v>6</v>
      </c>
      <c r="B7">
        <v>5</v>
      </c>
      <c r="D7" s="9">
        <v>151956.7</v>
      </c>
      <c r="E7" s="9">
        <v>118155.1</v>
      </c>
      <c r="F7" s="7"/>
    </row>
    <row r="8" spans="1:6" ht="12.75">
      <c r="A8" s="1" t="s">
        <v>7</v>
      </c>
      <c r="B8">
        <v>6</v>
      </c>
      <c r="D8" s="9">
        <v>581034.14</v>
      </c>
      <c r="E8" s="9">
        <v>438655.35</v>
      </c>
      <c r="F8" s="7"/>
    </row>
    <row r="9" spans="1:6" ht="12.75">
      <c r="A9" s="1" t="s">
        <v>8</v>
      </c>
      <c r="B9">
        <v>7</v>
      </c>
      <c r="D9" s="9">
        <v>1575</v>
      </c>
      <c r="E9" s="9">
        <v>1664.95</v>
      </c>
      <c r="F9" s="7"/>
    </row>
    <row r="10" spans="1:6" ht="12.75">
      <c r="A10" s="1" t="s">
        <v>9</v>
      </c>
      <c r="B10">
        <v>8</v>
      </c>
      <c r="D10" s="9">
        <v>78099.7</v>
      </c>
      <c r="E10" s="9">
        <v>53280.15</v>
      </c>
      <c r="F10" s="7"/>
    </row>
    <row r="11" spans="1:6" ht="12.75">
      <c r="A11" s="1" t="s">
        <v>10</v>
      </c>
      <c r="B11">
        <v>9</v>
      </c>
      <c r="D11" s="9">
        <v>52732.4</v>
      </c>
      <c r="E11" s="9">
        <v>40952.45</v>
      </c>
      <c r="F11" s="7"/>
    </row>
    <row r="12" spans="1:6" ht="12.75">
      <c r="A12" s="1" t="s">
        <v>11</v>
      </c>
      <c r="B12">
        <v>10</v>
      </c>
      <c r="D12" s="9">
        <v>41972</v>
      </c>
      <c r="E12" s="9">
        <v>56081.2</v>
      </c>
      <c r="F12" s="7"/>
    </row>
    <row r="13" spans="1:6" ht="12.75">
      <c r="A13" s="1" t="s">
        <v>12</v>
      </c>
      <c r="B13">
        <v>11</v>
      </c>
      <c r="D13" s="9">
        <v>365965.6</v>
      </c>
      <c r="E13" s="9">
        <v>178054.8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839534.4</v>
      </c>
      <c r="E15" s="9">
        <v>657958.7</v>
      </c>
      <c r="F15" s="7"/>
    </row>
    <row r="16" spans="1:6" ht="12.75">
      <c r="A16" s="1" t="s">
        <v>15</v>
      </c>
      <c r="B16">
        <v>14</v>
      </c>
      <c r="D16" s="9">
        <v>3324.3</v>
      </c>
      <c r="E16" s="9">
        <v>4766.3</v>
      </c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214468.8</v>
      </c>
      <c r="E18" s="9">
        <v>182912.45</v>
      </c>
      <c r="F18" s="7"/>
    </row>
    <row r="19" spans="1:6" ht="12.75">
      <c r="A19" s="1" t="s">
        <v>18</v>
      </c>
      <c r="B19">
        <v>17</v>
      </c>
      <c r="D19" s="9">
        <v>55411.07</v>
      </c>
      <c r="E19" s="9">
        <v>65810.15</v>
      </c>
      <c r="F19" s="7"/>
    </row>
    <row r="20" spans="1:6" ht="12.75">
      <c r="A20" s="1" t="s">
        <v>19</v>
      </c>
      <c r="B20">
        <v>18</v>
      </c>
      <c r="D20" s="9">
        <v>29869.7</v>
      </c>
      <c r="E20" s="9">
        <v>20135.85</v>
      </c>
      <c r="F20" s="7"/>
    </row>
    <row r="21" spans="1:6" ht="12.75">
      <c r="A21" s="1" t="s">
        <v>20</v>
      </c>
      <c r="B21">
        <v>19</v>
      </c>
      <c r="D21" s="9">
        <v>15297.8</v>
      </c>
      <c r="E21" s="9">
        <v>4597.6</v>
      </c>
      <c r="F21" s="7"/>
    </row>
    <row r="22" spans="1:6" ht="12.75">
      <c r="A22" s="1" t="s">
        <v>21</v>
      </c>
      <c r="B22">
        <v>20</v>
      </c>
      <c r="D22" s="9">
        <v>5370.4</v>
      </c>
      <c r="E22" s="9">
        <v>4932.55</v>
      </c>
      <c r="F22" s="7"/>
    </row>
    <row r="23" spans="1:6" ht="12.75">
      <c r="A23" s="1" t="s">
        <v>22</v>
      </c>
      <c r="B23">
        <v>21</v>
      </c>
      <c r="D23" s="9">
        <v>3346</v>
      </c>
      <c r="E23" s="9">
        <v>1566.95</v>
      </c>
      <c r="F23" s="7"/>
    </row>
    <row r="24" spans="1:6" ht="12.75">
      <c r="A24" s="1" t="s">
        <v>23</v>
      </c>
      <c r="B24">
        <v>22</v>
      </c>
      <c r="D24" s="9">
        <v>14038.5</v>
      </c>
      <c r="E24" s="9">
        <v>1883.35</v>
      </c>
      <c r="F24" s="7"/>
    </row>
    <row r="25" spans="1:6" ht="12.75">
      <c r="A25" s="1" t="s">
        <v>24</v>
      </c>
      <c r="B25">
        <v>23</v>
      </c>
      <c r="D25" s="9">
        <v>3571.4</v>
      </c>
      <c r="E25" s="9">
        <v>5410.65</v>
      </c>
      <c r="F25" s="7"/>
    </row>
    <row r="26" spans="1:6" ht="12.75">
      <c r="A26" s="1" t="s">
        <v>25</v>
      </c>
      <c r="B26">
        <v>24</v>
      </c>
      <c r="D26" s="9"/>
      <c r="E26" s="9"/>
      <c r="F26" s="7"/>
    </row>
    <row r="27" spans="1:6" ht="12.75">
      <c r="A27" s="1" t="s">
        <v>26</v>
      </c>
      <c r="B27">
        <v>25</v>
      </c>
      <c r="D27" s="9">
        <v>3660.3</v>
      </c>
      <c r="E27" s="9">
        <v>4911.2</v>
      </c>
      <c r="F27" s="7"/>
    </row>
    <row r="28" spans="1:6" ht="12.75">
      <c r="A28" s="1" t="s">
        <v>27</v>
      </c>
      <c r="B28">
        <v>26</v>
      </c>
      <c r="D28" s="9">
        <v>21827.4</v>
      </c>
      <c r="E28" s="9">
        <v>11575.9</v>
      </c>
      <c r="F28" s="7"/>
    </row>
    <row r="29" spans="1:6" ht="12.75">
      <c r="A29" s="1" t="s">
        <v>28</v>
      </c>
      <c r="B29">
        <v>27</v>
      </c>
      <c r="D29" s="9">
        <v>38025.4</v>
      </c>
      <c r="E29" s="9">
        <v>143841.6</v>
      </c>
      <c r="F29" s="7"/>
    </row>
    <row r="30" spans="1:6" ht="12.75">
      <c r="A30" s="1" t="s">
        <v>29</v>
      </c>
      <c r="B30">
        <v>28</v>
      </c>
      <c r="D30" s="9">
        <v>18053.7</v>
      </c>
      <c r="E30" s="9">
        <v>8180.55</v>
      </c>
      <c r="F30" s="7"/>
    </row>
    <row r="31" spans="1:6" ht="12.75">
      <c r="A31" s="1" t="s">
        <v>30</v>
      </c>
      <c r="B31">
        <v>29</v>
      </c>
      <c r="D31" s="9">
        <v>304194.1</v>
      </c>
      <c r="E31" s="9">
        <v>252516.95</v>
      </c>
      <c r="F31" s="7"/>
    </row>
    <row r="32" spans="1:6" ht="12.75">
      <c r="A32" s="1" t="s">
        <v>31</v>
      </c>
      <c r="B32">
        <v>30</v>
      </c>
      <c r="D32" s="9">
        <v>2969.4</v>
      </c>
      <c r="E32" s="9">
        <v>3473.05</v>
      </c>
      <c r="F32" s="7"/>
    </row>
    <row r="33" spans="1:6" ht="12.75">
      <c r="A33" s="1" t="s">
        <v>32</v>
      </c>
      <c r="B33">
        <v>31</v>
      </c>
      <c r="D33" s="9">
        <v>70413</v>
      </c>
      <c r="E33" s="9">
        <v>33810.35</v>
      </c>
      <c r="F33" s="7"/>
    </row>
    <row r="34" spans="1:6" ht="12.75">
      <c r="A34" s="1" t="s">
        <v>33</v>
      </c>
      <c r="B34">
        <v>32</v>
      </c>
      <c r="D34" s="9"/>
      <c r="E34" s="9"/>
      <c r="F34" s="7"/>
    </row>
    <row r="35" spans="1:6" ht="12.75">
      <c r="A35" s="1" t="s">
        <v>34</v>
      </c>
      <c r="B35">
        <v>33</v>
      </c>
      <c r="D35" s="9">
        <v>518</v>
      </c>
      <c r="E35" s="9">
        <v>2128</v>
      </c>
      <c r="F35" s="7"/>
    </row>
    <row r="36" spans="1:6" ht="12.75">
      <c r="A36" s="1" t="s">
        <v>35</v>
      </c>
      <c r="B36">
        <v>34</v>
      </c>
      <c r="D36" s="9">
        <v>601.3</v>
      </c>
      <c r="E36" s="9">
        <v>1865.15</v>
      </c>
      <c r="F36" s="7"/>
    </row>
    <row r="37" spans="1:6" ht="12.75">
      <c r="A37" s="1" t="s">
        <v>36</v>
      </c>
      <c r="B37">
        <v>35</v>
      </c>
      <c r="D37" s="9">
        <v>107860.2</v>
      </c>
      <c r="E37" s="9">
        <v>58420.6</v>
      </c>
      <c r="F37" s="7"/>
    </row>
    <row r="38" spans="1:6" ht="12.75">
      <c r="A38" s="1" t="s">
        <v>37</v>
      </c>
      <c r="B38">
        <v>36</v>
      </c>
      <c r="D38" s="9">
        <v>535492.3</v>
      </c>
      <c r="E38" s="9">
        <v>159146.75</v>
      </c>
      <c r="F38" s="7"/>
    </row>
    <row r="39" spans="1:6" ht="12.75">
      <c r="A39" s="1" t="s">
        <v>38</v>
      </c>
      <c r="B39">
        <v>37</v>
      </c>
      <c r="D39" s="9">
        <v>77823</v>
      </c>
      <c r="E39" s="9">
        <v>67896.15</v>
      </c>
      <c r="F39" s="7"/>
    </row>
    <row r="40" spans="1:6" ht="12.75">
      <c r="A40" s="1" t="s">
        <v>39</v>
      </c>
      <c r="B40">
        <v>38</v>
      </c>
      <c r="D40" s="9">
        <v>10853.85</v>
      </c>
      <c r="E40" s="9">
        <v>11476.15</v>
      </c>
      <c r="F40" s="7"/>
    </row>
    <row r="41" spans="1:6" ht="12.75">
      <c r="A41" s="1" t="s">
        <v>40</v>
      </c>
      <c r="B41">
        <v>39</v>
      </c>
      <c r="D41" s="9">
        <v>567.7</v>
      </c>
      <c r="E41" s="9">
        <v>270.9</v>
      </c>
      <c r="F41" s="7"/>
    </row>
    <row r="42" spans="1:6" ht="12.75">
      <c r="A42" s="1" t="s">
        <v>41</v>
      </c>
      <c r="B42">
        <v>40</v>
      </c>
      <c r="D42" s="9"/>
      <c r="E42" s="9"/>
      <c r="F42" s="7"/>
    </row>
    <row r="43" spans="1:6" ht="12.75">
      <c r="A43" s="1" t="s">
        <v>42</v>
      </c>
      <c r="B43">
        <v>41</v>
      </c>
      <c r="D43" s="9">
        <v>121953.3</v>
      </c>
      <c r="E43" s="9">
        <v>95988.9</v>
      </c>
      <c r="F43" s="7"/>
    </row>
    <row r="44" spans="1:6" ht="12.75">
      <c r="A44" s="1" t="s">
        <v>43</v>
      </c>
      <c r="B44">
        <v>42</v>
      </c>
      <c r="D44" s="9">
        <v>144530.05</v>
      </c>
      <c r="E44" s="9">
        <v>89074.3</v>
      </c>
      <c r="F44" s="7"/>
    </row>
    <row r="45" spans="1:6" ht="12.75">
      <c r="A45" s="1" t="s">
        <v>44</v>
      </c>
      <c r="B45">
        <v>43</v>
      </c>
      <c r="D45" s="9">
        <v>70480.65</v>
      </c>
      <c r="E45" s="9">
        <v>130373.25</v>
      </c>
      <c r="F45" s="7"/>
    </row>
    <row r="46" spans="1:6" ht="12.75">
      <c r="A46" s="1" t="s">
        <v>45</v>
      </c>
      <c r="B46">
        <v>44</v>
      </c>
      <c r="D46" s="9">
        <v>102847.91</v>
      </c>
      <c r="E46" s="9">
        <v>42086.2</v>
      </c>
      <c r="F46" s="7"/>
    </row>
    <row r="47" spans="1:6" ht="12.75">
      <c r="A47" s="1" t="s">
        <v>46</v>
      </c>
      <c r="B47">
        <v>45</v>
      </c>
      <c r="D47" s="9">
        <v>35805</v>
      </c>
      <c r="E47" s="9">
        <v>40823.3</v>
      </c>
      <c r="F47" s="7"/>
    </row>
    <row r="48" spans="1:6" ht="12.75">
      <c r="A48" s="1" t="s">
        <v>47</v>
      </c>
      <c r="B48">
        <v>46</v>
      </c>
      <c r="D48" s="9">
        <v>55797</v>
      </c>
      <c r="E48" s="9">
        <v>132133.05</v>
      </c>
      <c r="F48" s="7"/>
    </row>
    <row r="49" spans="1:6" ht="12.75">
      <c r="A49" s="1" t="s">
        <v>48</v>
      </c>
      <c r="B49">
        <v>47</v>
      </c>
      <c r="D49" s="9">
        <v>16725.44</v>
      </c>
      <c r="E49" s="9">
        <v>8239.7</v>
      </c>
      <c r="F49" s="7"/>
    </row>
    <row r="50" spans="1:6" ht="12.75">
      <c r="A50" s="1" t="s">
        <v>49</v>
      </c>
      <c r="B50">
        <v>48</v>
      </c>
      <c r="D50" s="9">
        <v>598021.33</v>
      </c>
      <c r="E50" s="9">
        <v>241197.67</v>
      </c>
      <c r="F50" s="7"/>
    </row>
    <row r="51" spans="1:6" ht="12.75">
      <c r="A51" s="1" t="s">
        <v>50</v>
      </c>
      <c r="B51">
        <v>49</v>
      </c>
      <c r="D51" s="9">
        <v>419643.7</v>
      </c>
      <c r="E51" s="9">
        <v>158565.73</v>
      </c>
      <c r="F51" s="7"/>
    </row>
    <row r="52" spans="1:6" ht="12.75">
      <c r="A52" s="1" t="s">
        <v>51</v>
      </c>
      <c r="B52">
        <v>50</v>
      </c>
      <c r="D52" s="9">
        <v>838771.5</v>
      </c>
      <c r="E52" s="9">
        <v>359632</v>
      </c>
      <c r="F52" s="7"/>
    </row>
    <row r="53" spans="1:6" ht="12.75">
      <c r="A53" s="1" t="s">
        <v>52</v>
      </c>
      <c r="B53">
        <v>51</v>
      </c>
      <c r="D53" s="9">
        <v>127781.1</v>
      </c>
      <c r="E53" s="9">
        <v>80690.05</v>
      </c>
      <c r="F53" s="7"/>
    </row>
    <row r="54" spans="1:6" ht="12.75">
      <c r="A54" s="1" t="s">
        <v>53</v>
      </c>
      <c r="B54">
        <v>52</v>
      </c>
      <c r="D54" s="9">
        <v>367264.8</v>
      </c>
      <c r="E54" s="9">
        <v>186254.6</v>
      </c>
      <c r="F54" s="7"/>
    </row>
    <row r="55" spans="1:6" ht="12.75">
      <c r="A55" s="1" t="s">
        <v>54</v>
      </c>
      <c r="B55">
        <v>53</v>
      </c>
      <c r="D55" s="9">
        <v>188223.41</v>
      </c>
      <c r="E55" s="9">
        <v>171779.3</v>
      </c>
      <c r="F55" s="7"/>
    </row>
    <row r="56" spans="1:6" ht="12.75">
      <c r="A56" s="1" t="s">
        <v>55</v>
      </c>
      <c r="B56">
        <v>54</v>
      </c>
      <c r="D56" s="9"/>
      <c r="E56" s="9"/>
      <c r="F56" s="7"/>
    </row>
    <row r="57" spans="1:6" ht="12.75">
      <c r="A57" s="1" t="s">
        <v>56</v>
      </c>
      <c r="B57">
        <v>55</v>
      </c>
      <c r="D57" s="9">
        <v>154660.8</v>
      </c>
      <c r="E57" s="9">
        <v>102665.5</v>
      </c>
      <c r="F57" s="7"/>
    </row>
    <row r="58" spans="1:6" ht="12.75">
      <c r="A58" s="1" t="s">
        <v>57</v>
      </c>
      <c r="B58">
        <v>56</v>
      </c>
      <c r="D58" s="9"/>
      <c r="E58" s="9"/>
      <c r="F58" s="7"/>
    </row>
    <row r="59" spans="1:6" ht="12.75">
      <c r="A59" s="1" t="s">
        <v>58</v>
      </c>
      <c r="B59">
        <v>57</v>
      </c>
      <c r="D59" s="9">
        <v>86354.1</v>
      </c>
      <c r="E59" s="9">
        <v>99808.1</v>
      </c>
      <c r="F59" s="7"/>
    </row>
    <row r="60" spans="1:6" ht="12.75">
      <c r="A60" s="1" t="s">
        <v>59</v>
      </c>
      <c r="B60">
        <v>58</v>
      </c>
      <c r="D60" s="9">
        <v>229343.1</v>
      </c>
      <c r="E60" s="9">
        <v>111005.65</v>
      </c>
      <c r="F60" s="7"/>
    </row>
    <row r="61" spans="1:6" ht="12.75">
      <c r="A61" s="1" t="s">
        <v>60</v>
      </c>
      <c r="B61">
        <v>59</v>
      </c>
      <c r="D61" s="9">
        <v>152754.05</v>
      </c>
      <c r="E61" s="9">
        <v>104986.35</v>
      </c>
      <c r="F61" s="7"/>
    </row>
    <row r="62" spans="1:6" ht="12.75">
      <c r="A62" s="1" t="s">
        <v>61</v>
      </c>
      <c r="B62">
        <v>60</v>
      </c>
      <c r="D62" s="9"/>
      <c r="E62" s="9"/>
      <c r="F62" s="7"/>
    </row>
    <row r="63" spans="1:6" ht="12.75">
      <c r="A63" s="1" t="s">
        <v>62</v>
      </c>
      <c r="B63">
        <v>61</v>
      </c>
      <c r="D63" s="9">
        <v>4978.97</v>
      </c>
      <c r="E63" s="9">
        <v>3698.81</v>
      </c>
      <c r="F63" s="7"/>
    </row>
    <row r="64" spans="1:6" ht="12.75">
      <c r="A64" s="1" t="s">
        <v>63</v>
      </c>
      <c r="B64">
        <v>62</v>
      </c>
      <c r="D64" s="9">
        <v>6146.7</v>
      </c>
      <c r="E64" s="9">
        <v>6236.65</v>
      </c>
      <c r="F64" s="7"/>
    </row>
    <row r="65" spans="1:6" ht="12.75">
      <c r="A65" s="1" t="s">
        <v>64</v>
      </c>
      <c r="B65">
        <v>63</v>
      </c>
      <c r="D65" s="9">
        <v>1401.4</v>
      </c>
      <c r="E65" s="9">
        <v>2889.95</v>
      </c>
      <c r="F65" s="7"/>
    </row>
    <row r="66" spans="1:6" ht="12.75">
      <c r="A66" s="1" t="s">
        <v>65</v>
      </c>
      <c r="B66">
        <v>64</v>
      </c>
      <c r="D66" s="9">
        <v>153403.26</v>
      </c>
      <c r="E66" s="9">
        <v>140996.91</v>
      </c>
      <c r="F66" s="7"/>
    </row>
    <row r="67" spans="1:6" ht="12.75">
      <c r="A67" s="1" t="s">
        <v>66</v>
      </c>
      <c r="B67">
        <v>65</v>
      </c>
      <c r="D67" s="9">
        <v>5691</v>
      </c>
      <c r="E67" s="9">
        <v>7691.95</v>
      </c>
      <c r="F67" s="7"/>
    </row>
    <row r="68" spans="1:6" ht="12.75">
      <c r="A68" s="1" t="s">
        <v>67</v>
      </c>
      <c r="B68">
        <v>66</v>
      </c>
      <c r="D68" s="9">
        <v>83288.8</v>
      </c>
      <c r="E68" s="9">
        <v>40403.3</v>
      </c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v>7735007.229999998</v>
      </c>
      <c r="E71" s="9">
        <v>5049618.62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A1" sqref="A1:F7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3" customWidth="1"/>
    <col min="6" max="6" width="10.66015625" style="0" customWidth="1"/>
  </cols>
  <sheetData>
    <row r="1" spans="1:5" ht="12.75">
      <c r="A1" t="s">
        <v>78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67828.6</v>
      </c>
      <c r="E3" s="9">
        <v>87985.1</v>
      </c>
      <c r="F3" s="7"/>
    </row>
    <row r="4" spans="1:6" ht="12.75">
      <c r="A4" s="1" t="s">
        <v>3</v>
      </c>
      <c r="B4">
        <v>2</v>
      </c>
      <c r="D4" s="9">
        <v>22975.4</v>
      </c>
      <c r="E4" s="9">
        <v>6379.8</v>
      </c>
      <c r="F4" s="7"/>
    </row>
    <row r="5" spans="1:6" ht="12.75">
      <c r="A5" s="1" t="s">
        <v>4</v>
      </c>
      <c r="B5">
        <v>3</v>
      </c>
      <c r="D5" s="9">
        <v>148374.1</v>
      </c>
      <c r="E5" s="9">
        <v>88779.25</v>
      </c>
      <c r="F5" s="7"/>
    </row>
    <row r="6" spans="1:6" ht="12.75">
      <c r="A6" s="1" t="s">
        <v>5</v>
      </c>
      <c r="B6">
        <v>4</v>
      </c>
      <c r="D6" s="9">
        <v>5065.9</v>
      </c>
      <c r="E6" s="9">
        <v>3249.05</v>
      </c>
      <c r="F6" s="7"/>
    </row>
    <row r="7" spans="1:6" ht="12.75">
      <c r="A7" s="1" t="s">
        <v>6</v>
      </c>
      <c r="B7">
        <v>5</v>
      </c>
      <c r="D7" s="9">
        <v>185021.9</v>
      </c>
      <c r="E7" s="9">
        <v>159859</v>
      </c>
      <c r="F7" s="7"/>
    </row>
    <row r="8" spans="1:6" ht="12.75">
      <c r="A8" s="1" t="s">
        <v>7</v>
      </c>
      <c r="B8">
        <v>6</v>
      </c>
      <c r="D8" s="9">
        <v>1064268.42</v>
      </c>
      <c r="E8" s="9">
        <v>511421.05</v>
      </c>
      <c r="F8" s="7"/>
    </row>
    <row r="9" spans="1:6" ht="12.75">
      <c r="A9" s="1" t="s">
        <v>8</v>
      </c>
      <c r="B9">
        <v>7</v>
      </c>
      <c r="D9" s="9">
        <v>1137.5</v>
      </c>
      <c r="E9" s="9">
        <v>3026.1</v>
      </c>
      <c r="F9" s="7"/>
    </row>
    <row r="10" spans="1:6" ht="12.75">
      <c r="A10" s="1" t="s">
        <v>9</v>
      </c>
      <c r="B10">
        <v>8</v>
      </c>
      <c r="D10" s="9">
        <v>138891.9</v>
      </c>
      <c r="E10" s="9">
        <v>37861.95</v>
      </c>
      <c r="F10" s="7"/>
    </row>
    <row r="11" spans="1:6" ht="12.75">
      <c r="A11" s="1" t="s">
        <v>10</v>
      </c>
      <c r="B11">
        <v>9</v>
      </c>
      <c r="D11" s="9">
        <v>60379.9</v>
      </c>
      <c r="E11" s="9">
        <v>46933.6</v>
      </c>
      <c r="F11" s="7"/>
    </row>
    <row r="12" spans="1:6" ht="12.75">
      <c r="A12" s="1" t="s">
        <v>11</v>
      </c>
      <c r="B12">
        <v>10</v>
      </c>
      <c r="D12" s="9">
        <v>74158.27</v>
      </c>
      <c r="E12" s="9">
        <v>104747.35</v>
      </c>
      <c r="F12" s="7"/>
    </row>
    <row r="13" spans="1:6" ht="12.75">
      <c r="A13" s="1" t="s">
        <v>12</v>
      </c>
      <c r="B13">
        <v>11</v>
      </c>
      <c r="D13" s="9">
        <v>410202.8</v>
      </c>
      <c r="E13" s="9">
        <v>188548.5</v>
      </c>
      <c r="F13" s="7"/>
    </row>
    <row r="14" spans="1:6" ht="12.75">
      <c r="A14" s="1" t="s">
        <v>13</v>
      </c>
      <c r="B14">
        <v>12</v>
      </c>
      <c r="D14" s="9">
        <v>48663.3</v>
      </c>
      <c r="E14" s="9">
        <v>60225.74</v>
      </c>
      <c r="F14" s="7"/>
    </row>
    <row r="15" spans="1:6" ht="12.75">
      <c r="A15" s="1" t="s">
        <v>14</v>
      </c>
      <c r="B15">
        <v>13</v>
      </c>
      <c r="D15" s="9">
        <v>1115238.6</v>
      </c>
      <c r="E15" s="9">
        <v>681431.1</v>
      </c>
      <c r="F15" s="7"/>
    </row>
    <row r="16" spans="1:6" ht="12.75">
      <c r="A16" s="1" t="s">
        <v>15</v>
      </c>
      <c r="B16">
        <v>14</v>
      </c>
      <c r="D16" s="9"/>
      <c r="E16" s="9"/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286771.1</v>
      </c>
      <c r="E18" s="9">
        <v>249638.55</v>
      </c>
      <c r="F18" s="7"/>
    </row>
    <row r="19" spans="1:6" ht="12.75">
      <c r="A19" s="1" t="s">
        <v>18</v>
      </c>
      <c r="B19">
        <v>17</v>
      </c>
      <c r="D19" s="9">
        <v>152883.11</v>
      </c>
      <c r="E19" s="9">
        <v>171720.85</v>
      </c>
      <c r="F19" s="7"/>
    </row>
    <row r="20" spans="1:6" ht="12.75">
      <c r="A20" s="1" t="s">
        <v>19</v>
      </c>
      <c r="B20">
        <v>18</v>
      </c>
      <c r="D20" s="9">
        <v>56735.7</v>
      </c>
      <c r="E20" s="9">
        <v>43180.9</v>
      </c>
      <c r="F20" s="7"/>
    </row>
    <row r="21" spans="1:6" ht="12.75">
      <c r="A21" s="1" t="s">
        <v>20</v>
      </c>
      <c r="B21">
        <v>19</v>
      </c>
      <c r="D21" s="9">
        <v>2257.5</v>
      </c>
      <c r="E21" s="9">
        <v>460.25</v>
      </c>
      <c r="F21" s="7"/>
    </row>
    <row r="22" spans="1:6" ht="12.75">
      <c r="A22" s="1" t="s">
        <v>21</v>
      </c>
      <c r="B22">
        <v>20</v>
      </c>
      <c r="D22" s="9">
        <v>18665.5</v>
      </c>
      <c r="E22" s="9">
        <v>21897.05</v>
      </c>
      <c r="F22" s="7"/>
    </row>
    <row r="23" spans="1:6" ht="12.75">
      <c r="A23" s="1" t="s">
        <v>22</v>
      </c>
      <c r="B23">
        <v>21</v>
      </c>
      <c r="D23" s="9">
        <v>2496.9</v>
      </c>
      <c r="E23" s="9">
        <v>35784.35</v>
      </c>
      <c r="F23" s="7"/>
    </row>
    <row r="24" spans="1:6" ht="12.75">
      <c r="A24" s="1" t="s">
        <v>23</v>
      </c>
      <c r="B24">
        <v>22</v>
      </c>
      <c r="D24" s="9">
        <v>2.1</v>
      </c>
      <c r="E24" s="9">
        <v>720.65</v>
      </c>
      <c r="F24" s="7"/>
    </row>
    <row r="25" spans="1:6" ht="12.75">
      <c r="A25" s="1" t="s">
        <v>24</v>
      </c>
      <c r="B25">
        <v>23</v>
      </c>
      <c r="D25" s="9">
        <v>1582</v>
      </c>
      <c r="E25" s="9">
        <v>3080.35</v>
      </c>
      <c r="F25" s="7"/>
    </row>
    <row r="26" spans="1:6" ht="12.75">
      <c r="A26" s="1" t="s">
        <v>25</v>
      </c>
      <c r="B26">
        <v>24</v>
      </c>
      <c r="D26" s="9">
        <v>1171.79</v>
      </c>
      <c r="E26" s="9">
        <v>1222.23</v>
      </c>
      <c r="F26" s="7"/>
    </row>
    <row r="27" spans="1:6" ht="12.75">
      <c r="A27" s="1" t="s">
        <v>26</v>
      </c>
      <c r="B27">
        <v>25</v>
      </c>
      <c r="D27" s="9">
        <v>19332.6</v>
      </c>
      <c r="E27" s="9">
        <v>3641.4</v>
      </c>
      <c r="F27" s="7"/>
    </row>
    <row r="28" spans="1:6" ht="12.75">
      <c r="A28" s="1" t="s">
        <v>27</v>
      </c>
      <c r="B28">
        <v>26</v>
      </c>
      <c r="D28" s="9"/>
      <c r="E28" s="9"/>
      <c r="F28" s="7"/>
    </row>
    <row r="29" spans="1:6" ht="12.75">
      <c r="A29" s="1" t="s">
        <v>28</v>
      </c>
      <c r="B29">
        <v>27</v>
      </c>
      <c r="D29" s="9">
        <v>71997.8</v>
      </c>
      <c r="E29" s="9">
        <v>43777.65</v>
      </c>
      <c r="F29" s="7"/>
    </row>
    <row r="30" spans="1:6" ht="12.75">
      <c r="A30" s="1" t="s">
        <v>29</v>
      </c>
      <c r="B30">
        <v>28</v>
      </c>
      <c r="D30" s="9">
        <v>55624.1</v>
      </c>
      <c r="E30" s="9">
        <v>276489.15</v>
      </c>
      <c r="F30" s="7"/>
    </row>
    <row r="31" spans="1:6" ht="12.75">
      <c r="A31" s="1" t="s">
        <v>30</v>
      </c>
      <c r="B31">
        <v>29</v>
      </c>
      <c r="D31" s="9">
        <v>356871.2</v>
      </c>
      <c r="E31" s="9">
        <v>393360.8</v>
      </c>
      <c r="F31" s="7"/>
    </row>
    <row r="32" spans="1:6" ht="12.75">
      <c r="A32" s="1" t="s">
        <v>31</v>
      </c>
      <c r="B32">
        <v>30</v>
      </c>
      <c r="D32" s="9">
        <v>3791.9</v>
      </c>
      <c r="E32" s="9">
        <v>8696.45</v>
      </c>
      <c r="F32" s="7"/>
    </row>
    <row r="33" spans="1:6" ht="12.75">
      <c r="A33" s="1" t="s">
        <v>32</v>
      </c>
      <c r="B33">
        <v>31</v>
      </c>
      <c r="D33" s="9">
        <v>314184.27</v>
      </c>
      <c r="E33" s="9">
        <v>50195.25</v>
      </c>
      <c r="F33" s="7"/>
    </row>
    <row r="34" spans="1:6" ht="12.75">
      <c r="A34" s="1" t="s">
        <v>33</v>
      </c>
      <c r="B34">
        <v>32</v>
      </c>
      <c r="D34" s="9">
        <v>16287.6</v>
      </c>
      <c r="E34" s="9">
        <v>22465.8</v>
      </c>
      <c r="F34" s="7"/>
    </row>
    <row r="35" spans="1:6" ht="12.75">
      <c r="A35" s="1" t="s">
        <v>34</v>
      </c>
      <c r="B35">
        <v>33</v>
      </c>
      <c r="D35" s="9">
        <v>1581.3</v>
      </c>
      <c r="E35" s="9">
        <v>6513.5</v>
      </c>
      <c r="F35" s="7"/>
    </row>
    <row r="36" spans="1:6" ht="12.75">
      <c r="A36" s="1" t="s">
        <v>35</v>
      </c>
      <c r="B36">
        <v>34</v>
      </c>
      <c r="D36" s="9"/>
      <c r="E36" s="9"/>
      <c r="F36" s="7"/>
    </row>
    <row r="37" spans="1:6" ht="12.75">
      <c r="A37" s="1" t="s">
        <v>36</v>
      </c>
      <c r="B37">
        <v>35</v>
      </c>
      <c r="D37" s="9">
        <v>260065.95</v>
      </c>
      <c r="E37" s="9">
        <v>188585.95</v>
      </c>
      <c r="F37" s="7"/>
    </row>
    <row r="38" spans="1:6" ht="12.75">
      <c r="A38" s="1" t="s">
        <v>37</v>
      </c>
      <c r="B38">
        <v>36</v>
      </c>
      <c r="D38" s="9">
        <v>797502.3</v>
      </c>
      <c r="E38" s="9">
        <v>250934.95</v>
      </c>
      <c r="F38" s="7"/>
    </row>
    <row r="39" spans="1:6" ht="12.75">
      <c r="A39" s="1" t="s">
        <v>38</v>
      </c>
      <c r="B39">
        <v>37</v>
      </c>
      <c r="D39" s="9">
        <v>30057.3</v>
      </c>
      <c r="E39" s="9">
        <v>102264.05</v>
      </c>
      <c r="F39" s="7"/>
    </row>
    <row r="40" spans="1:6" ht="12.75">
      <c r="A40" s="1" t="s">
        <v>39</v>
      </c>
      <c r="B40">
        <v>38</v>
      </c>
      <c r="D40" s="9">
        <v>11427.85</v>
      </c>
      <c r="E40" s="9">
        <v>10696</v>
      </c>
      <c r="F40" s="7"/>
    </row>
    <row r="41" spans="1:6" ht="12.75">
      <c r="A41" s="1" t="s">
        <v>40</v>
      </c>
      <c r="B41">
        <v>39</v>
      </c>
      <c r="D41" s="9"/>
      <c r="E41" s="9"/>
      <c r="F41" s="7"/>
    </row>
    <row r="42" spans="1:6" ht="12.75">
      <c r="A42" s="1" t="s">
        <v>41</v>
      </c>
      <c r="B42">
        <v>40</v>
      </c>
      <c r="D42" s="9">
        <v>4733.4</v>
      </c>
      <c r="E42" s="9">
        <v>5643.05</v>
      </c>
      <c r="F42" s="7"/>
    </row>
    <row r="43" spans="1:6" ht="12.75">
      <c r="A43" s="1" t="s">
        <v>42</v>
      </c>
      <c r="B43">
        <v>41</v>
      </c>
      <c r="D43" s="9">
        <v>207228.7</v>
      </c>
      <c r="E43" s="9">
        <v>140058.8</v>
      </c>
      <c r="F43" s="7"/>
    </row>
    <row r="44" spans="1:6" ht="12.75">
      <c r="A44" s="1" t="s">
        <v>43</v>
      </c>
      <c r="B44">
        <v>42</v>
      </c>
      <c r="D44" s="9">
        <v>124719.81</v>
      </c>
      <c r="E44" s="9">
        <v>110287.71</v>
      </c>
      <c r="F44" s="7"/>
    </row>
    <row r="45" spans="1:6" ht="12.75">
      <c r="A45" s="1" t="s">
        <v>44</v>
      </c>
      <c r="B45">
        <v>43</v>
      </c>
      <c r="D45" s="9">
        <v>75212.9</v>
      </c>
      <c r="E45" s="9">
        <v>56624.75</v>
      </c>
      <c r="F45" s="7"/>
    </row>
    <row r="46" spans="1:6" ht="12.75">
      <c r="A46" s="1" t="s">
        <v>45</v>
      </c>
      <c r="B46">
        <v>44</v>
      </c>
      <c r="D46" s="9">
        <v>56835.11</v>
      </c>
      <c r="E46" s="9">
        <v>41268.5</v>
      </c>
      <c r="F46" s="7"/>
    </row>
    <row r="47" spans="1:6" ht="12.75">
      <c r="A47" s="1" t="s">
        <v>46</v>
      </c>
      <c r="B47">
        <v>45</v>
      </c>
      <c r="D47" s="9">
        <v>23113.39</v>
      </c>
      <c r="E47" s="9">
        <v>41566.7</v>
      </c>
      <c r="F47" s="7"/>
    </row>
    <row r="48" spans="1:6" ht="12.75">
      <c r="A48" s="1" t="s">
        <v>47</v>
      </c>
      <c r="B48">
        <v>46</v>
      </c>
      <c r="D48" s="9">
        <v>92056.29</v>
      </c>
      <c r="E48" s="9">
        <v>113647.45</v>
      </c>
      <c r="F48" s="7"/>
    </row>
    <row r="49" spans="1:6" ht="12.75">
      <c r="A49" s="1" t="s">
        <v>48</v>
      </c>
      <c r="B49">
        <v>47</v>
      </c>
      <c r="D49" s="9">
        <v>21077.7</v>
      </c>
      <c r="E49" s="9">
        <v>3456.6</v>
      </c>
      <c r="F49" s="7"/>
    </row>
    <row r="50" spans="1:6" ht="12.75">
      <c r="A50" s="1" t="s">
        <v>49</v>
      </c>
      <c r="B50">
        <v>48</v>
      </c>
      <c r="D50" s="9">
        <v>721067.16</v>
      </c>
      <c r="E50" s="9">
        <v>401392.25</v>
      </c>
      <c r="F50" s="7"/>
    </row>
    <row r="51" spans="1:6" ht="12.75">
      <c r="A51" s="1" t="s">
        <v>50</v>
      </c>
      <c r="B51">
        <v>49</v>
      </c>
      <c r="D51" s="9"/>
      <c r="E51" s="9"/>
      <c r="F51" s="7"/>
    </row>
    <row r="52" spans="1:6" ht="12.75">
      <c r="A52" s="1" t="s">
        <v>51</v>
      </c>
      <c r="B52">
        <v>50</v>
      </c>
      <c r="D52" s="9">
        <v>753510.1</v>
      </c>
      <c r="E52" s="9">
        <v>438764.2</v>
      </c>
      <c r="F52" s="7"/>
    </row>
    <row r="53" spans="1:6" ht="12.75">
      <c r="A53" s="1" t="s">
        <v>52</v>
      </c>
      <c r="B53">
        <v>51</v>
      </c>
      <c r="D53" s="9">
        <v>194161.31</v>
      </c>
      <c r="E53" s="9">
        <v>144576.25</v>
      </c>
      <c r="F53" s="7"/>
    </row>
    <row r="54" spans="1:6" ht="12.75">
      <c r="A54" s="1" t="s">
        <v>53</v>
      </c>
      <c r="B54">
        <v>52</v>
      </c>
      <c r="D54" s="9">
        <v>833316.4</v>
      </c>
      <c r="E54" s="9">
        <v>416819.55</v>
      </c>
      <c r="F54" s="7"/>
    </row>
    <row r="55" spans="1:6" ht="12.75">
      <c r="A55" s="1" t="s">
        <v>54</v>
      </c>
      <c r="B55">
        <v>53</v>
      </c>
      <c r="D55" s="9">
        <v>319224</v>
      </c>
      <c r="E55" s="9">
        <v>179288.2</v>
      </c>
      <c r="F55" s="7"/>
    </row>
    <row r="56" spans="1:6" ht="12.75">
      <c r="A56" s="1" t="s">
        <v>55</v>
      </c>
      <c r="B56">
        <v>54</v>
      </c>
      <c r="D56" s="9">
        <v>26821.2</v>
      </c>
      <c r="E56" s="9">
        <v>17395.35</v>
      </c>
      <c r="F56" s="7"/>
    </row>
    <row r="57" spans="1:6" ht="12.75">
      <c r="A57" s="1" t="s">
        <v>56</v>
      </c>
      <c r="B57">
        <v>55</v>
      </c>
      <c r="D57" s="9">
        <v>138879.3</v>
      </c>
      <c r="E57" s="9">
        <v>134731.8</v>
      </c>
      <c r="F57" s="7"/>
    </row>
    <row r="58" spans="1:6" ht="12.75">
      <c r="A58" s="1" t="s">
        <v>57</v>
      </c>
      <c r="B58">
        <v>56</v>
      </c>
      <c r="D58" s="9">
        <v>414931.3</v>
      </c>
      <c r="E58" s="9">
        <v>156875.25</v>
      </c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248133.2</v>
      </c>
      <c r="E60" s="9">
        <v>174093.85</v>
      </c>
      <c r="F60" s="7"/>
    </row>
    <row r="61" spans="1:6" ht="12.75">
      <c r="A61" s="1" t="s">
        <v>60</v>
      </c>
      <c r="B61">
        <v>59</v>
      </c>
      <c r="D61" s="9">
        <v>161596.3</v>
      </c>
      <c r="E61" s="9">
        <v>162324.75</v>
      </c>
      <c r="F61" s="7"/>
    </row>
    <row r="62" spans="1:6" ht="12.75">
      <c r="A62" s="1" t="s">
        <v>61</v>
      </c>
      <c r="B62">
        <v>60</v>
      </c>
      <c r="D62" s="9">
        <v>186925.2</v>
      </c>
      <c r="E62" s="9">
        <v>131052.6</v>
      </c>
      <c r="F62" s="7"/>
    </row>
    <row r="63" spans="1:6" ht="12.75">
      <c r="A63" s="1" t="s">
        <v>62</v>
      </c>
      <c r="B63">
        <v>61</v>
      </c>
      <c r="D63" s="9">
        <v>5265.42</v>
      </c>
      <c r="E63" s="9">
        <v>6622.4</v>
      </c>
      <c r="F63" s="7"/>
    </row>
    <row r="64" spans="1:6" ht="12.75">
      <c r="A64" s="1" t="s">
        <v>63</v>
      </c>
      <c r="B64">
        <v>62</v>
      </c>
      <c r="D64" s="9"/>
      <c r="E64" s="9"/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>
        <v>307585.54</v>
      </c>
      <c r="E66" s="9">
        <v>224089.75</v>
      </c>
      <c r="F66" s="7"/>
    </row>
    <row r="67" spans="1:6" ht="12.75">
      <c r="A67" s="1" t="s">
        <v>66</v>
      </c>
      <c r="B67">
        <v>65</v>
      </c>
      <c r="D67" s="9"/>
      <c r="E67" s="9"/>
      <c r="F67" s="7"/>
    </row>
    <row r="68" spans="1:6" ht="12.75">
      <c r="A68" s="1" t="s">
        <v>67</v>
      </c>
      <c r="B68">
        <v>66</v>
      </c>
      <c r="D68" s="9">
        <v>75405.4</v>
      </c>
      <c r="E68" s="9">
        <v>202589.1</v>
      </c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v>10795295.589999998</v>
      </c>
      <c r="E71" s="9">
        <v>7168942.579999998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D84" sqref="D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79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9">
        <v>53348.4</v>
      </c>
      <c r="E3" s="9">
        <v>101704.4</v>
      </c>
      <c r="F3" s="7"/>
    </row>
    <row r="4" spans="1:6" ht="12.75">
      <c r="A4" s="1" t="s">
        <v>3</v>
      </c>
      <c r="B4">
        <v>2</v>
      </c>
      <c r="D4" s="9">
        <v>3570</v>
      </c>
      <c r="E4" s="9">
        <v>5147.1</v>
      </c>
      <c r="F4" s="7"/>
    </row>
    <row r="5" spans="1:6" ht="12.75">
      <c r="A5" s="1" t="s">
        <v>4</v>
      </c>
      <c r="B5">
        <v>3</v>
      </c>
      <c r="D5" s="9">
        <v>210851.2</v>
      </c>
      <c r="E5" s="9">
        <v>111633.55</v>
      </c>
      <c r="F5" s="7"/>
    </row>
    <row r="6" spans="1:6" ht="12.75">
      <c r="A6" s="1" t="s">
        <v>5</v>
      </c>
      <c r="B6">
        <v>4</v>
      </c>
      <c r="D6" s="9">
        <v>6827.8</v>
      </c>
      <c r="E6" s="9">
        <v>10111.85</v>
      </c>
      <c r="F6" s="7"/>
    </row>
    <row r="7" spans="1:6" ht="12.75">
      <c r="A7" s="1" t="s">
        <v>6</v>
      </c>
      <c r="B7">
        <v>5</v>
      </c>
      <c r="D7" s="9">
        <v>254737</v>
      </c>
      <c r="E7" s="9">
        <v>211941.1</v>
      </c>
      <c r="F7" s="7"/>
    </row>
    <row r="8" spans="1:6" ht="12.75">
      <c r="A8" s="1" t="s">
        <v>7</v>
      </c>
      <c r="B8">
        <v>6</v>
      </c>
      <c r="D8" s="9">
        <v>827113.94</v>
      </c>
      <c r="E8" s="9">
        <v>552393.45</v>
      </c>
      <c r="F8" s="7"/>
    </row>
    <row r="9" spans="1:6" ht="12.75">
      <c r="A9" s="1" t="s">
        <v>8</v>
      </c>
      <c r="B9">
        <v>7</v>
      </c>
      <c r="D9" s="9">
        <v>835.1</v>
      </c>
      <c r="E9" s="9">
        <v>1071</v>
      </c>
      <c r="F9" s="7"/>
    </row>
    <row r="10" spans="1:6" ht="12.75">
      <c r="A10" s="1" t="s">
        <v>9</v>
      </c>
      <c r="B10">
        <v>8</v>
      </c>
      <c r="D10" s="9">
        <v>251360.9</v>
      </c>
      <c r="E10" s="9">
        <v>48588.4</v>
      </c>
      <c r="F10" s="7"/>
    </row>
    <row r="11" spans="1:6" ht="12.75">
      <c r="A11" s="1" t="s">
        <v>10</v>
      </c>
      <c r="B11">
        <v>9</v>
      </c>
      <c r="D11" s="9">
        <v>27066.9</v>
      </c>
      <c r="E11" s="9">
        <v>36327.55</v>
      </c>
      <c r="F11" s="7"/>
    </row>
    <row r="12" spans="1:6" ht="12.75">
      <c r="A12" s="1" t="s">
        <v>11</v>
      </c>
      <c r="B12">
        <v>10</v>
      </c>
      <c r="D12" s="9">
        <v>54501.3</v>
      </c>
      <c r="E12" s="9">
        <v>80517.85</v>
      </c>
      <c r="F12" s="7"/>
    </row>
    <row r="13" spans="1:6" ht="12.75">
      <c r="A13" s="1" t="s">
        <v>12</v>
      </c>
      <c r="B13">
        <v>11</v>
      </c>
      <c r="D13" s="9">
        <v>703584</v>
      </c>
      <c r="E13" s="9">
        <v>184772.35</v>
      </c>
      <c r="F13" s="7"/>
    </row>
    <row r="14" spans="1:6" ht="12.75">
      <c r="A14" s="1" t="s">
        <v>13</v>
      </c>
      <c r="B14">
        <v>12</v>
      </c>
      <c r="D14" s="9"/>
      <c r="E14" s="9"/>
      <c r="F14" s="7"/>
    </row>
    <row r="15" spans="1:6" ht="12.75">
      <c r="A15" s="1" t="s">
        <v>14</v>
      </c>
      <c r="B15">
        <v>13</v>
      </c>
      <c r="D15" s="9">
        <v>992466.82</v>
      </c>
      <c r="E15" s="9">
        <v>635129.95</v>
      </c>
      <c r="F15" s="7"/>
    </row>
    <row r="16" spans="1:6" ht="12.75">
      <c r="A16" s="1" t="s">
        <v>15</v>
      </c>
      <c r="B16">
        <v>14</v>
      </c>
      <c r="D16" s="9">
        <v>20483.4</v>
      </c>
      <c r="E16" s="9">
        <v>8724.8</v>
      </c>
      <c r="F16" s="7"/>
    </row>
    <row r="17" spans="1:6" ht="12.75">
      <c r="A17" s="1" t="s">
        <v>16</v>
      </c>
      <c r="B17">
        <v>15</v>
      </c>
      <c r="D17" s="9"/>
      <c r="E17" s="9"/>
      <c r="F17" s="7"/>
    </row>
    <row r="18" spans="1:6" ht="12.75">
      <c r="A18" s="1" t="s">
        <v>17</v>
      </c>
      <c r="B18">
        <v>16</v>
      </c>
      <c r="D18" s="9">
        <v>401335.2</v>
      </c>
      <c r="E18" s="9">
        <v>568390.9</v>
      </c>
      <c r="F18" s="7"/>
    </row>
    <row r="19" spans="1:6" ht="12.75">
      <c r="A19" s="1" t="s">
        <v>18</v>
      </c>
      <c r="B19">
        <v>17</v>
      </c>
      <c r="D19" s="9"/>
      <c r="E19" s="9"/>
      <c r="F19" s="7"/>
    </row>
    <row r="20" spans="1:6" ht="12.75">
      <c r="A20" s="1" t="s">
        <v>19</v>
      </c>
      <c r="B20">
        <v>18</v>
      </c>
      <c r="D20" s="9">
        <v>54440.4</v>
      </c>
      <c r="E20" s="9">
        <v>28507.85</v>
      </c>
      <c r="F20" s="7"/>
    </row>
    <row r="21" spans="1:6" ht="12.75">
      <c r="A21" s="1" t="s">
        <v>20</v>
      </c>
      <c r="B21">
        <v>19</v>
      </c>
      <c r="D21" s="9"/>
      <c r="E21" s="9"/>
      <c r="F21" s="7"/>
    </row>
    <row r="22" spans="1:6" ht="12.75">
      <c r="A22" s="1" t="s">
        <v>21</v>
      </c>
      <c r="B22">
        <v>20</v>
      </c>
      <c r="D22" s="9">
        <v>5814.2</v>
      </c>
      <c r="E22" s="9">
        <v>8420.65</v>
      </c>
      <c r="F22" s="7"/>
    </row>
    <row r="23" spans="1:6" ht="12.75">
      <c r="A23" s="1" t="s">
        <v>22</v>
      </c>
      <c r="B23">
        <v>21</v>
      </c>
      <c r="D23" s="9">
        <v>319.2</v>
      </c>
      <c r="E23" s="9">
        <v>2221.8</v>
      </c>
      <c r="F23" s="7"/>
    </row>
    <row r="24" spans="1:6" ht="12.75">
      <c r="A24" s="1" t="s">
        <v>23</v>
      </c>
      <c r="B24">
        <v>22</v>
      </c>
      <c r="D24" s="9">
        <v>1976.8</v>
      </c>
      <c r="E24" s="9">
        <v>1124.9</v>
      </c>
      <c r="F24" s="7"/>
    </row>
    <row r="25" spans="1:6" ht="12.75">
      <c r="A25" s="1" t="s">
        <v>24</v>
      </c>
      <c r="B25">
        <v>23</v>
      </c>
      <c r="D25" s="9">
        <v>9988.3</v>
      </c>
      <c r="E25" s="9">
        <v>3927.7</v>
      </c>
      <c r="F25" s="7"/>
    </row>
    <row r="26" spans="1:6" ht="12.75">
      <c r="A26" s="1" t="s">
        <v>25</v>
      </c>
      <c r="B26">
        <v>24</v>
      </c>
      <c r="D26" s="9">
        <v>2258.78</v>
      </c>
      <c r="E26" s="9">
        <v>974.67</v>
      </c>
      <c r="F26" s="7"/>
    </row>
    <row r="27" spans="1:6" ht="12.75">
      <c r="A27" s="1" t="s">
        <v>26</v>
      </c>
      <c r="B27">
        <v>25</v>
      </c>
      <c r="D27" s="9">
        <v>1087.1</v>
      </c>
      <c r="E27" s="9">
        <v>2249.1</v>
      </c>
      <c r="F27" s="7"/>
    </row>
    <row r="28" spans="1:6" ht="12.75">
      <c r="A28" s="1" t="s">
        <v>27</v>
      </c>
      <c r="B28">
        <v>26</v>
      </c>
      <c r="D28" s="9">
        <v>20015.8</v>
      </c>
      <c r="E28" s="9">
        <v>11821.6</v>
      </c>
      <c r="F28" s="7"/>
    </row>
    <row r="29" spans="1:6" ht="12.75">
      <c r="A29" s="1" t="s">
        <v>28</v>
      </c>
      <c r="B29">
        <v>27</v>
      </c>
      <c r="D29" s="9">
        <v>44809.8</v>
      </c>
      <c r="E29" s="9">
        <v>36621.55</v>
      </c>
      <c r="F29" s="7"/>
    </row>
    <row r="30" spans="1:6" ht="12.75">
      <c r="A30" s="1" t="s">
        <v>29</v>
      </c>
      <c r="B30">
        <v>28</v>
      </c>
      <c r="D30" s="9"/>
      <c r="E30" s="9"/>
      <c r="F30" s="7"/>
    </row>
    <row r="31" spans="1:6" ht="12.75">
      <c r="A31" s="1" t="s">
        <v>30</v>
      </c>
      <c r="B31">
        <v>29</v>
      </c>
      <c r="D31" s="9">
        <v>540661.1</v>
      </c>
      <c r="E31" s="9">
        <v>695915.85</v>
      </c>
      <c r="F31" s="7"/>
    </row>
    <row r="32" spans="1:6" ht="12.75">
      <c r="A32" s="1" t="s">
        <v>31</v>
      </c>
      <c r="B32">
        <v>30</v>
      </c>
      <c r="D32" s="9">
        <v>8965.6</v>
      </c>
      <c r="E32" s="9">
        <v>5293.4</v>
      </c>
      <c r="F32" s="7"/>
    </row>
    <row r="33" spans="1:6" ht="12.75">
      <c r="A33" s="1" t="s">
        <v>32</v>
      </c>
      <c r="B33">
        <v>31</v>
      </c>
      <c r="D33" s="9">
        <v>109154.24</v>
      </c>
      <c r="E33" s="9">
        <v>68999.7</v>
      </c>
      <c r="F33" s="7"/>
    </row>
    <row r="34" spans="1:6" ht="12.75">
      <c r="A34" s="1" t="s">
        <v>33</v>
      </c>
      <c r="B34">
        <v>32</v>
      </c>
      <c r="D34" s="9"/>
      <c r="E34" s="9"/>
      <c r="F34" s="7"/>
    </row>
    <row r="35" spans="1:6" ht="12.75">
      <c r="A35" s="1" t="s">
        <v>34</v>
      </c>
      <c r="B35">
        <v>33</v>
      </c>
      <c r="D35" s="9">
        <v>162.4</v>
      </c>
      <c r="E35" s="9">
        <v>1440.95</v>
      </c>
      <c r="F35" s="7"/>
    </row>
    <row r="36" spans="1:6" ht="12.75">
      <c r="A36" s="1" t="s">
        <v>35</v>
      </c>
      <c r="B36">
        <v>34</v>
      </c>
      <c r="D36" s="9">
        <v>1236.2</v>
      </c>
      <c r="E36" s="9">
        <v>1535.45</v>
      </c>
      <c r="F36" s="7"/>
    </row>
    <row r="37" spans="1:6" ht="12.75">
      <c r="A37" s="1" t="s">
        <v>36</v>
      </c>
      <c r="B37">
        <v>35</v>
      </c>
      <c r="D37" s="9"/>
      <c r="E37" s="9"/>
      <c r="F37" s="7"/>
    </row>
    <row r="38" spans="1:6" ht="12.75">
      <c r="A38" s="1" t="s">
        <v>37</v>
      </c>
      <c r="B38">
        <v>36</v>
      </c>
      <c r="D38" s="9">
        <v>427583.1</v>
      </c>
      <c r="E38" s="9">
        <v>200607.05</v>
      </c>
      <c r="F38" s="7"/>
    </row>
    <row r="39" spans="1:6" ht="12.75">
      <c r="A39" s="1" t="s">
        <v>38</v>
      </c>
      <c r="B39">
        <v>37</v>
      </c>
      <c r="D39" s="9">
        <v>68411</v>
      </c>
      <c r="E39" s="9">
        <v>135367.4</v>
      </c>
      <c r="F39" s="7"/>
    </row>
    <row r="40" spans="1:6" ht="12.75">
      <c r="A40" s="1" t="s">
        <v>39</v>
      </c>
      <c r="B40">
        <v>38</v>
      </c>
      <c r="D40" s="9">
        <v>10330.6</v>
      </c>
      <c r="E40" s="9">
        <v>5693.45</v>
      </c>
      <c r="F40" s="7"/>
    </row>
    <row r="41" spans="1:6" ht="12.75">
      <c r="A41" s="1" t="s">
        <v>40</v>
      </c>
      <c r="B41">
        <v>39</v>
      </c>
      <c r="D41" s="9">
        <v>757.4</v>
      </c>
      <c r="E41" s="9">
        <v>1894.9</v>
      </c>
      <c r="F41" s="7"/>
    </row>
    <row r="42" spans="1:6" ht="12.75">
      <c r="A42" s="1" t="s">
        <v>41</v>
      </c>
      <c r="B42">
        <v>40</v>
      </c>
      <c r="D42" s="9"/>
      <c r="E42" s="9"/>
      <c r="F42" s="7"/>
    </row>
    <row r="43" spans="1:6" ht="12.75">
      <c r="A43" s="1" t="s">
        <v>42</v>
      </c>
      <c r="B43">
        <v>41</v>
      </c>
      <c r="D43" s="9">
        <v>156144.1</v>
      </c>
      <c r="E43" s="9">
        <v>100865.8</v>
      </c>
      <c r="F43" s="7"/>
    </row>
    <row r="44" spans="1:6" ht="12.75">
      <c r="A44" s="1" t="s">
        <v>43</v>
      </c>
      <c r="B44">
        <v>42</v>
      </c>
      <c r="D44" s="9">
        <v>96703.61</v>
      </c>
      <c r="E44" s="9">
        <v>95307.9</v>
      </c>
      <c r="F44" s="7"/>
    </row>
    <row r="45" spans="1:6" ht="12.75">
      <c r="A45" s="1" t="s">
        <v>44</v>
      </c>
      <c r="B45">
        <v>43</v>
      </c>
      <c r="D45" s="9">
        <v>55825.7</v>
      </c>
      <c r="E45" s="9">
        <v>51960.65</v>
      </c>
      <c r="F45" s="7"/>
    </row>
    <row r="46" spans="1:6" ht="12.75">
      <c r="A46" s="1" t="s">
        <v>45</v>
      </c>
      <c r="B46">
        <v>44</v>
      </c>
      <c r="D46" s="9">
        <v>202829.2</v>
      </c>
      <c r="E46" s="9">
        <v>115358.9</v>
      </c>
      <c r="F46" s="7"/>
    </row>
    <row r="47" spans="1:6" ht="12.75">
      <c r="A47" s="1" t="s">
        <v>46</v>
      </c>
      <c r="B47">
        <v>45</v>
      </c>
      <c r="D47" s="9"/>
      <c r="E47" s="9"/>
      <c r="F47" s="7"/>
    </row>
    <row r="48" spans="1:6" ht="12.75">
      <c r="A48" s="1" t="s">
        <v>47</v>
      </c>
      <c r="B48">
        <v>46</v>
      </c>
      <c r="D48" s="9">
        <v>84263.74</v>
      </c>
      <c r="E48" s="9">
        <v>83116.25</v>
      </c>
      <c r="F48" s="7"/>
    </row>
    <row r="49" spans="1:6" ht="12.75">
      <c r="A49" s="1" t="s">
        <v>48</v>
      </c>
      <c r="B49">
        <v>47</v>
      </c>
      <c r="D49" s="9">
        <v>11180.4</v>
      </c>
      <c r="E49" s="9">
        <v>4244.1</v>
      </c>
      <c r="F49" s="7"/>
    </row>
    <row r="50" spans="1:6" ht="12.75">
      <c r="A50" s="1" t="s">
        <v>49</v>
      </c>
      <c r="B50">
        <v>48</v>
      </c>
      <c r="D50" s="9">
        <v>727163.03</v>
      </c>
      <c r="E50" s="9">
        <v>391169.1</v>
      </c>
      <c r="F50" s="7"/>
    </row>
    <row r="51" spans="1:6" ht="12.75">
      <c r="A51" s="1" t="s">
        <v>50</v>
      </c>
      <c r="B51">
        <v>49</v>
      </c>
      <c r="D51" s="9">
        <v>160447.7</v>
      </c>
      <c r="E51" s="9">
        <v>71605.45</v>
      </c>
      <c r="F51" s="7"/>
    </row>
    <row r="52" spans="1:6" ht="12.75">
      <c r="A52" s="1" t="s">
        <v>51</v>
      </c>
      <c r="B52">
        <v>50</v>
      </c>
      <c r="D52" s="9">
        <v>1021956.1</v>
      </c>
      <c r="E52" s="9">
        <v>450315.25</v>
      </c>
      <c r="F52" s="7"/>
    </row>
    <row r="53" spans="1:6" ht="12.75">
      <c r="A53" s="1" t="s">
        <v>52</v>
      </c>
      <c r="B53">
        <v>51</v>
      </c>
      <c r="D53" s="9">
        <v>147353.28</v>
      </c>
      <c r="E53" s="9">
        <v>99628.9</v>
      </c>
      <c r="F53" s="7"/>
    </row>
    <row r="54" spans="1:6" ht="12.75">
      <c r="A54" s="1" t="s">
        <v>53</v>
      </c>
      <c r="B54">
        <v>52</v>
      </c>
      <c r="D54" s="9">
        <v>498859.9</v>
      </c>
      <c r="E54" s="9">
        <v>458000.9</v>
      </c>
      <c r="F54" s="7"/>
    </row>
    <row r="55" spans="1:6" ht="12.75">
      <c r="A55" s="1" t="s">
        <v>54</v>
      </c>
      <c r="B55">
        <v>53</v>
      </c>
      <c r="D55" s="9">
        <v>169491.48</v>
      </c>
      <c r="E55" s="9">
        <v>110898.9</v>
      </c>
      <c r="F55" s="7"/>
    </row>
    <row r="56" spans="1:6" ht="12.75">
      <c r="A56" s="1" t="s">
        <v>55</v>
      </c>
      <c r="B56">
        <v>54</v>
      </c>
      <c r="D56" s="9">
        <v>21660.8</v>
      </c>
      <c r="E56" s="9">
        <v>15161.3</v>
      </c>
      <c r="F56" s="7"/>
    </row>
    <row r="57" spans="1:6" ht="12.75">
      <c r="A57" s="1" t="s">
        <v>56</v>
      </c>
      <c r="B57">
        <v>55</v>
      </c>
      <c r="D57" s="9">
        <v>122043.6</v>
      </c>
      <c r="E57" s="9">
        <v>119645.75</v>
      </c>
      <c r="F57" s="7"/>
    </row>
    <row r="58" spans="1:6" ht="12.75">
      <c r="A58" s="1" t="s">
        <v>57</v>
      </c>
      <c r="B58">
        <v>56</v>
      </c>
      <c r="D58" s="9">
        <v>121563.4</v>
      </c>
      <c r="E58" s="9">
        <v>72884.7</v>
      </c>
      <c r="F58" s="7"/>
    </row>
    <row r="59" spans="1:6" ht="12.75">
      <c r="A59" s="1" t="s">
        <v>58</v>
      </c>
      <c r="B59">
        <v>57</v>
      </c>
      <c r="D59" s="9"/>
      <c r="E59" s="9"/>
      <c r="F59" s="7"/>
    </row>
    <row r="60" spans="1:6" ht="12.75">
      <c r="A60" s="1" t="s">
        <v>59</v>
      </c>
      <c r="B60">
        <v>58</v>
      </c>
      <c r="D60" s="9">
        <v>324794.4</v>
      </c>
      <c r="E60" s="9">
        <v>196914.9</v>
      </c>
      <c r="F60" s="7"/>
    </row>
    <row r="61" spans="1:6" ht="12.75">
      <c r="A61" s="1" t="s">
        <v>60</v>
      </c>
      <c r="B61">
        <v>59</v>
      </c>
      <c r="D61" s="9">
        <v>107402.7</v>
      </c>
      <c r="E61" s="9">
        <v>137658.5</v>
      </c>
      <c r="F61" s="7"/>
    </row>
    <row r="62" spans="1:6" ht="12.75">
      <c r="A62" s="1" t="s">
        <v>61</v>
      </c>
      <c r="B62">
        <v>60</v>
      </c>
      <c r="D62" s="9">
        <v>131485.2</v>
      </c>
      <c r="E62" s="9">
        <v>60156.6</v>
      </c>
      <c r="F62" s="7"/>
    </row>
    <row r="63" spans="1:6" ht="12.75">
      <c r="A63" s="1" t="s">
        <v>62</v>
      </c>
      <c r="B63">
        <v>61</v>
      </c>
      <c r="D63" s="9">
        <v>7817.64</v>
      </c>
      <c r="E63" s="9">
        <v>7128.84</v>
      </c>
      <c r="F63" s="7"/>
    </row>
    <row r="64" spans="1:6" ht="12.75">
      <c r="A64" s="1" t="s">
        <v>63</v>
      </c>
      <c r="B64">
        <v>62</v>
      </c>
      <c r="D64" s="9">
        <v>5638.5</v>
      </c>
      <c r="E64" s="9">
        <v>4624.55</v>
      </c>
      <c r="F64" s="7"/>
    </row>
    <row r="65" spans="1:6" ht="12.75">
      <c r="A65" s="1" t="s">
        <v>64</v>
      </c>
      <c r="B65">
        <v>63</v>
      </c>
      <c r="D65" s="9"/>
      <c r="E65" s="9"/>
      <c r="F65" s="7"/>
    </row>
    <row r="66" spans="1:6" ht="12.75">
      <c r="A66" s="1" t="s">
        <v>65</v>
      </c>
      <c r="B66">
        <v>64</v>
      </c>
      <c r="D66" s="9">
        <v>352131.09</v>
      </c>
      <c r="E66" s="9">
        <v>191381.53</v>
      </c>
      <c r="F66" s="7"/>
    </row>
    <row r="67" spans="1:6" ht="12.75">
      <c r="A67" s="1" t="s">
        <v>66</v>
      </c>
      <c r="B67">
        <v>65</v>
      </c>
      <c r="D67" s="9">
        <v>2758.7</v>
      </c>
      <c r="E67" s="9">
        <v>10815.7</v>
      </c>
      <c r="F67" s="7"/>
    </row>
    <row r="68" spans="1:6" ht="12.75">
      <c r="A68" s="1" t="s">
        <v>67</v>
      </c>
      <c r="B68">
        <v>66</v>
      </c>
      <c r="D68" s="9">
        <v>40982.2</v>
      </c>
      <c r="E68" s="9">
        <v>32606.7</v>
      </c>
      <c r="F68" s="7"/>
    </row>
    <row r="69" spans="1:6" ht="12.75">
      <c r="A69" s="1" t="s">
        <v>68</v>
      </c>
      <c r="B69">
        <v>67</v>
      </c>
      <c r="D69" s="9"/>
      <c r="E69" s="9"/>
      <c r="F69" s="7"/>
    </row>
    <row r="70" spans="4:5" ht="12.75">
      <c r="D70" s="9"/>
      <c r="E70" s="9"/>
    </row>
    <row r="71" spans="1:5" ht="12.75">
      <c r="A71" t="s">
        <v>69</v>
      </c>
      <c r="D71" s="9">
        <v>9686550.45</v>
      </c>
      <c r="E71" s="9">
        <v>6650523.390000001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17" sqref="E1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0.66015625" style="0" customWidth="1"/>
  </cols>
  <sheetData>
    <row r="1" spans="1:7" ht="12.75">
      <c r="A1" t="s">
        <v>80</v>
      </c>
      <c r="D1" s="6" t="s">
        <v>70</v>
      </c>
      <c r="E1" s="6" t="s">
        <v>71</v>
      </c>
      <c r="G1" s="7"/>
    </row>
    <row r="2" spans="1:7" ht="12.75">
      <c r="A2" t="s">
        <v>0</v>
      </c>
      <c r="B2" t="s">
        <v>1</v>
      </c>
      <c r="D2" s="6" t="s">
        <v>72</v>
      </c>
      <c r="E2" s="6" t="s">
        <v>73</v>
      </c>
      <c r="F2" s="8"/>
      <c r="G2" s="7"/>
    </row>
    <row r="3" spans="1:8" ht="12.75">
      <c r="A3" s="1" t="s">
        <v>2</v>
      </c>
      <c r="B3">
        <v>1</v>
      </c>
      <c r="D3" s="9">
        <v>59282.3</v>
      </c>
      <c r="E3" s="9">
        <v>103841.15</v>
      </c>
      <c r="F3" s="7"/>
      <c r="G3" s="7"/>
      <c r="H3" s="7"/>
    </row>
    <row r="4" spans="1:8" ht="12.75">
      <c r="A4" s="1" t="s">
        <v>3</v>
      </c>
      <c r="B4">
        <v>2</v>
      </c>
      <c r="D4" s="9">
        <v>5376</v>
      </c>
      <c r="E4" s="9">
        <v>7018.55</v>
      </c>
      <c r="F4" s="7"/>
      <c r="G4" s="7"/>
      <c r="H4" s="7"/>
    </row>
    <row r="5" spans="1:8" ht="12.75">
      <c r="A5" s="1" t="s">
        <v>4</v>
      </c>
      <c r="B5">
        <v>3</v>
      </c>
      <c r="D5" s="9">
        <v>102328.1</v>
      </c>
      <c r="E5" s="9">
        <v>87178.35</v>
      </c>
      <c r="F5" s="7"/>
      <c r="G5" s="7"/>
      <c r="H5" s="7"/>
    </row>
    <row r="6" spans="1:8" ht="12.75">
      <c r="A6" s="1" t="s">
        <v>5</v>
      </c>
      <c r="B6">
        <v>4</v>
      </c>
      <c r="D6" s="9"/>
      <c r="E6" s="9"/>
      <c r="F6" s="7"/>
      <c r="G6" s="7"/>
      <c r="H6" s="7"/>
    </row>
    <row r="7" spans="1:8" ht="12.75">
      <c r="A7" s="1" t="s">
        <v>6</v>
      </c>
      <c r="B7">
        <v>5</v>
      </c>
      <c r="D7" s="9">
        <v>209107.5</v>
      </c>
      <c r="E7" s="9">
        <v>184297.05</v>
      </c>
      <c r="F7" s="7"/>
      <c r="G7" s="7"/>
      <c r="H7" s="7"/>
    </row>
    <row r="8" spans="1:8" ht="12.75">
      <c r="A8" s="1" t="s">
        <v>7</v>
      </c>
      <c r="B8">
        <v>6</v>
      </c>
      <c r="D8" s="9">
        <v>1408020.67</v>
      </c>
      <c r="E8" s="9">
        <v>620271.4</v>
      </c>
      <c r="F8" s="7"/>
      <c r="G8" s="7"/>
      <c r="H8" s="7"/>
    </row>
    <row r="9" spans="1:8" ht="12.75">
      <c r="A9" s="1" t="s">
        <v>8</v>
      </c>
      <c r="B9">
        <v>7</v>
      </c>
      <c r="D9" s="9">
        <v>513.1</v>
      </c>
      <c r="E9" s="9">
        <v>754.95</v>
      </c>
      <c r="F9" s="7"/>
      <c r="G9" s="7"/>
      <c r="H9" s="7"/>
    </row>
    <row r="10" spans="1:8" ht="12.75">
      <c r="A10" s="1" t="s">
        <v>9</v>
      </c>
      <c r="B10">
        <v>8</v>
      </c>
      <c r="D10" s="9">
        <v>82683.3</v>
      </c>
      <c r="E10" s="9">
        <v>39023.95</v>
      </c>
      <c r="F10" s="7"/>
      <c r="G10" s="7"/>
      <c r="H10" s="7"/>
    </row>
    <row r="11" spans="1:8" ht="12.75">
      <c r="A11" s="1" t="s">
        <v>10</v>
      </c>
      <c r="B11">
        <v>9</v>
      </c>
      <c r="D11" s="9">
        <v>47421.5</v>
      </c>
      <c r="E11" s="9">
        <v>34474.3</v>
      </c>
      <c r="F11" s="7"/>
      <c r="G11" s="7"/>
      <c r="H11" s="7"/>
    </row>
    <row r="12" spans="1:8" ht="12.75">
      <c r="A12" s="1" t="s">
        <v>11</v>
      </c>
      <c r="B12">
        <v>10</v>
      </c>
      <c r="D12" s="9">
        <v>34885.94</v>
      </c>
      <c r="E12" s="9">
        <v>48396.82</v>
      </c>
      <c r="F12" s="7"/>
      <c r="G12" s="7"/>
      <c r="H12" s="7"/>
    </row>
    <row r="13" spans="1:8" ht="12.75">
      <c r="A13" s="1" t="s">
        <v>12</v>
      </c>
      <c r="B13">
        <v>11</v>
      </c>
      <c r="D13" s="9">
        <v>498853.6</v>
      </c>
      <c r="E13" s="9">
        <v>188870.15</v>
      </c>
      <c r="F13" s="7"/>
      <c r="G13" s="7"/>
      <c r="H13" s="7"/>
    </row>
    <row r="14" spans="1:8" ht="12.75">
      <c r="A14" s="1" t="s">
        <v>13</v>
      </c>
      <c r="B14">
        <v>12</v>
      </c>
      <c r="D14" s="9"/>
      <c r="E14" s="9"/>
      <c r="F14" s="7"/>
      <c r="G14" s="7"/>
      <c r="H14" s="7"/>
    </row>
    <row r="15" spans="1:8" ht="12.75">
      <c r="A15" s="1" t="s">
        <v>14</v>
      </c>
      <c r="B15">
        <v>13</v>
      </c>
      <c r="D15" s="9">
        <v>927122.9</v>
      </c>
      <c r="E15" s="9">
        <v>758944.9</v>
      </c>
      <c r="F15" s="7"/>
      <c r="G15" s="7"/>
      <c r="H15" s="7"/>
    </row>
    <row r="16" spans="1:8" ht="12.75">
      <c r="A16" s="1" t="s">
        <v>15</v>
      </c>
      <c r="B16">
        <v>14</v>
      </c>
      <c r="D16" s="9"/>
      <c r="E16" s="9"/>
      <c r="F16" s="7"/>
      <c r="G16" s="7"/>
      <c r="H16" s="7"/>
    </row>
    <row r="17" spans="1:8" ht="12.75">
      <c r="A17" s="1" t="s">
        <v>16</v>
      </c>
      <c r="B17">
        <v>15</v>
      </c>
      <c r="D17" s="9"/>
      <c r="E17" s="9"/>
      <c r="F17" s="7"/>
      <c r="G17" s="7"/>
      <c r="H17" s="7"/>
    </row>
    <row r="18" spans="1:8" ht="12.75">
      <c r="A18" s="1" t="s">
        <v>17</v>
      </c>
      <c r="B18">
        <v>16</v>
      </c>
      <c r="D18" s="9">
        <v>214463.9</v>
      </c>
      <c r="E18" s="9">
        <v>226053.1</v>
      </c>
      <c r="F18" s="7"/>
      <c r="G18" s="7"/>
      <c r="H18" s="7"/>
    </row>
    <row r="19" spans="1:8" ht="12.75">
      <c r="A19" s="1" t="s">
        <v>18</v>
      </c>
      <c r="B19">
        <v>17</v>
      </c>
      <c r="D19" s="9">
        <v>69448.71</v>
      </c>
      <c r="E19" s="9">
        <v>86309.3</v>
      </c>
      <c r="F19" s="7"/>
      <c r="G19" s="7"/>
      <c r="H19" s="7"/>
    </row>
    <row r="20" spans="1:8" ht="12.75">
      <c r="A20" s="1" t="s">
        <v>19</v>
      </c>
      <c r="B20">
        <v>18</v>
      </c>
      <c r="D20" s="9">
        <v>68653.9</v>
      </c>
      <c r="E20" s="9">
        <v>45102.4</v>
      </c>
      <c r="F20" s="7"/>
      <c r="G20" s="7"/>
      <c r="H20" s="7"/>
    </row>
    <row r="21" spans="1:8" ht="12.75">
      <c r="A21" s="1" t="s">
        <v>20</v>
      </c>
      <c r="B21">
        <v>19</v>
      </c>
      <c r="D21" s="9">
        <v>36346.1</v>
      </c>
      <c r="E21" s="9">
        <v>11957.05</v>
      </c>
      <c r="F21" s="7"/>
      <c r="G21" s="7"/>
      <c r="H21" s="7"/>
    </row>
    <row r="22" spans="1:8" ht="12.75">
      <c r="A22" s="1" t="s">
        <v>21</v>
      </c>
      <c r="B22">
        <v>20</v>
      </c>
      <c r="D22" s="9">
        <v>6321</v>
      </c>
      <c r="E22" s="9">
        <v>5523.7</v>
      </c>
      <c r="F22" s="7"/>
      <c r="G22" s="7"/>
      <c r="H22" s="7"/>
    </row>
    <row r="23" spans="1:8" ht="12.75">
      <c r="A23" s="1" t="s">
        <v>22</v>
      </c>
      <c r="B23">
        <v>21</v>
      </c>
      <c r="D23" s="9">
        <v>1101.8</v>
      </c>
      <c r="E23" s="9">
        <v>3116.75</v>
      </c>
      <c r="F23" s="7"/>
      <c r="G23" s="7"/>
      <c r="H23" s="7"/>
    </row>
    <row r="24" spans="1:8" ht="12.75">
      <c r="A24" s="1" t="s">
        <v>23</v>
      </c>
      <c r="B24">
        <v>22</v>
      </c>
      <c r="D24" s="9">
        <v>1289.4</v>
      </c>
      <c r="E24" s="9">
        <v>1214.5</v>
      </c>
      <c r="F24" s="7"/>
      <c r="G24" s="7"/>
      <c r="H24" s="7"/>
    </row>
    <row r="25" spans="1:8" ht="12.75">
      <c r="A25" s="1" t="s">
        <v>24</v>
      </c>
      <c r="B25">
        <v>23</v>
      </c>
      <c r="D25" s="9"/>
      <c r="E25" s="9"/>
      <c r="F25" s="7"/>
      <c r="G25" s="7"/>
      <c r="H25" s="7"/>
    </row>
    <row r="26" spans="1:8" ht="12.75">
      <c r="A26" s="1" t="s">
        <v>25</v>
      </c>
      <c r="B26">
        <v>24</v>
      </c>
      <c r="D26" s="9"/>
      <c r="E26" s="9"/>
      <c r="F26" s="7"/>
      <c r="G26" s="7"/>
      <c r="H26" s="7"/>
    </row>
    <row r="27" spans="1:8" ht="12.75">
      <c r="A27" s="1" t="s">
        <v>26</v>
      </c>
      <c r="B27">
        <v>25</v>
      </c>
      <c r="D27" s="9">
        <v>2667</v>
      </c>
      <c r="E27" s="9">
        <v>1772.05</v>
      </c>
      <c r="F27" s="7"/>
      <c r="G27" s="7"/>
      <c r="H27" s="7"/>
    </row>
    <row r="28" spans="1:8" ht="12.75">
      <c r="A28" s="1" t="s">
        <v>27</v>
      </c>
      <c r="B28">
        <v>26</v>
      </c>
      <c r="D28" s="9"/>
      <c r="E28" s="9"/>
      <c r="F28" s="7"/>
      <c r="G28" s="7"/>
      <c r="H28" s="7"/>
    </row>
    <row r="29" spans="1:8" ht="12.75">
      <c r="A29" s="1" t="s">
        <v>28</v>
      </c>
      <c r="B29">
        <v>27</v>
      </c>
      <c r="D29" s="9">
        <v>38844.4</v>
      </c>
      <c r="E29" s="9">
        <v>31878.7</v>
      </c>
      <c r="F29" s="7"/>
      <c r="G29" s="7"/>
      <c r="H29" s="7"/>
    </row>
    <row r="30" spans="1:8" ht="12.75">
      <c r="A30" s="1" t="s">
        <v>29</v>
      </c>
      <c r="B30">
        <v>28</v>
      </c>
      <c r="D30" s="9">
        <v>79036.3</v>
      </c>
      <c r="E30" s="9">
        <v>55289.85</v>
      </c>
      <c r="F30" s="7"/>
      <c r="G30" s="7"/>
      <c r="H30" s="7"/>
    </row>
    <row r="31" spans="1:8" ht="12.75">
      <c r="A31" s="1" t="s">
        <v>30</v>
      </c>
      <c r="B31">
        <v>29</v>
      </c>
      <c r="D31" s="9">
        <v>613739</v>
      </c>
      <c r="E31" s="9">
        <v>527726.85</v>
      </c>
      <c r="F31" s="7"/>
      <c r="G31" s="7"/>
      <c r="H31" s="7"/>
    </row>
    <row r="32" spans="1:8" ht="12.75">
      <c r="A32" s="1" t="s">
        <v>31</v>
      </c>
      <c r="B32">
        <v>30</v>
      </c>
      <c r="D32" s="9">
        <v>1160.6</v>
      </c>
      <c r="E32" s="9">
        <v>3121.3</v>
      </c>
      <c r="F32" s="7"/>
      <c r="G32" s="7"/>
      <c r="H32" s="7"/>
    </row>
    <row r="33" spans="1:8" ht="12.75">
      <c r="A33" s="1" t="s">
        <v>32</v>
      </c>
      <c r="B33">
        <v>31</v>
      </c>
      <c r="D33" s="9">
        <v>71298.5</v>
      </c>
      <c r="E33" s="9">
        <v>41053.43</v>
      </c>
      <c r="F33" s="7"/>
      <c r="G33" s="7"/>
      <c r="H33" s="7"/>
    </row>
    <row r="34" spans="1:8" ht="12.75">
      <c r="A34" s="1" t="s">
        <v>33</v>
      </c>
      <c r="B34">
        <v>32</v>
      </c>
      <c r="D34" s="9">
        <v>9326.1</v>
      </c>
      <c r="E34" s="9">
        <v>15134</v>
      </c>
      <c r="F34" s="7"/>
      <c r="G34" s="7"/>
      <c r="H34" s="7"/>
    </row>
    <row r="35" spans="1:8" ht="12.75">
      <c r="A35" s="1" t="s">
        <v>34</v>
      </c>
      <c r="B35">
        <v>33</v>
      </c>
      <c r="D35" s="9">
        <v>514.5</v>
      </c>
      <c r="E35" s="9">
        <v>4222.75</v>
      </c>
      <c r="F35" s="7"/>
      <c r="G35" s="7"/>
      <c r="H35" s="7"/>
    </row>
    <row r="36" spans="1:8" ht="12.75">
      <c r="A36" s="1" t="s">
        <v>35</v>
      </c>
      <c r="B36">
        <v>34</v>
      </c>
      <c r="D36" s="9"/>
      <c r="E36" s="9"/>
      <c r="F36" s="7"/>
      <c r="G36" s="7"/>
      <c r="H36" s="7"/>
    </row>
    <row r="37" spans="1:8" ht="12.75">
      <c r="A37" s="1" t="s">
        <v>36</v>
      </c>
      <c r="B37">
        <v>35</v>
      </c>
      <c r="D37" s="9">
        <v>133920.05</v>
      </c>
      <c r="E37" s="9">
        <v>109195.1</v>
      </c>
      <c r="F37" s="7"/>
      <c r="G37" s="7"/>
      <c r="H37" s="7"/>
    </row>
    <row r="38" spans="1:8" ht="12.75">
      <c r="A38" s="1" t="s">
        <v>37</v>
      </c>
      <c r="B38">
        <v>36</v>
      </c>
      <c r="D38" s="9">
        <v>462372.4</v>
      </c>
      <c r="E38" s="9">
        <v>154280</v>
      </c>
      <c r="F38" s="7"/>
      <c r="G38" s="7"/>
      <c r="H38" s="7"/>
    </row>
    <row r="39" spans="1:8" ht="12.75">
      <c r="A39" s="1" t="s">
        <v>38</v>
      </c>
      <c r="B39">
        <v>37</v>
      </c>
      <c r="D39" s="9">
        <v>95342.8</v>
      </c>
      <c r="E39" s="9">
        <v>124661.6</v>
      </c>
      <c r="F39" s="7"/>
      <c r="G39" s="7"/>
      <c r="H39" s="7"/>
    </row>
    <row r="40" spans="1:8" ht="12.75">
      <c r="A40" s="1" t="s">
        <v>39</v>
      </c>
      <c r="B40">
        <v>38</v>
      </c>
      <c r="D40" s="9">
        <v>17603.6</v>
      </c>
      <c r="E40" s="9">
        <v>9155.3</v>
      </c>
      <c r="F40" s="7"/>
      <c r="G40" s="7"/>
      <c r="H40" s="7"/>
    </row>
    <row r="41" spans="1:8" ht="12.75">
      <c r="A41" s="1" t="s">
        <v>40</v>
      </c>
      <c r="B41">
        <v>39</v>
      </c>
      <c r="D41" s="9">
        <v>0.7</v>
      </c>
      <c r="E41" s="9">
        <v>33593</v>
      </c>
      <c r="F41" s="7"/>
      <c r="G41" s="7"/>
      <c r="H41" s="7"/>
    </row>
    <row r="42" spans="1:8" ht="12.75">
      <c r="A42" s="1" t="s">
        <v>41</v>
      </c>
      <c r="B42">
        <v>40</v>
      </c>
      <c r="D42" s="9"/>
      <c r="E42" s="9"/>
      <c r="F42" s="7"/>
      <c r="G42" s="7"/>
      <c r="H42" s="7"/>
    </row>
    <row r="43" spans="1:8" ht="12.75">
      <c r="A43" s="1" t="s">
        <v>42</v>
      </c>
      <c r="B43">
        <v>41</v>
      </c>
      <c r="D43" s="9">
        <v>121264.5</v>
      </c>
      <c r="E43" s="9">
        <v>75702.9</v>
      </c>
      <c r="F43" s="7"/>
      <c r="G43" s="7"/>
      <c r="H43" s="7"/>
    </row>
    <row r="44" spans="1:8" ht="12.75">
      <c r="A44" s="1" t="s">
        <v>43</v>
      </c>
      <c r="B44">
        <v>42</v>
      </c>
      <c r="D44" s="9">
        <v>60159.93</v>
      </c>
      <c r="E44" s="9">
        <v>67440.52</v>
      </c>
      <c r="F44" s="7"/>
      <c r="G44" s="7"/>
      <c r="H44" s="7"/>
    </row>
    <row r="45" spans="1:8" ht="12.75">
      <c r="A45" s="1" t="s">
        <v>44</v>
      </c>
      <c r="B45">
        <v>43</v>
      </c>
      <c r="D45" s="9">
        <v>109802</v>
      </c>
      <c r="E45" s="9">
        <v>50639.75</v>
      </c>
      <c r="F45" s="7"/>
      <c r="G45" s="7"/>
      <c r="H45" s="7"/>
    </row>
    <row r="46" spans="1:8" ht="12.75">
      <c r="A46" s="1" t="s">
        <v>45</v>
      </c>
      <c r="B46">
        <v>44</v>
      </c>
      <c r="D46" s="9">
        <v>84219.8</v>
      </c>
      <c r="E46" s="9">
        <v>63019.96</v>
      </c>
      <c r="F46" s="7"/>
      <c r="G46" s="7"/>
      <c r="H46" s="7"/>
    </row>
    <row r="47" spans="1:8" ht="12.75">
      <c r="A47" s="1" t="s">
        <v>46</v>
      </c>
      <c r="B47">
        <v>45</v>
      </c>
      <c r="D47" s="9">
        <v>31620.85</v>
      </c>
      <c r="E47" s="9">
        <v>50695.75</v>
      </c>
      <c r="F47" s="7"/>
      <c r="G47" s="7"/>
      <c r="H47" s="7"/>
    </row>
    <row r="48" spans="1:8" ht="12.75">
      <c r="A48" s="1" t="s">
        <v>47</v>
      </c>
      <c r="B48">
        <v>46</v>
      </c>
      <c r="D48" s="9">
        <v>48663.3</v>
      </c>
      <c r="E48" s="9">
        <v>56891.1</v>
      </c>
      <c r="F48" s="7"/>
      <c r="G48" s="7"/>
      <c r="H48" s="7"/>
    </row>
    <row r="49" spans="1:8" ht="12.75">
      <c r="A49" s="1" t="s">
        <v>48</v>
      </c>
      <c r="B49">
        <v>47</v>
      </c>
      <c r="D49" s="9">
        <v>23952.6</v>
      </c>
      <c r="E49" s="9">
        <v>5794.25</v>
      </c>
      <c r="F49" s="7"/>
      <c r="G49" s="7"/>
      <c r="H49" s="7"/>
    </row>
    <row r="50" spans="1:8" ht="12.75">
      <c r="A50" s="1" t="s">
        <v>49</v>
      </c>
      <c r="B50">
        <v>48</v>
      </c>
      <c r="D50" s="9">
        <v>863027.38</v>
      </c>
      <c r="E50" s="9">
        <v>464719.15</v>
      </c>
      <c r="F50" s="7"/>
      <c r="G50" s="7"/>
      <c r="H50" s="7"/>
    </row>
    <row r="51" spans="1:8" ht="12.75">
      <c r="A51" s="1" t="s">
        <v>50</v>
      </c>
      <c r="B51">
        <v>49</v>
      </c>
      <c r="D51" s="9">
        <v>190882.84</v>
      </c>
      <c r="E51" s="9">
        <v>55728.75</v>
      </c>
      <c r="F51" s="7"/>
      <c r="G51" s="7"/>
      <c r="H51" s="7"/>
    </row>
    <row r="52" spans="1:8" ht="12.75">
      <c r="A52" s="1" t="s">
        <v>51</v>
      </c>
      <c r="B52">
        <v>50</v>
      </c>
      <c r="D52" s="9">
        <v>698513.2</v>
      </c>
      <c r="E52" s="9">
        <v>412642.3</v>
      </c>
      <c r="F52" s="7"/>
      <c r="G52" s="7"/>
      <c r="H52" s="7"/>
    </row>
    <row r="53" spans="1:8" ht="12.75">
      <c r="A53" s="1" t="s">
        <v>52</v>
      </c>
      <c r="B53">
        <v>51</v>
      </c>
      <c r="D53" s="9">
        <v>132925.8</v>
      </c>
      <c r="E53" s="9">
        <v>100708.3</v>
      </c>
      <c r="F53" s="7"/>
      <c r="G53" s="7"/>
      <c r="H53" s="7"/>
    </row>
    <row r="54" spans="1:8" ht="12.75">
      <c r="A54" s="1" t="s">
        <v>53</v>
      </c>
      <c r="B54">
        <v>52</v>
      </c>
      <c r="D54" s="9">
        <v>384659.1</v>
      </c>
      <c r="E54" s="9">
        <v>257654.95</v>
      </c>
      <c r="F54" s="7"/>
      <c r="G54" s="7"/>
      <c r="H54" s="7"/>
    </row>
    <row r="55" spans="1:8" ht="12.75">
      <c r="A55" s="1" t="s">
        <v>54</v>
      </c>
      <c r="B55">
        <v>53</v>
      </c>
      <c r="D55" s="9">
        <v>141855.7</v>
      </c>
      <c r="E55" s="9">
        <v>147634.55</v>
      </c>
      <c r="F55" s="7"/>
      <c r="G55" s="7"/>
      <c r="H55" s="7"/>
    </row>
    <row r="56" spans="1:8" ht="12.75">
      <c r="A56" s="1" t="s">
        <v>55</v>
      </c>
      <c r="B56">
        <v>54</v>
      </c>
      <c r="D56" s="9">
        <v>18004.7</v>
      </c>
      <c r="E56" s="9">
        <v>13965</v>
      </c>
      <c r="F56" s="7"/>
      <c r="G56" s="7"/>
      <c r="H56" s="7"/>
    </row>
    <row r="57" spans="1:8" ht="12.75">
      <c r="A57" s="1" t="s">
        <v>56</v>
      </c>
      <c r="B57">
        <v>55</v>
      </c>
      <c r="D57" s="9">
        <v>111813.8</v>
      </c>
      <c r="E57" s="9">
        <v>114353.05</v>
      </c>
      <c r="F57" s="7"/>
      <c r="G57" s="7"/>
      <c r="H57" s="7"/>
    </row>
    <row r="58" spans="1:8" ht="12.75">
      <c r="A58" s="1" t="s">
        <v>57</v>
      </c>
      <c r="B58">
        <v>56</v>
      </c>
      <c r="D58" s="9">
        <v>138171.6</v>
      </c>
      <c r="E58" s="9">
        <v>49239.75</v>
      </c>
      <c r="F58" s="7"/>
      <c r="G58" s="7"/>
      <c r="H58" s="7"/>
    </row>
    <row r="59" spans="1:8" ht="12.75">
      <c r="A59" s="1" t="s">
        <v>58</v>
      </c>
      <c r="B59">
        <v>57</v>
      </c>
      <c r="D59" s="9"/>
      <c r="E59" s="9"/>
      <c r="F59" s="7"/>
      <c r="G59" s="7"/>
      <c r="H59" s="7"/>
    </row>
    <row r="60" spans="1:8" ht="12.75">
      <c r="A60" s="1" t="s">
        <v>59</v>
      </c>
      <c r="B60">
        <v>58</v>
      </c>
      <c r="D60" s="9">
        <v>218391.6</v>
      </c>
      <c r="E60" s="9">
        <v>225704.85</v>
      </c>
      <c r="F60" s="7"/>
      <c r="G60" s="7"/>
      <c r="H60" s="7"/>
    </row>
    <row r="61" spans="1:8" ht="12.75">
      <c r="A61" s="1" t="s">
        <v>60</v>
      </c>
      <c r="B61">
        <v>59</v>
      </c>
      <c r="D61" s="9">
        <v>135766.5</v>
      </c>
      <c r="E61" s="9">
        <v>115110.8</v>
      </c>
      <c r="F61" s="7"/>
      <c r="G61" s="7"/>
      <c r="H61" s="7"/>
    </row>
    <row r="62" spans="1:8" ht="12.75">
      <c r="A62" s="1" t="s">
        <v>61</v>
      </c>
      <c r="B62">
        <v>60</v>
      </c>
      <c r="D62" s="9">
        <v>82477.5</v>
      </c>
      <c r="E62" s="9">
        <v>68033.7</v>
      </c>
      <c r="F62" s="7"/>
      <c r="G62" s="7"/>
      <c r="H62" s="7"/>
    </row>
    <row r="63" spans="1:8" ht="12.75">
      <c r="A63" s="1" t="s">
        <v>62</v>
      </c>
      <c r="B63">
        <v>61</v>
      </c>
      <c r="D63" s="9">
        <v>12503.44</v>
      </c>
      <c r="E63" s="9">
        <v>14491.78</v>
      </c>
      <c r="F63" s="7"/>
      <c r="G63" s="7"/>
      <c r="H63" s="7"/>
    </row>
    <row r="64" spans="1:8" ht="12.75">
      <c r="A64" s="1" t="s">
        <v>63</v>
      </c>
      <c r="B64">
        <v>62</v>
      </c>
      <c r="D64" s="9"/>
      <c r="E64" s="9"/>
      <c r="F64" s="7"/>
      <c r="G64" s="7"/>
      <c r="H64" s="7"/>
    </row>
    <row r="65" spans="1:8" ht="12.75">
      <c r="A65" s="1" t="s">
        <v>64</v>
      </c>
      <c r="B65">
        <v>63</v>
      </c>
      <c r="D65" s="9">
        <v>1933.4</v>
      </c>
      <c r="E65" s="9">
        <v>4891.25</v>
      </c>
      <c r="F65" s="7"/>
      <c r="G65" s="7"/>
      <c r="H65" s="7"/>
    </row>
    <row r="66" spans="1:8" ht="12.75">
      <c r="A66" s="1" t="s">
        <v>65</v>
      </c>
      <c r="B66">
        <v>64</v>
      </c>
      <c r="D66" s="9">
        <v>162869.38</v>
      </c>
      <c r="E66" s="9">
        <v>157438.75</v>
      </c>
      <c r="F66" s="7"/>
      <c r="G66" s="7"/>
      <c r="H66" s="7"/>
    </row>
    <row r="67" spans="1:8" ht="12.75">
      <c r="A67" s="1" t="s">
        <v>66</v>
      </c>
      <c r="B67">
        <v>65</v>
      </c>
      <c r="D67" s="9">
        <v>8641.5</v>
      </c>
      <c r="E67" s="9">
        <v>9075.5</v>
      </c>
      <c r="F67" s="7"/>
      <c r="G67" s="7"/>
      <c r="H67" s="7"/>
    </row>
    <row r="68" spans="1:8" ht="12.75">
      <c r="A68" s="1" t="s">
        <v>67</v>
      </c>
      <c r="B68">
        <v>66</v>
      </c>
      <c r="D68" s="9">
        <v>98864.5</v>
      </c>
      <c r="E68" s="9">
        <v>28404.6</v>
      </c>
      <c r="F68" s="7"/>
      <c r="G68" s="7"/>
      <c r="H68" s="7"/>
    </row>
    <row r="69" spans="1:8" ht="12.75">
      <c r="A69" s="1" t="s">
        <v>68</v>
      </c>
      <c r="B69">
        <v>67</v>
      </c>
      <c r="D69" s="9">
        <v>37352</v>
      </c>
      <c r="E69" s="9">
        <v>16747.5</v>
      </c>
      <c r="F69" s="7"/>
      <c r="G69" s="7"/>
      <c r="H69" s="7"/>
    </row>
    <row r="70" spans="4:5" ht="12.75">
      <c r="D70" s="9"/>
      <c r="E70" s="9"/>
    </row>
    <row r="71" spans="1:5" ht="12.75">
      <c r="A71" t="s">
        <v>69</v>
      </c>
      <c r="D71" s="9">
        <v>9217382.589999996</v>
      </c>
      <c r="E71" s="9">
        <v>6190161.059999999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1" style="0" customWidth="1"/>
  </cols>
  <sheetData>
    <row r="1" spans="1:5" ht="12.75">
      <c r="A1" t="s">
        <v>81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16"/>
      <c r="E3" s="16"/>
      <c r="F3" s="7"/>
    </row>
    <row r="4" spans="1:6" ht="12.75">
      <c r="A4" s="1" t="s">
        <v>3</v>
      </c>
      <c r="B4">
        <v>2</v>
      </c>
      <c r="D4" s="16"/>
      <c r="E4" s="16"/>
      <c r="F4" s="7"/>
    </row>
    <row r="5" spans="1:6" ht="12.75">
      <c r="A5" s="1" t="s">
        <v>4</v>
      </c>
      <c r="B5">
        <v>3</v>
      </c>
      <c r="D5" s="16"/>
      <c r="E5" s="16"/>
      <c r="F5" s="7"/>
    </row>
    <row r="6" spans="1:6" ht="12.75">
      <c r="A6" s="1" t="s">
        <v>5</v>
      </c>
      <c r="B6">
        <v>4</v>
      </c>
      <c r="D6" s="16"/>
      <c r="E6" s="16"/>
      <c r="F6" s="7"/>
    </row>
    <row r="7" spans="1:6" ht="12.75">
      <c r="A7" s="1" t="s">
        <v>6</v>
      </c>
      <c r="B7">
        <v>5</v>
      </c>
      <c r="D7" s="16"/>
      <c r="E7" s="16"/>
      <c r="F7" s="7"/>
    </row>
    <row r="8" spans="1:6" ht="12.75">
      <c r="A8" s="1" t="s">
        <v>7</v>
      </c>
      <c r="B8">
        <v>6</v>
      </c>
      <c r="D8" s="16"/>
      <c r="E8" s="16"/>
      <c r="F8" s="7"/>
    </row>
    <row r="9" spans="1:6" ht="12.75">
      <c r="A9" s="1" t="s">
        <v>8</v>
      </c>
      <c r="B9">
        <v>7</v>
      </c>
      <c r="D9" s="16"/>
      <c r="E9" s="16"/>
      <c r="F9" s="7"/>
    </row>
    <row r="10" spans="1:6" ht="12.75">
      <c r="A10" s="1" t="s">
        <v>9</v>
      </c>
      <c r="B10">
        <v>8</v>
      </c>
      <c r="D10" s="16"/>
      <c r="E10" s="16"/>
      <c r="F10" s="7"/>
    </row>
    <row r="11" spans="1:6" ht="12.75">
      <c r="A11" s="1" t="s">
        <v>10</v>
      </c>
      <c r="B11">
        <v>9</v>
      </c>
      <c r="D11" s="16"/>
      <c r="E11" s="16"/>
      <c r="F11" s="7"/>
    </row>
    <row r="12" spans="1:6" ht="12.75">
      <c r="A12" s="1" t="s">
        <v>11</v>
      </c>
      <c r="B12">
        <v>10</v>
      </c>
      <c r="D12" s="16"/>
      <c r="E12" s="16"/>
      <c r="F12" s="7"/>
    </row>
    <row r="13" spans="1:6" ht="12.75">
      <c r="A13" s="1" t="s">
        <v>12</v>
      </c>
      <c r="B13">
        <v>11</v>
      </c>
      <c r="D13" s="16"/>
      <c r="E13" s="16"/>
      <c r="F13" s="7"/>
    </row>
    <row r="14" spans="1:6" ht="12.75">
      <c r="A14" s="1" t="s">
        <v>13</v>
      </c>
      <c r="B14">
        <v>12</v>
      </c>
      <c r="D14" s="16"/>
      <c r="E14" s="16"/>
      <c r="F14" s="7"/>
    </row>
    <row r="15" spans="1:6" ht="12.75">
      <c r="A15" s="1" t="s">
        <v>14</v>
      </c>
      <c r="B15">
        <v>13</v>
      </c>
      <c r="D15" s="16"/>
      <c r="E15" s="16"/>
      <c r="F15" s="7"/>
    </row>
    <row r="16" spans="1:6" ht="12.75">
      <c r="A16" s="1" t="s">
        <v>15</v>
      </c>
      <c r="B16">
        <v>14</v>
      </c>
      <c r="D16" s="16"/>
      <c r="E16" s="16"/>
      <c r="F16" s="7"/>
    </row>
    <row r="17" spans="1:6" ht="12.75">
      <c r="A17" s="1" t="s">
        <v>16</v>
      </c>
      <c r="B17">
        <v>15</v>
      </c>
      <c r="D17" s="16"/>
      <c r="E17" s="16"/>
      <c r="F17" s="7"/>
    </row>
    <row r="18" spans="1:6" ht="12.75">
      <c r="A18" s="1" t="s">
        <v>17</v>
      </c>
      <c r="B18">
        <v>16</v>
      </c>
      <c r="D18" s="16"/>
      <c r="E18" s="16"/>
      <c r="F18" s="7"/>
    </row>
    <row r="19" spans="1:6" ht="12.75">
      <c r="A19" s="1" t="s">
        <v>18</v>
      </c>
      <c r="B19">
        <v>17</v>
      </c>
      <c r="D19" s="16"/>
      <c r="E19" s="16"/>
      <c r="F19" s="7"/>
    </row>
    <row r="20" spans="1:6" ht="12.75">
      <c r="A20" s="1" t="s">
        <v>19</v>
      </c>
      <c r="B20">
        <v>18</v>
      </c>
      <c r="D20" s="16"/>
      <c r="E20" s="16"/>
      <c r="F20" s="7"/>
    </row>
    <row r="21" spans="1:6" ht="12.75">
      <c r="A21" s="1" t="s">
        <v>20</v>
      </c>
      <c r="B21">
        <v>19</v>
      </c>
      <c r="D21" s="16"/>
      <c r="E21" s="16"/>
      <c r="F21" s="7"/>
    </row>
    <row r="22" spans="1:6" ht="12.75">
      <c r="A22" s="1" t="s">
        <v>21</v>
      </c>
      <c r="B22">
        <v>20</v>
      </c>
      <c r="D22" s="16"/>
      <c r="E22" s="16"/>
      <c r="F22" s="7"/>
    </row>
    <row r="23" spans="1:6" ht="12.75">
      <c r="A23" s="1" t="s">
        <v>22</v>
      </c>
      <c r="B23">
        <v>21</v>
      </c>
      <c r="D23" s="16"/>
      <c r="E23" s="16"/>
      <c r="F23" s="7"/>
    </row>
    <row r="24" spans="1:6" ht="12.75">
      <c r="A24" s="1" t="s">
        <v>23</v>
      </c>
      <c r="B24">
        <v>22</v>
      </c>
      <c r="D24" s="16"/>
      <c r="E24" s="16"/>
      <c r="F24" s="7"/>
    </row>
    <row r="25" spans="1:6" ht="12.75">
      <c r="A25" s="1" t="s">
        <v>24</v>
      </c>
      <c r="B25">
        <v>23</v>
      </c>
      <c r="D25" s="16"/>
      <c r="E25" s="16"/>
      <c r="F25" s="7"/>
    </row>
    <row r="26" spans="1:6" ht="12.75">
      <c r="A26" s="1" t="s">
        <v>25</v>
      </c>
      <c r="B26">
        <v>24</v>
      </c>
      <c r="D26" s="16"/>
      <c r="E26" s="16"/>
      <c r="F26" s="7"/>
    </row>
    <row r="27" spans="1:6" ht="12.75">
      <c r="A27" s="1" t="s">
        <v>26</v>
      </c>
      <c r="B27">
        <v>25</v>
      </c>
      <c r="D27" s="16"/>
      <c r="E27" s="16"/>
      <c r="F27" s="7"/>
    </row>
    <row r="28" spans="1:6" ht="12.75">
      <c r="A28" s="1" t="s">
        <v>27</v>
      </c>
      <c r="B28">
        <v>26</v>
      </c>
      <c r="D28" s="16"/>
      <c r="E28" s="16"/>
      <c r="F28" s="7"/>
    </row>
    <row r="29" spans="1:6" ht="12.75">
      <c r="A29" s="1" t="s">
        <v>28</v>
      </c>
      <c r="B29">
        <v>27</v>
      </c>
      <c r="D29" s="16"/>
      <c r="E29" s="16"/>
      <c r="F29" s="7"/>
    </row>
    <row r="30" spans="1:6" ht="12.75">
      <c r="A30" s="1" t="s">
        <v>29</v>
      </c>
      <c r="B30">
        <v>28</v>
      </c>
      <c r="D30" s="16"/>
      <c r="E30" s="16"/>
      <c r="F30" s="7"/>
    </row>
    <row r="31" spans="1:6" ht="12.75">
      <c r="A31" s="1" t="s">
        <v>30</v>
      </c>
      <c r="B31">
        <v>29</v>
      </c>
      <c r="D31" s="16"/>
      <c r="E31" s="16"/>
      <c r="F31" s="7"/>
    </row>
    <row r="32" spans="1:6" ht="12.75">
      <c r="A32" s="1" t="s">
        <v>31</v>
      </c>
      <c r="B32">
        <v>30</v>
      </c>
      <c r="D32" s="16"/>
      <c r="E32" s="16"/>
      <c r="F32" s="7"/>
    </row>
    <row r="33" spans="1:6" ht="12.75">
      <c r="A33" s="1" t="s">
        <v>32</v>
      </c>
      <c r="B33">
        <v>31</v>
      </c>
      <c r="D33" s="16"/>
      <c r="E33" s="16"/>
      <c r="F33" s="7"/>
    </row>
    <row r="34" spans="1:6" ht="12.75">
      <c r="A34" s="1" t="s">
        <v>33</v>
      </c>
      <c r="B34">
        <v>32</v>
      </c>
      <c r="D34" s="16"/>
      <c r="E34" s="16"/>
      <c r="F34" s="7"/>
    </row>
    <row r="35" spans="1:6" ht="12.75">
      <c r="A35" s="1" t="s">
        <v>34</v>
      </c>
      <c r="B35">
        <v>33</v>
      </c>
      <c r="D35" s="16"/>
      <c r="E35" s="16"/>
      <c r="F35" s="7"/>
    </row>
    <row r="36" spans="1:6" ht="12.75">
      <c r="A36" s="1" t="s">
        <v>35</v>
      </c>
      <c r="B36">
        <v>34</v>
      </c>
      <c r="D36" s="16"/>
      <c r="E36" s="16"/>
      <c r="F36" s="7"/>
    </row>
    <row r="37" spans="1:6" ht="12.75">
      <c r="A37" s="1" t="s">
        <v>36</v>
      </c>
      <c r="B37">
        <v>35</v>
      </c>
      <c r="D37" s="16"/>
      <c r="E37" s="16"/>
      <c r="F37" s="7"/>
    </row>
    <row r="38" spans="1:6" ht="12.75">
      <c r="A38" s="1" t="s">
        <v>37</v>
      </c>
      <c r="B38">
        <v>36</v>
      </c>
      <c r="D38" s="16"/>
      <c r="E38" s="16"/>
      <c r="F38" s="7"/>
    </row>
    <row r="39" spans="1:6" ht="12.75">
      <c r="A39" s="1" t="s">
        <v>38</v>
      </c>
      <c r="B39">
        <v>37</v>
      </c>
      <c r="D39" s="16"/>
      <c r="E39" s="16"/>
      <c r="F39" s="7"/>
    </row>
    <row r="40" spans="1:6" ht="12.75">
      <c r="A40" s="1" t="s">
        <v>39</v>
      </c>
      <c r="B40">
        <v>38</v>
      </c>
      <c r="D40" s="16"/>
      <c r="E40" s="16"/>
      <c r="F40" s="7"/>
    </row>
    <row r="41" spans="1:6" ht="12.75">
      <c r="A41" s="1" t="s">
        <v>40</v>
      </c>
      <c r="B41">
        <v>39</v>
      </c>
      <c r="D41" s="16"/>
      <c r="E41" s="16"/>
      <c r="F41" s="7"/>
    </row>
    <row r="42" spans="1:6" ht="12.75">
      <c r="A42" s="1" t="s">
        <v>41</v>
      </c>
      <c r="B42">
        <v>40</v>
      </c>
      <c r="D42" s="16"/>
      <c r="E42" s="16"/>
      <c r="F42" s="7"/>
    </row>
    <row r="43" spans="1:6" ht="12.75">
      <c r="A43" s="1" t="s">
        <v>42</v>
      </c>
      <c r="B43">
        <v>41</v>
      </c>
      <c r="D43" s="16"/>
      <c r="E43" s="16"/>
      <c r="F43" s="7"/>
    </row>
    <row r="44" spans="1:6" ht="12.75">
      <c r="A44" s="1" t="s">
        <v>43</v>
      </c>
      <c r="B44">
        <v>42</v>
      </c>
      <c r="D44" s="16"/>
      <c r="E44" s="16"/>
      <c r="F44" s="7"/>
    </row>
    <row r="45" spans="1:6" ht="12.75">
      <c r="A45" s="1" t="s">
        <v>44</v>
      </c>
      <c r="B45">
        <v>43</v>
      </c>
      <c r="D45" s="16"/>
      <c r="E45" s="16"/>
      <c r="F45" s="7"/>
    </row>
    <row r="46" spans="1:6" ht="12.75">
      <c r="A46" s="1" t="s">
        <v>45</v>
      </c>
      <c r="B46">
        <v>44</v>
      </c>
      <c r="D46" s="16"/>
      <c r="E46" s="16"/>
      <c r="F46" s="7"/>
    </row>
    <row r="47" spans="1:6" ht="12.75">
      <c r="A47" s="1" t="s">
        <v>46</v>
      </c>
      <c r="B47">
        <v>45</v>
      </c>
      <c r="D47" s="16"/>
      <c r="E47" s="16"/>
      <c r="F47" s="7"/>
    </row>
    <row r="48" spans="1:6" ht="12.75">
      <c r="A48" s="1" t="s">
        <v>47</v>
      </c>
      <c r="B48">
        <v>46</v>
      </c>
      <c r="D48" s="16"/>
      <c r="E48" s="16"/>
      <c r="F48" s="7"/>
    </row>
    <row r="49" spans="1:6" ht="12.75">
      <c r="A49" s="1" t="s">
        <v>48</v>
      </c>
      <c r="B49">
        <v>47</v>
      </c>
      <c r="D49" s="16"/>
      <c r="E49" s="16"/>
      <c r="F49" s="7"/>
    </row>
    <row r="50" spans="1:6" ht="12.75">
      <c r="A50" s="1" t="s">
        <v>49</v>
      </c>
      <c r="B50">
        <v>48</v>
      </c>
      <c r="D50" s="16"/>
      <c r="E50" s="16"/>
      <c r="F50" s="7"/>
    </row>
    <row r="51" spans="1:6" ht="12.75">
      <c r="A51" s="1" t="s">
        <v>50</v>
      </c>
      <c r="B51">
        <v>49</v>
      </c>
      <c r="D51" s="16"/>
      <c r="E51" s="16"/>
      <c r="F51" s="7"/>
    </row>
    <row r="52" spans="1:6" ht="12.75">
      <c r="A52" s="1" t="s">
        <v>51</v>
      </c>
      <c r="B52">
        <v>50</v>
      </c>
      <c r="D52" s="16"/>
      <c r="E52" s="16"/>
      <c r="F52" s="7"/>
    </row>
    <row r="53" spans="1:6" ht="12.75">
      <c r="A53" s="1" t="s">
        <v>52</v>
      </c>
      <c r="B53">
        <v>51</v>
      </c>
      <c r="D53" s="16"/>
      <c r="E53" s="16"/>
      <c r="F53" s="7"/>
    </row>
    <row r="54" spans="1:6" ht="12.75">
      <c r="A54" s="1" t="s">
        <v>53</v>
      </c>
      <c r="B54">
        <v>52</v>
      </c>
      <c r="D54" s="16"/>
      <c r="E54" s="16"/>
      <c r="F54" s="7"/>
    </row>
    <row r="55" spans="1:6" ht="12.75">
      <c r="A55" s="1" t="s">
        <v>54</v>
      </c>
      <c r="B55">
        <v>53</v>
      </c>
      <c r="D55" s="16"/>
      <c r="E55" s="16"/>
      <c r="F55" s="7"/>
    </row>
    <row r="56" spans="1:6" ht="12.75">
      <c r="A56" s="1" t="s">
        <v>55</v>
      </c>
      <c r="B56">
        <v>54</v>
      </c>
      <c r="D56" s="16"/>
      <c r="E56" s="16"/>
      <c r="F56" s="7"/>
    </row>
    <row r="57" spans="1:6" ht="12.75">
      <c r="A57" s="1" t="s">
        <v>56</v>
      </c>
      <c r="B57">
        <v>55</v>
      </c>
      <c r="D57" s="16"/>
      <c r="E57" s="16"/>
      <c r="F57" s="7"/>
    </row>
    <row r="58" spans="1:6" ht="12.75">
      <c r="A58" s="1" t="s">
        <v>57</v>
      </c>
      <c r="B58">
        <v>56</v>
      </c>
      <c r="D58" s="16"/>
      <c r="E58" s="16"/>
      <c r="F58" s="7"/>
    </row>
    <row r="59" spans="1:6" ht="12.75">
      <c r="A59" s="1" t="s">
        <v>58</v>
      </c>
      <c r="B59">
        <v>57</v>
      </c>
      <c r="D59" s="16"/>
      <c r="E59" s="16"/>
      <c r="F59" s="7"/>
    </row>
    <row r="60" spans="1:6" ht="12.75">
      <c r="A60" s="1" t="s">
        <v>59</v>
      </c>
      <c r="B60">
        <v>58</v>
      </c>
      <c r="D60" s="16"/>
      <c r="E60" s="16"/>
      <c r="F60" s="7"/>
    </row>
    <row r="61" spans="1:6" ht="12.75">
      <c r="A61" s="1" t="s">
        <v>60</v>
      </c>
      <c r="B61">
        <v>59</v>
      </c>
      <c r="D61" s="16"/>
      <c r="E61" s="16"/>
      <c r="F61" s="7"/>
    </row>
    <row r="62" spans="1:6" ht="12.75">
      <c r="A62" s="1" t="s">
        <v>61</v>
      </c>
      <c r="B62">
        <v>60</v>
      </c>
      <c r="D62" s="16"/>
      <c r="E62" s="16"/>
      <c r="F62" s="7"/>
    </row>
    <row r="63" spans="1:6" ht="12.75">
      <c r="A63" s="1" t="s">
        <v>62</v>
      </c>
      <c r="B63">
        <v>61</v>
      </c>
      <c r="D63" s="16"/>
      <c r="E63" s="16"/>
      <c r="F63" s="7"/>
    </row>
    <row r="64" spans="1:6" ht="12.75">
      <c r="A64" s="1" t="s">
        <v>63</v>
      </c>
      <c r="B64">
        <v>62</v>
      </c>
      <c r="D64" s="16"/>
      <c r="E64" s="16"/>
      <c r="F64" s="7"/>
    </row>
    <row r="65" spans="1:6" ht="12.75">
      <c r="A65" s="1" t="s">
        <v>64</v>
      </c>
      <c r="B65">
        <v>63</v>
      </c>
      <c r="D65" s="16"/>
      <c r="E65" s="16"/>
      <c r="F65" s="7"/>
    </row>
    <row r="66" spans="1:6" ht="12.75">
      <c r="A66" s="1" t="s">
        <v>65</v>
      </c>
      <c r="B66">
        <v>64</v>
      </c>
      <c r="D66" s="16"/>
      <c r="E66" s="16"/>
      <c r="F66" s="7"/>
    </row>
    <row r="67" spans="1:6" ht="12.75">
      <c r="A67" s="1" t="s">
        <v>66</v>
      </c>
      <c r="B67">
        <v>65</v>
      </c>
      <c r="D67" s="16"/>
      <c r="E67" s="16"/>
      <c r="F67" s="7"/>
    </row>
    <row r="68" spans="1:6" ht="12.75">
      <c r="A68" s="1" t="s">
        <v>67</v>
      </c>
      <c r="B68">
        <v>66</v>
      </c>
      <c r="D68" s="16"/>
      <c r="E68" s="16"/>
      <c r="F68" s="7"/>
    </row>
    <row r="69" spans="1:6" ht="12.75">
      <c r="A69" s="1" t="s">
        <v>68</v>
      </c>
      <c r="B69">
        <v>67</v>
      </c>
      <c r="D69" s="16"/>
      <c r="E69" s="16"/>
      <c r="F69" s="7"/>
    </row>
    <row r="70" spans="4:5" ht="12.75">
      <c r="D70" s="16"/>
      <c r="E70" s="16"/>
    </row>
    <row r="71" spans="1:5" ht="12.75">
      <c r="A71" t="s">
        <v>69</v>
      </c>
      <c r="D71" s="16">
        <v>11487709.34</v>
      </c>
      <c r="E71" s="16">
        <v>5640440.710000002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3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4:5" ht="12.75"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/>
      <c r="E3" s="6"/>
    </row>
    <row r="4" spans="1:5" ht="12.75">
      <c r="A4" s="1" t="s">
        <v>2</v>
      </c>
      <c r="B4">
        <v>1</v>
      </c>
      <c r="D4" s="9"/>
      <c r="E4" s="9"/>
    </row>
    <row r="5" spans="1:5" ht="12.75">
      <c r="A5" s="1" t="s">
        <v>3</v>
      </c>
      <c r="B5">
        <v>2</v>
      </c>
      <c r="D5" s="9"/>
      <c r="E5" s="9"/>
    </row>
    <row r="6" spans="1:5" ht="12.75">
      <c r="A6" s="1" t="s">
        <v>4</v>
      </c>
      <c r="B6">
        <v>3</v>
      </c>
      <c r="D6" s="9"/>
      <c r="E6" s="9"/>
    </row>
    <row r="7" spans="1:5" ht="12.75">
      <c r="A7" s="1" t="s">
        <v>5</v>
      </c>
      <c r="B7">
        <v>4</v>
      </c>
      <c r="D7" s="9"/>
      <c r="E7" s="9"/>
    </row>
    <row r="8" spans="1:5" ht="12.75">
      <c r="A8" s="1" t="s">
        <v>6</v>
      </c>
      <c r="B8">
        <v>5</v>
      </c>
      <c r="D8" s="9"/>
      <c r="E8" s="9"/>
    </row>
    <row r="9" spans="1:5" ht="12.75">
      <c r="A9" s="1" t="s">
        <v>7</v>
      </c>
      <c r="B9">
        <v>6</v>
      </c>
      <c r="D9" s="9"/>
      <c r="E9" s="9"/>
    </row>
    <row r="10" spans="1:5" ht="12.75">
      <c r="A10" s="1" t="s">
        <v>8</v>
      </c>
      <c r="B10">
        <v>7</v>
      </c>
      <c r="D10" s="9"/>
      <c r="E10" s="9"/>
    </row>
    <row r="11" spans="1:5" ht="12.75">
      <c r="A11" s="1" t="s">
        <v>9</v>
      </c>
      <c r="B11">
        <v>8</v>
      </c>
      <c r="D11" s="9"/>
      <c r="E11" s="9"/>
    </row>
    <row r="12" spans="1:5" ht="12.75">
      <c r="A12" s="1" t="s">
        <v>10</v>
      </c>
      <c r="B12">
        <v>9</v>
      </c>
      <c r="D12" s="9"/>
      <c r="E12" s="9"/>
    </row>
    <row r="13" spans="1:5" ht="12.75">
      <c r="A13" s="1" t="s">
        <v>11</v>
      </c>
      <c r="B13">
        <v>10</v>
      </c>
      <c r="D13" s="9"/>
      <c r="E13" s="9"/>
    </row>
    <row r="14" spans="1:5" ht="12.75">
      <c r="A14" s="1" t="s">
        <v>12</v>
      </c>
      <c r="B14">
        <v>11</v>
      </c>
      <c r="D14" s="9"/>
      <c r="E14" s="9"/>
    </row>
    <row r="15" spans="1:5" ht="12.75">
      <c r="A15" s="1" t="s">
        <v>13</v>
      </c>
      <c r="B15">
        <v>12</v>
      </c>
      <c r="D15" s="9"/>
      <c r="E15" s="9"/>
    </row>
    <row r="16" spans="1:5" ht="12.75">
      <c r="A16" s="1" t="s">
        <v>14</v>
      </c>
      <c r="B16">
        <v>13</v>
      </c>
      <c r="D16" s="9"/>
      <c r="E16" s="9"/>
    </row>
    <row r="17" spans="1:5" ht="12.75">
      <c r="A17" s="1" t="s">
        <v>15</v>
      </c>
      <c r="B17">
        <v>14</v>
      </c>
      <c r="D17" s="9"/>
      <c r="E17" s="9"/>
    </row>
    <row r="18" spans="1:5" ht="12.75">
      <c r="A18" s="1" t="s">
        <v>16</v>
      </c>
      <c r="B18">
        <v>15</v>
      </c>
      <c r="D18" s="9"/>
      <c r="E18" s="9"/>
    </row>
    <row r="19" spans="1:5" ht="12.75">
      <c r="A19" s="1" t="s">
        <v>17</v>
      </c>
      <c r="B19">
        <v>16</v>
      </c>
      <c r="D19" s="9"/>
      <c r="E19" s="9"/>
    </row>
    <row r="20" spans="1:5" ht="12.75">
      <c r="A20" s="1" t="s">
        <v>18</v>
      </c>
      <c r="B20">
        <v>17</v>
      </c>
      <c r="D20" s="9"/>
      <c r="E20" s="9"/>
    </row>
    <row r="21" spans="1:5" ht="12.75">
      <c r="A21" s="1" t="s">
        <v>19</v>
      </c>
      <c r="B21">
        <v>18</v>
      </c>
      <c r="D21" s="9"/>
      <c r="E21" s="9"/>
    </row>
    <row r="22" spans="1:5" ht="12.75">
      <c r="A22" s="1" t="s">
        <v>20</v>
      </c>
      <c r="B22">
        <v>19</v>
      </c>
      <c r="D22" s="9"/>
      <c r="E22" s="9"/>
    </row>
    <row r="23" spans="1:5" ht="12.75">
      <c r="A23" s="1" t="s">
        <v>21</v>
      </c>
      <c r="B23">
        <v>20</v>
      </c>
      <c r="D23" s="9"/>
      <c r="E23" s="9"/>
    </row>
    <row r="24" spans="1:5" ht="12.75">
      <c r="A24" s="1" t="s">
        <v>22</v>
      </c>
      <c r="B24">
        <v>21</v>
      </c>
      <c r="D24" s="9"/>
      <c r="E24" s="9"/>
    </row>
    <row r="25" spans="1:5" ht="12.75">
      <c r="A25" s="1" t="s">
        <v>23</v>
      </c>
      <c r="B25">
        <v>22</v>
      </c>
      <c r="D25" s="9"/>
      <c r="E25" s="9"/>
    </row>
    <row r="26" spans="1:5" ht="12.75">
      <c r="A26" s="1" t="s">
        <v>24</v>
      </c>
      <c r="B26">
        <v>23</v>
      </c>
      <c r="D26" s="9"/>
      <c r="E26" s="9"/>
    </row>
    <row r="27" spans="1:5" ht="12.75">
      <c r="A27" s="1" t="s">
        <v>25</v>
      </c>
      <c r="B27">
        <v>24</v>
      </c>
      <c r="D27" s="9"/>
      <c r="E27" s="9"/>
    </row>
    <row r="28" spans="1:5" ht="12.75">
      <c r="A28" s="1" t="s">
        <v>26</v>
      </c>
      <c r="B28">
        <v>25</v>
      </c>
      <c r="D28" s="9"/>
      <c r="E28" s="9"/>
    </row>
    <row r="29" spans="1:5" ht="12.75">
      <c r="A29" s="1" t="s">
        <v>27</v>
      </c>
      <c r="B29">
        <v>26</v>
      </c>
      <c r="D29" s="9"/>
      <c r="E29" s="9"/>
    </row>
    <row r="30" spans="1:5" ht="12.75">
      <c r="A30" s="1" t="s">
        <v>28</v>
      </c>
      <c r="B30">
        <v>27</v>
      </c>
      <c r="D30" s="9"/>
      <c r="E30" s="9"/>
    </row>
    <row r="31" spans="1:5" ht="12.75">
      <c r="A31" s="1" t="s">
        <v>29</v>
      </c>
      <c r="B31">
        <v>28</v>
      </c>
      <c r="D31" s="9"/>
      <c r="E31" s="9"/>
    </row>
    <row r="32" spans="1:5" ht="12.75">
      <c r="A32" s="1" t="s">
        <v>30</v>
      </c>
      <c r="B32">
        <v>29</v>
      </c>
      <c r="D32" s="9"/>
      <c r="E32" s="9"/>
    </row>
    <row r="33" spans="1:5" ht="12.75">
      <c r="A33" s="1" t="s">
        <v>31</v>
      </c>
      <c r="B33">
        <v>30</v>
      </c>
      <c r="D33" s="9"/>
      <c r="E33" s="9"/>
    </row>
    <row r="34" spans="1:5" ht="12.75">
      <c r="A34" s="1" t="s">
        <v>32</v>
      </c>
      <c r="B34">
        <v>31</v>
      </c>
      <c r="D34" s="9"/>
      <c r="E34" s="9"/>
    </row>
    <row r="35" spans="1:5" ht="12.75">
      <c r="A35" s="1" t="s">
        <v>33</v>
      </c>
      <c r="B35">
        <v>32</v>
      </c>
      <c r="D35" s="9"/>
      <c r="E35" s="9"/>
    </row>
    <row r="36" spans="1:5" ht="12.75">
      <c r="A36" s="1" t="s">
        <v>34</v>
      </c>
      <c r="B36">
        <v>33</v>
      </c>
      <c r="D36" s="9"/>
      <c r="E36" s="9"/>
    </row>
    <row r="37" spans="1:5" ht="12.75">
      <c r="A37" s="1" t="s">
        <v>35</v>
      </c>
      <c r="B37">
        <v>34</v>
      </c>
      <c r="D37" s="9"/>
      <c r="E37" s="9"/>
    </row>
    <row r="38" spans="1:5" ht="12.75">
      <c r="A38" s="1" t="s">
        <v>36</v>
      </c>
      <c r="B38">
        <v>35</v>
      </c>
      <c r="D38" s="9"/>
      <c r="E38" s="9"/>
    </row>
    <row r="39" spans="1:5" ht="12.75">
      <c r="A39" s="1" t="s">
        <v>37</v>
      </c>
      <c r="B39">
        <v>36</v>
      </c>
      <c r="D39" s="9"/>
      <c r="E39" s="9"/>
    </row>
    <row r="40" spans="1:5" ht="12.75">
      <c r="A40" s="1" t="s">
        <v>38</v>
      </c>
      <c r="B40">
        <v>37</v>
      </c>
      <c r="D40" s="9"/>
      <c r="E40" s="9"/>
    </row>
    <row r="41" spans="1:5" ht="12.75">
      <c r="A41" s="1" t="s">
        <v>39</v>
      </c>
      <c r="B41">
        <v>38</v>
      </c>
      <c r="D41" s="9"/>
      <c r="E41" s="9"/>
    </row>
    <row r="42" spans="1:5" ht="12.75">
      <c r="A42" s="1" t="s">
        <v>40</v>
      </c>
      <c r="B42">
        <v>39</v>
      </c>
      <c r="D42" s="9"/>
      <c r="E42" s="9"/>
    </row>
    <row r="43" spans="1:5" ht="12.75">
      <c r="A43" s="1" t="s">
        <v>41</v>
      </c>
      <c r="B43">
        <v>40</v>
      </c>
      <c r="D43" s="9"/>
      <c r="E43" s="9"/>
    </row>
    <row r="44" spans="1:5" ht="12.75">
      <c r="A44" s="1" t="s">
        <v>42</v>
      </c>
      <c r="B44">
        <v>41</v>
      </c>
      <c r="D44" s="9"/>
      <c r="E44" s="9"/>
    </row>
    <row r="45" spans="1:5" ht="12.75">
      <c r="A45" s="1" t="s">
        <v>43</v>
      </c>
      <c r="B45">
        <v>42</v>
      </c>
      <c r="D45" s="9"/>
      <c r="E45" s="9"/>
    </row>
    <row r="46" spans="1:5" ht="12.75">
      <c r="A46" s="1" t="s">
        <v>44</v>
      </c>
      <c r="B46">
        <v>43</v>
      </c>
      <c r="D46" s="9"/>
      <c r="E46" s="9"/>
    </row>
    <row r="47" spans="1:5" ht="12.75">
      <c r="A47" s="1" t="s">
        <v>45</v>
      </c>
      <c r="B47">
        <v>44</v>
      </c>
      <c r="D47" s="9"/>
      <c r="E47" s="9"/>
    </row>
    <row r="48" spans="1:5" ht="12.75">
      <c r="A48" s="1" t="s">
        <v>46</v>
      </c>
      <c r="B48">
        <v>45</v>
      </c>
      <c r="D48" s="9"/>
      <c r="E48" s="9"/>
    </row>
    <row r="49" spans="1:5" ht="12.75">
      <c r="A49" s="1" t="s">
        <v>47</v>
      </c>
      <c r="B49">
        <v>46</v>
      </c>
      <c r="D49" s="9"/>
      <c r="E49" s="9"/>
    </row>
    <row r="50" spans="1:5" ht="12.75">
      <c r="A50" s="1" t="s">
        <v>48</v>
      </c>
      <c r="B50">
        <v>47</v>
      </c>
      <c r="D50" s="9"/>
      <c r="E50" s="9"/>
    </row>
    <row r="51" spans="1:5" ht="12.75">
      <c r="A51" s="1" t="s">
        <v>49</v>
      </c>
      <c r="B51">
        <v>48</v>
      </c>
      <c r="D51" s="9"/>
      <c r="E51" s="9"/>
    </row>
    <row r="52" spans="1:5" ht="12.75">
      <c r="A52" s="1" t="s">
        <v>50</v>
      </c>
      <c r="B52">
        <v>49</v>
      </c>
      <c r="D52" s="9"/>
      <c r="E52" s="9"/>
    </row>
    <row r="53" spans="1:5" ht="12.75">
      <c r="A53" s="1" t="s">
        <v>51</v>
      </c>
      <c r="B53">
        <v>50</v>
      </c>
      <c r="D53" s="9"/>
      <c r="E53" s="9"/>
    </row>
    <row r="54" spans="1:5" ht="12.75">
      <c r="A54" s="1" t="s">
        <v>52</v>
      </c>
      <c r="B54">
        <v>51</v>
      </c>
      <c r="D54" s="9"/>
      <c r="E54" s="9"/>
    </row>
    <row r="55" spans="1:5" ht="12.75">
      <c r="A55" s="1" t="s">
        <v>53</v>
      </c>
      <c r="B55">
        <v>52</v>
      </c>
      <c r="D55" s="9"/>
      <c r="E55" s="9"/>
    </row>
    <row r="56" spans="1:5" ht="12.75">
      <c r="A56" s="1" t="s">
        <v>54</v>
      </c>
      <c r="B56">
        <v>53</v>
      </c>
      <c r="D56" s="9"/>
      <c r="E56" s="9"/>
    </row>
    <row r="57" spans="1:5" ht="12.75">
      <c r="A57" s="1" t="s">
        <v>55</v>
      </c>
      <c r="B57">
        <v>54</v>
      </c>
      <c r="D57" s="9"/>
      <c r="E57" s="9"/>
    </row>
    <row r="58" spans="1:5" ht="12.75">
      <c r="A58" s="1" t="s">
        <v>56</v>
      </c>
      <c r="B58">
        <v>55</v>
      </c>
      <c r="D58" s="9"/>
      <c r="E58" s="9"/>
    </row>
    <row r="59" spans="1:5" ht="12.75">
      <c r="A59" s="1" t="s">
        <v>57</v>
      </c>
      <c r="B59">
        <v>56</v>
      </c>
      <c r="D59" s="9"/>
      <c r="E59" s="9"/>
    </row>
    <row r="60" spans="1:5" ht="12.75">
      <c r="A60" s="1" t="s">
        <v>58</v>
      </c>
      <c r="B60">
        <v>57</v>
      </c>
      <c r="D60" s="9"/>
      <c r="E60" s="9"/>
    </row>
    <row r="61" spans="1:5" ht="12.75">
      <c r="A61" s="1" t="s">
        <v>59</v>
      </c>
      <c r="B61">
        <v>58</v>
      </c>
      <c r="D61" s="9"/>
      <c r="E61" s="9"/>
    </row>
    <row r="62" spans="1:5" ht="12.75">
      <c r="A62" s="1" t="s">
        <v>60</v>
      </c>
      <c r="B62">
        <v>59</v>
      </c>
      <c r="D62" s="9"/>
      <c r="E62" s="9"/>
    </row>
    <row r="63" spans="1:5" ht="12.75">
      <c r="A63" s="1" t="s">
        <v>61</v>
      </c>
      <c r="B63">
        <v>60</v>
      </c>
      <c r="D63" s="9"/>
      <c r="E63" s="9"/>
    </row>
    <row r="64" spans="1:5" ht="12.75">
      <c r="A64" s="1" t="s">
        <v>62</v>
      </c>
      <c r="B64">
        <v>61</v>
      </c>
      <c r="D64" s="9"/>
      <c r="E64" s="9"/>
    </row>
    <row r="65" spans="1:5" ht="12.75">
      <c r="A65" s="1" t="s">
        <v>63</v>
      </c>
      <c r="B65">
        <v>62</v>
      </c>
      <c r="D65" s="9"/>
      <c r="E65" s="9"/>
    </row>
    <row r="66" spans="1:5" ht="12.75">
      <c r="A66" s="1" t="s">
        <v>64</v>
      </c>
      <c r="B66">
        <v>63</v>
      </c>
      <c r="D66" s="9"/>
      <c r="E66" s="9"/>
    </row>
    <row r="67" spans="1:5" ht="12.75">
      <c r="A67" s="1" t="s">
        <v>65</v>
      </c>
      <c r="B67">
        <v>64</v>
      </c>
      <c r="D67" s="9"/>
      <c r="E67" s="9"/>
    </row>
    <row r="68" spans="1:5" ht="12.75">
      <c r="A68" s="1" t="s">
        <v>66</v>
      </c>
      <c r="B68">
        <v>65</v>
      </c>
      <c r="D68" s="9"/>
      <c r="E68" s="9"/>
    </row>
    <row r="69" spans="1:5" ht="12.75">
      <c r="A69" s="1" t="s">
        <v>67</v>
      </c>
      <c r="B69">
        <v>66</v>
      </c>
      <c r="D69" s="9"/>
      <c r="E69" s="9"/>
    </row>
    <row r="70" spans="1:5" ht="12.75">
      <c r="A70" s="1" t="s">
        <v>68</v>
      </c>
      <c r="B70">
        <v>67</v>
      </c>
      <c r="D70" s="9"/>
      <c r="E70" s="9"/>
    </row>
    <row r="71" spans="4:5" ht="12.75">
      <c r="D71" s="9">
        <f>SUM(D3:D69)</f>
        <v>0</v>
      </c>
      <c r="E71" s="9">
        <f>SUM(E3:E69)</f>
        <v>0</v>
      </c>
    </row>
    <row r="72" spans="1:5" ht="12.75">
      <c r="A72" t="s">
        <v>69</v>
      </c>
      <c r="D72" s="9"/>
      <c r="E72" s="9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1:5" ht="12.75">
      <c r="A1" s="17" t="s">
        <v>82</v>
      </c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 t="s">
        <v>72</v>
      </c>
      <c r="E3" s="6" t="s">
        <v>73</v>
      </c>
    </row>
    <row r="4" spans="1:5" ht="12.75">
      <c r="A4" s="1" t="s">
        <v>2</v>
      </c>
      <c r="B4">
        <v>1</v>
      </c>
      <c r="D4" s="9">
        <v>405463.7</v>
      </c>
      <c r="E4" s="9">
        <v>480817.4</v>
      </c>
    </row>
    <row r="5" spans="1:5" ht="12.75">
      <c r="A5" s="1" t="s">
        <v>3</v>
      </c>
      <c r="B5">
        <v>2</v>
      </c>
      <c r="D5" s="9">
        <v>46156.6</v>
      </c>
      <c r="E5" s="9">
        <v>34092.45</v>
      </c>
    </row>
    <row r="6" spans="1:5" ht="12.75">
      <c r="A6" s="1" t="s">
        <v>4</v>
      </c>
      <c r="B6">
        <v>3</v>
      </c>
      <c r="D6" s="9">
        <v>787728.2</v>
      </c>
      <c r="E6" s="9">
        <v>685022.1</v>
      </c>
    </row>
    <row r="7" spans="1:5" ht="12.75">
      <c r="A7" s="1" t="s">
        <v>5</v>
      </c>
      <c r="B7">
        <v>4</v>
      </c>
      <c r="D7" s="9">
        <v>19063.8</v>
      </c>
      <c r="E7" s="9">
        <v>24897.25</v>
      </c>
    </row>
    <row r="8" spans="1:5" ht="12.75">
      <c r="A8" s="1" t="s">
        <v>6</v>
      </c>
      <c r="B8">
        <v>5</v>
      </c>
      <c r="D8" s="9">
        <v>1125865.3</v>
      </c>
      <c r="E8" s="9">
        <v>1025648.75</v>
      </c>
    </row>
    <row r="9" spans="1:5" ht="12.75">
      <c r="A9" s="1" t="s">
        <v>7</v>
      </c>
      <c r="B9">
        <v>6</v>
      </c>
      <c r="D9" s="9">
        <v>5605858.300000001</v>
      </c>
      <c r="E9" s="9">
        <v>4782064.35</v>
      </c>
    </row>
    <row r="10" spans="1:5" ht="12.75">
      <c r="A10" s="1" t="s">
        <v>8</v>
      </c>
      <c r="B10">
        <v>7</v>
      </c>
      <c r="D10" s="9">
        <v>33497.8</v>
      </c>
      <c r="E10" s="9">
        <v>9956.1</v>
      </c>
    </row>
    <row r="11" spans="1:5" ht="12.75">
      <c r="A11" s="1" t="s">
        <v>9</v>
      </c>
      <c r="B11">
        <v>8</v>
      </c>
      <c r="D11" s="9">
        <v>617050</v>
      </c>
      <c r="E11" s="9">
        <v>353994.2</v>
      </c>
    </row>
    <row r="12" spans="1:5" ht="12.75">
      <c r="A12" s="1" t="s">
        <v>10</v>
      </c>
      <c r="B12">
        <v>9</v>
      </c>
      <c r="D12" s="9">
        <v>410090.1</v>
      </c>
      <c r="E12" s="9">
        <v>335166.3</v>
      </c>
    </row>
    <row r="13" spans="1:5" ht="12.75">
      <c r="A13" s="1" t="s">
        <v>11</v>
      </c>
      <c r="B13">
        <v>10</v>
      </c>
      <c r="D13" s="9">
        <v>339010</v>
      </c>
      <c r="E13" s="9">
        <v>361181.1</v>
      </c>
    </row>
    <row r="14" spans="1:5" ht="12.75">
      <c r="A14" s="1" t="s">
        <v>12</v>
      </c>
      <c r="B14">
        <v>11</v>
      </c>
      <c r="D14" s="9">
        <v>2339141.7</v>
      </c>
      <c r="E14" s="9">
        <v>1141113.4</v>
      </c>
    </row>
    <row r="15" spans="1:5" ht="12.75">
      <c r="A15" s="1" t="s">
        <v>13</v>
      </c>
      <c r="B15">
        <v>12</v>
      </c>
      <c r="D15" s="9">
        <v>156005.5</v>
      </c>
      <c r="E15" s="9">
        <v>141638.46</v>
      </c>
    </row>
    <row r="16" spans="1:5" ht="12.75">
      <c r="A16" s="1" t="s">
        <v>14</v>
      </c>
      <c r="B16">
        <v>13</v>
      </c>
      <c r="D16" s="9">
        <v>8173693.909999999</v>
      </c>
      <c r="E16" s="9">
        <v>7457927.050000001</v>
      </c>
    </row>
    <row r="17" spans="1:5" ht="12.75">
      <c r="A17" s="1" t="s">
        <v>15</v>
      </c>
      <c r="B17">
        <v>14</v>
      </c>
      <c r="D17" s="9">
        <v>34073.5</v>
      </c>
      <c r="E17" s="9">
        <v>26225.15</v>
      </c>
    </row>
    <row r="18" spans="1:5" ht="12.75">
      <c r="A18" s="1" t="s">
        <v>16</v>
      </c>
      <c r="B18">
        <v>15</v>
      </c>
      <c r="D18" s="9">
        <v>26625.2</v>
      </c>
      <c r="E18" s="9">
        <v>17576.65</v>
      </c>
    </row>
    <row r="19" spans="1:5" ht="12.75">
      <c r="A19" s="1" t="s">
        <v>17</v>
      </c>
      <c r="B19">
        <v>16</v>
      </c>
      <c r="D19" s="9">
        <v>1922294.5</v>
      </c>
      <c r="E19" s="9">
        <v>1816240.65</v>
      </c>
    </row>
    <row r="20" spans="1:5" ht="12.75">
      <c r="A20" s="1" t="s">
        <v>18</v>
      </c>
      <c r="B20">
        <v>17</v>
      </c>
      <c r="D20" s="9">
        <v>301991.2</v>
      </c>
      <c r="E20" s="9">
        <v>361093.95</v>
      </c>
    </row>
    <row r="21" spans="1:5" ht="12.75">
      <c r="A21" s="1" t="s">
        <v>19</v>
      </c>
      <c r="B21">
        <v>18</v>
      </c>
      <c r="D21" s="9">
        <v>260975.4</v>
      </c>
      <c r="E21" s="9">
        <v>240201.5</v>
      </c>
    </row>
    <row r="22" spans="1:5" ht="12.75">
      <c r="A22" s="1" t="s">
        <v>20</v>
      </c>
      <c r="B22">
        <v>19</v>
      </c>
      <c r="D22" s="9">
        <v>94588.9</v>
      </c>
      <c r="E22" s="9">
        <v>42516.6</v>
      </c>
    </row>
    <row r="23" spans="1:5" ht="12.75">
      <c r="A23" s="1" t="s">
        <v>21</v>
      </c>
      <c r="B23">
        <v>20</v>
      </c>
      <c r="D23" s="9">
        <v>110429.9</v>
      </c>
      <c r="E23" s="9">
        <v>33919.9</v>
      </c>
    </row>
    <row r="24" spans="1:5" ht="12.75">
      <c r="A24" s="1" t="s">
        <v>22</v>
      </c>
      <c r="B24">
        <v>21</v>
      </c>
      <c r="D24" s="9">
        <v>78953</v>
      </c>
      <c r="E24" s="9">
        <v>19149.9</v>
      </c>
    </row>
    <row r="25" spans="1:5" ht="12.75">
      <c r="A25" s="1" t="s">
        <v>23</v>
      </c>
      <c r="B25">
        <v>22</v>
      </c>
      <c r="D25" s="9">
        <v>43944.6</v>
      </c>
      <c r="E25" s="9">
        <v>22349.95</v>
      </c>
    </row>
    <row r="26" spans="1:5" ht="12.75">
      <c r="A26" s="1" t="s">
        <v>24</v>
      </c>
      <c r="B26">
        <v>23</v>
      </c>
      <c r="D26" s="9">
        <v>49263.9</v>
      </c>
      <c r="E26" s="9">
        <v>27330.45</v>
      </c>
    </row>
    <row r="27" spans="1:5" ht="12.75">
      <c r="A27" s="1" t="s">
        <v>25</v>
      </c>
      <c r="B27">
        <v>24</v>
      </c>
      <c r="D27" s="9">
        <v>12574.84</v>
      </c>
      <c r="E27" s="9">
        <v>9109.88</v>
      </c>
    </row>
    <row r="28" spans="1:5" ht="12.75">
      <c r="A28" s="1" t="s">
        <v>26</v>
      </c>
      <c r="B28">
        <v>25</v>
      </c>
      <c r="D28" s="9">
        <v>19482.4</v>
      </c>
      <c r="E28" s="9">
        <v>28424.55</v>
      </c>
    </row>
    <row r="29" spans="1:5" ht="12.75">
      <c r="A29" s="1" t="s">
        <v>27</v>
      </c>
      <c r="B29">
        <v>26</v>
      </c>
      <c r="D29" s="9">
        <v>88007.5</v>
      </c>
      <c r="E29" s="9">
        <v>43132.95</v>
      </c>
    </row>
    <row r="30" spans="1:5" ht="12.75">
      <c r="A30" s="1" t="s">
        <v>28</v>
      </c>
      <c r="B30">
        <v>27</v>
      </c>
      <c r="D30" s="9">
        <v>287051.1</v>
      </c>
      <c r="E30" s="9">
        <v>242546.5</v>
      </c>
    </row>
    <row r="31" spans="1:5" ht="12.75">
      <c r="A31" s="1" t="s">
        <v>29</v>
      </c>
      <c r="B31">
        <v>28</v>
      </c>
      <c r="D31" s="9">
        <v>152752.6</v>
      </c>
      <c r="E31" s="9">
        <v>155668.8</v>
      </c>
    </row>
    <row r="32" spans="1:5" ht="12.75">
      <c r="A32" s="1" t="s">
        <v>30</v>
      </c>
      <c r="B32">
        <v>29</v>
      </c>
      <c r="D32" s="9">
        <v>2756532.8</v>
      </c>
      <c r="E32" s="9">
        <v>2314120.2</v>
      </c>
    </row>
    <row r="33" spans="1:5" ht="12.75">
      <c r="A33" s="1" t="s">
        <v>31</v>
      </c>
      <c r="B33">
        <v>30</v>
      </c>
      <c r="D33" s="9">
        <v>3557.4</v>
      </c>
      <c r="E33" s="9">
        <v>10699.15</v>
      </c>
    </row>
    <row r="34" spans="1:5" ht="12.75">
      <c r="A34" s="1" t="s">
        <v>32</v>
      </c>
      <c r="B34">
        <v>31</v>
      </c>
      <c r="D34" s="9">
        <v>620050.2</v>
      </c>
      <c r="E34" s="9">
        <v>362613.3</v>
      </c>
    </row>
    <row r="35" spans="1:5" ht="12.75">
      <c r="A35" s="1" t="s">
        <v>33</v>
      </c>
      <c r="B35">
        <v>32</v>
      </c>
      <c r="D35" s="9">
        <v>44443</v>
      </c>
      <c r="E35" s="9">
        <v>58421.3</v>
      </c>
    </row>
    <row r="36" spans="1:5" ht="12.75">
      <c r="A36" s="1" t="s">
        <v>34</v>
      </c>
      <c r="B36">
        <v>33</v>
      </c>
      <c r="D36" s="9">
        <v>8491</v>
      </c>
      <c r="E36" s="9">
        <v>8893.5</v>
      </c>
    </row>
    <row r="37" spans="1:5" ht="12.75">
      <c r="A37" s="1" t="s">
        <v>35</v>
      </c>
      <c r="B37">
        <v>34</v>
      </c>
      <c r="D37" s="9">
        <v>20787.37</v>
      </c>
      <c r="E37" s="9">
        <v>13861.05</v>
      </c>
    </row>
    <row r="38" spans="1:5" ht="12.75">
      <c r="A38" s="1" t="s">
        <v>36</v>
      </c>
      <c r="B38">
        <v>35</v>
      </c>
      <c r="D38" s="9">
        <v>799894.9</v>
      </c>
      <c r="E38" s="9">
        <v>608455.05</v>
      </c>
    </row>
    <row r="39" spans="1:5" ht="12.75">
      <c r="A39" s="1" t="s">
        <v>37</v>
      </c>
      <c r="B39">
        <v>36</v>
      </c>
      <c r="D39" s="9">
        <v>3022628</v>
      </c>
      <c r="E39" s="9">
        <v>1664207.65</v>
      </c>
    </row>
    <row r="40" spans="1:5" ht="12.75">
      <c r="A40" s="1" t="s">
        <v>38</v>
      </c>
      <c r="B40">
        <v>37</v>
      </c>
      <c r="D40" s="9">
        <v>550616.5</v>
      </c>
      <c r="E40" s="9">
        <v>532050.75</v>
      </c>
    </row>
    <row r="41" spans="1:5" ht="12.75">
      <c r="A41" s="1" t="s">
        <v>39</v>
      </c>
      <c r="B41">
        <v>38</v>
      </c>
      <c r="D41" s="9">
        <v>69373.5</v>
      </c>
      <c r="E41" s="9">
        <v>45382.4</v>
      </c>
    </row>
    <row r="42" spans="1:5" ht="12.75">
      <c r="A42" s="1" t="s">
        <v>40</v>
      </c>
      <c r="B42">
        <v>39</v>
      </c>
      <c r="D42" s="9">
        <v>3630.9</v>
      </c>
      <c r="E42" s="9">
        <v>6079.85</v>
      </c>
    </row>
    <row r="43" spans="1:5" ht="12.75">
      <c r="A43" s="1" t="s">
        <v>41</v>
      </c>
      <c r="B43">
        <v>40</v>
      </c>
      <c r="D43" s="9">
        <v>15562.4</v>
      </c>
      <c r="E43" s="9">
        <v>16239.65</v>
      </c>
    </row>
    <row r="44" spans="1:5" ht="12.75">
      <c r="A44" s="1" t="s">
        <v>42</v>
      </c>
      <c r="B44">
        <v>41</v>
      </c>
      <c r="D44" s="9">
        <v>890000.3</v>
      </c>
      <c r="E44" s="9">
        <v>736417.85</v>
      </c>
    </row>
    <row r="45" spans="1:5" ht="12.75">
      <c r="A45" s="1" t="s">
        <v>43</v>
      </c>
      <c r="B45">
        <v>42</v>
      </c>
      <c r="D45" s="9">
        <v>700915.05</v>
      </c>
      <c r="E45" s="9">
        <v>561258.24</v>
      </c>
    </row>
    <row r="46" spans="1:5" ht="12.75">
      <c r="A46" s="1" t="s">
        <v>44</v>
      </c>
      <c r="B46">
        <v>43</v>
      </c>
      <c r="D46" s="9">
        <v>607985</v>
      </c>
      <c r="E46" s="9">
        <v>445596.55</v>
      </c>
    </row>
    <row r="47" spans="1:5" ht="12.75">
      <c r="A47" s="1" t="s">
        <v>45</v>
      </c>
      <c r="B47">
        <v>44</v>
      </c>
      <c r="D47" s="9">
        <v>784309.41</v>
      </c>
      <c r="E47" s="9">
        <v>434291.55</v>
      </c>
    </row>
    <row r="48" spans="1:5" ht="12.75">
      <c r="A48" s="1" t="s">
        <v>46</v>
      </c>
      <c r="B48">
        <v>45</v>
      </c>
      <c r="D48" s="9">
        <v>291435.2</v>
      </c>
      <c r="E48" s="9">
        <v>265030.15</v>
      </c>
    </row>
    <row r="49" spans="1:5" ht="12.75">
      <c r="A49" s="1" t="s">
        <v>47</v>
      </c>
      <c r="B49">
        <v>46</v>
      </c>
      <c r="D49" s="9">
        <v>882081.9</v>
      </c>
      <c r="E49" s="9">
        <v>596038.45</v>
      </c>
    </row>
    <row r="50" spans="1:5" ht="12.75">
      <c r="A50" s="1" t="s">
        <v>48</v>
      </c>
      <c r="B50">
        <v>47</v>
      </c>
      <c r="D50" s="9">
        <v>108782.8</v>
      </c>
      <c r="E50" s="9">
        <v>71968.4</v>
      </c>
    </row>
    <row r="51" spans="1:5" ht="12.75">
      <c r="A51" s="1" t="s">
        <v>49</v>
      </c>
      <c r="B51">
        <v>48</v>
      </c>
      <c r="D51" s="9">
        <v>5724250.039999999</v>
      </c>
      <c r="E51" s="9">
        <v>3671993.67</v>
      </c>
    </row>
    <row r="52" spans="1:5" ht="12.75">
      <c r="A52" s="1" t="s">
        <v>50</v>
      </c>
      <c r="B52">
        <v>49</v>
      </c>
      <c r="D52" s="9">
        <v>1275492.9</v>
      </c>
      <c r="E52" s="9">
        <v>670076.41</v>
      </c>
    </row>
    <row r="53" spans="1:5" ht="12.75">
      <c r="A53" s="1" t="s">
        <v>51</v>
      </c>
      <c r="B53">
        <v>50</v>
      </c>
      <c r="D53" s="9">
        <v>4897410.7</v>
      </c>
      <c r="E53" s="9">
        <v>4139482.9</v>
      </c>
    </row>
    <row r="54" spans="1:5" ht="12.75">
      <c r="A54" s="1" t="s">
        <v>52</v>
      </c>
      <c r="B54">
        <v>51</v>
      </c>
      <c r="D54" s="9">
        <v>1060660.3</v>
      </c>
      <c r="E54" s="9">
        <v>1232401.6</v>
      </c>
    </row>
    <row r="55" spans="1:5" ht="12.75">
      <c r="A55" s="1" t="s">
        <v>53</v>
      </c>
      <c r="B55">
        <v>52</v>
      </c>
      <c r="D55" s="9">
        <v>2035695.2</v>
      </c>
      <c r="E55" s="9">
        <v>1718554.6</v>
      </c>
    </row>
    <row r="56" spans="1:5" ht="12.75">
      <c r="A56" s="1" t="s">
        <v>54</v>
      </c>
      <c r="B56">
        <v>53</v>
      </c>
      <c r="D56" s="9">
        <v>1734148.74</v>
      </c>
      <c r="E56" s="9">
        <v>1085725.3</v>
      </c>
    </row>
    <row r="57" spans="1:5" ht="12.75">
      <c r="A57" s="1" t="s">
        <v>55</v>
      </c>
      <c r="B57">
        <v>54</v>
      </c>
      <c r="D57" s="9">
        <v>101449.6</v>
      </c>
      <c r="E57" s="9">
        <v>75186.65</v>
      </c>
    </row>
    <row r="58" spans="1:5" ht="12.75">
      <c r="A58" s="1" t="s">
        <v>56</v>
      </c>
      <c r="B58">
        <v>55</v>
      </c>
      <c r="D58" s="9">
        <v>754235.3</v>
      </c>
      <c r="E58" s="9">
        <v>692037.15</v>
      </c>
    </row>
    <row r="59" spans="1:5" ht="12.75">
      <c r="A59" s="1" t="s">
        <v>57</v>
      </c>
      <c r="B59">
        <v>56</v>
      </c>
      <c r="D59" s="9">
        <v>1077263.6</v>
      </c>
      <c r="E59" s="9">
        <v>652624.89</v>
      </c>
    </row>
    <row r="60" spans="1:5" ht="12.75">
      <c r="A60" s="1" t="s">
        <v>58</v>
      </c>
      <c r="B60">
        <v>57</v>
      </c>
      <c r="D60" s="9">
        <v>513956.8</v>
      </c>
      <c r="E60" s="9">
        <v>416326.4</v>
      </c>
    </row>
    <row r="61" spans="1:5" ht="12.75">
      <c r="A61" s="1" t="s">
        <v>59</v>
      </c>
      <c r="B61">
        <v>58</v>
      </c>
      <c r="D61" s="9">
        <v>1459517.5</v>
      </c>
      <c r="E61" s="9">
        <v>1091305.25</v>
      </c>
    </row>
    <row r="62" spans="1:5" ht="12.75">
      <c r="A62" s="1" t="s">
        <v>60</v>
      </c>
      <c r="B62">
        <v>59</v>
      </c>
      <c r="D62" s="9">
        <v>1495840.2</v>
      </c>
      <c r="E62" s="9">
        <v>1086878.58</v>
      </c>
    </row>
    <row r="63" spans="1:5" ht="12.75">
      <c r="A63" s="1" t="s">
        <v>61</v>
      </c>
      <c r="B63">
        <v>60</v>
      </c>
      <c r="D63" s="9">
        <v>381805.9</v>
      </c>
      <c r="E63" s="9">
        <v>194974.85</v>
      </c>
    </row>
    <row r="64" spans="1:5" ht="12.75">
      <c r="A64" s="1" t="s">
        <v>62</v>
      </c>
      <c r="B64">
        <v>61</v>
      </c>
      <c r="D64" s="9">
        <v>65327.81</v>
      </c>
      <c r="E64" s="9">
        <v>62825.49</v>
      </c>
    </row>
    <row r="65" spans="1:5" ht="12.75">
      <c r="A65" s="1" t="s">
        <v>63</v>
      </c>
      <c r="B65">
        <v>62</v>
      </c>
      <c r="D65" s="9">
        <v>28356.3</v>
      </c>
      <c r="E65" s="9">
        <v>16718.45</v>
      </c>
    </row>
    <row r="66" spans="1:5" ht="12.75">
      <c r="A66" s="1" t="s">
        <v>64</v>
      </c>
      <c r="B66">
        <v>63</v>
      </c>
      <c r="D66" s="9">
        <v>8831.2</v>
      </c>
      <c r="E66" s="9">
        <v>26894.35</v>
      </c>
    </row>
    <row r="67" spans="1:5" ht="12.75">
      <c r="A67" s="1" t="s">
        <v>65</v>
      </c>
      <c r="B67">
        <v>64</v>
      </c>
      <c r="D67" s="9">
        <v>1381436.45</v>
      </c>
      <c r="E67" s="9">
        <v>1092868.01</v>
      </c>
    </row>
    <row r="68" spans="1:5" ht="12.75">
      <c r="A68" s="1" t="s">
        <v>66</v>
      </c>
      <c r="B68">
        <v>65</v>
      </c>
      <c r="D68" s="9">
        <v>75616.1</v>
      </c>
      <c r="E68" s="9">
        <v>63854</v>
      </c>
    </row>
    <row r="69" spans="1:5" ht="12.75">
      <c r="A69" s="1" t="s">
        <v>67</v>
      </c>
      <c r="B69">
        <v>66</v>
      </c>
      <c r="D69" s="9">
        <v>629668.9</v>
      </c>
      <c r="E69" s="9">
        <v>354513.25</v>
      </c>
    </row>
    <row r="70" spans="1:5" ht="12.75">
      <c r="A70" s="1" t="s">
        <v>68</v>
      </c>
      <c r="B70">
        <v>67</v>
      </c>
      <c r="D70" s="9">
        <v>35451.5</v>
      </c>
      <c r="E70" s="9">
        <v>30477.3</v>
      </c>
    </row>
    <row r="71" spans="4:5" ht="12.75">
      <c r="D71" s="9"/>
      <c r="E71" s="9"/>
    </row>
    <row r="72" spans="1:5" ht="12.75">
      <c r="A72" t="s">
        <v>69</v>
      </c>
      <c r="D72" s="9">
        <v>60459126.12</v>
      </c>
      <c r="E72" s="9">
        <v>47046350.429999985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 </cp:lastModifiedBy>
  <dcterms:created xsi:type="dcterms:W3CDTF">2006-02-28T13:50:18Z</dcterms:created>
  <dcterms:modified xsi:type="dcterms:W3CDTF">2009-03-20T20:12:58Z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