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anuary" sheetId="1" r:id="rId1"/>
    <sheet name="Week of January 05" sheetId="2" r:id="rId2"/>
    <sheet name="Week of January 12" sheetId="3" r:id="rId3"/>
    <sheet name="Week of January 19" sheetId="4" r:id="rId4"/>
    <sheet name="Week of January 26" sheetId="5" r:id="rId5"/>
    <sheet name="Week of January " sheetId="6" r:id="rId6"/>
    <sheet name="Week of" sheetId="7" r:id="rId7"/>
    <sheet name="January 2008" sheetId="8" r:id="rId8"/>
  </sheets>
  <definedNames/>
  <calcPr fullCalcOnLoad="1"/>
</workbook>
</file>

<file path=xl/sharedStrings.xml><?xml version="1.0" encoding="utf-8"?>
<sst xmlns="http://schemas.openxmlformats.org/spreadsheetml/2006/main" count="608" uniqueCount="83">
  <si>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</si>
  <si>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</si>
  <si>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</si>
  <si>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</si>
  <si>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</si>
  <si>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</si>
  <si>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</si>
  <si>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</si>
  <si>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</si>
  <si>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</si>
  <si>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</si>
  <si>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</si>
  <si>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</si>
  <si>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</si>
  <si>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</si>
  <si>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</si>
  <si>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</si>
  <si>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</si>
  <si>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</si>
  <si>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</si>
  <si>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</si>
  <si>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</si>
  <si>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</si>
  <si>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</si>
  <si>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</si>
  <si>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</si>
  <si>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</si>
  <si>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</si>
  <si>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</si>
  <si>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</si>
  <si>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</si>
  <si>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</si>
  <si>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</si>
  <si>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</si>
  <si>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</si>
  <si>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</si>
  <si>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</si>
  <si>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</si>
  <si>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</si>
  <si>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</si>
  <si>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</si>
  <si>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</si>
  <si>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</si>
  <si>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</si>
  <si>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</si>
  <si>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</si>
  <si>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</si>
  <si>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</si>
  <si>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</si>
  <si>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</si>
  <si>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</si>
  <si>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</si>
  <si>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</si>
  <si>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</si>
  <si>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</si>
  <si>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</si>
  <si>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</si>
  <si>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</si>
  <si>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</si>
  <si>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</si>
  <si>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</si>
  <si>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</si>
  <si>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</si>
  <si>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</si>
  <si>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</si>
  <si>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</si>
  <si>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</si>
  <si>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</si>
  <si>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</si>
  <si>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</si>
  <si>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</si>
  <si>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</si>
  <si>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</si>
  <si>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</si>
  <si>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</si>
  <si>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</si>
  <si>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January 1-31</t>
  </si>
  <si>
    <t>4 Tuesdays in January **</t>
  </si>
  <si>
    <t>January 2008</t>
  </si>
  <si>
    <t>Week of 01/05/2009</t>
  </si>
  <si>
    <t>Week of 01/12/2009</t>
  </si>
  <si>
    <t>Week of 01/19/2009</t>
  </si>
  <si>
    <t>Week of 01/26/2009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</si>
</sst>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8" fontId="0" fillId="0" borderId="0" xfId="0" applyNumberForma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0">
      <selection activeCell="G68" sqref="G6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3" customWidth="1"/>
    <col min="8" max="8" width="21.33203125" style="13" customWidth="1"/>
  </cols>
  <sheetData>
    <row r="1" ht="12.75">
      <c r="A1" t="s">
        <v>76</v>
      </c>
    </row>
    <row r="2" spans="1:8" ht="12.75">
      <c r="A2" t="s">
        <v>77</v>
      </c>
      <c r="D2" s="6" t="s">
        <v>70</v>
      </c>
      <c r="E2" s="6" t="s">
        <v>71</v>
      </c>
      <c r="G2" s="10" t="s">
        <v>75</v>
      </c>
      <c r="H2" s="14"/>
    </row>
    <row r="3" spans="1:8" ht="12.75">
      <c r="A3" t="s">
        <v>0</v>
      </c>
      <c r="B3" t="s">
        <v>1</v>
      </c>
      <c r="D3" s="6" t="s">
        <v>72</v>
      </c>
      <c r="E3" s="6" t="s">
        <v>73</v>
      </c>
      <c r="F3" s="8"/>
      <c r="G3" s="11" t="s">
        <v>70</v>
      </c>
      <c r="H3" s="12" t="s">
        <v>71</v>
      </c>
    </row>
    <row r="4" spans="1:8" ht="12.75">
      <c r="A4" s="1" t="s">
        <v>2</v>
      </c>
      <c r="B4">
        <v>1</v>
      </c>
      <c r="D4" s="9">
        <f>SUM('Week of January 05:Week of'!D3)</f>
        <v>328135.2</v>
      </c>
      <c r="E4" s="9">
        <f>SUM('Week of January 05:Week of'!E3)</f>
        <v>279614.73</v>
      </c>
      <c r="F4" s="7"/>
      <c r="G4" s="15">
        <f>D4/'January 2008'!D4-1</f>
        <v>-0.4188857971868659</v>
      </c>
      <c r="H4" s="15">
        <f>E4/'January 2008'!E4-1</f>
        <v>-0.47488825765703024</v>
      </c>
    </row>
    <row r="5" spans="1:8" ht="12.75">
      <c r="A5" s="1" t="s">
        <v>3</v>
      </c>
      <c r="B5">
        <v>2</v>
      </c>
      <c r="D5" s="9">
        <f>SUM('Week of January 05:Week of'!D4)</f>
        <v>25451.3</v>
      </c>
      <c r="E5" s="9">
        <f>SUM('Week of January 05:Week of'!E4)</f>
        <v>538306.65</v>
      </c>
      <c r="F5" s="7"/>
      <c r="G5" s="15">
        <f>D5/'January 2008'!D5-1</f>
        <v>-0.6272133534290958</v>
      </c>
      <c r="H5" s="15">
        <f>E5/'January 2008'!E5-1</f>
        <v>8.254749168105809</v>
      </c>
    </row>
    <row r="6" spans="1:8" ht="12.75">
      <c r="A6" s="1" t="s">
        <v>4</v>
      </c>
      <c r="B6">
        <v>3</v>
      </c>
      <c r="D6" s="9">
        <f>SUM('Week of January 05:Week of'!D5)</f>
        <v>712909.4</v>
      </c>
      <c r="E6" s="9">
        <f>SUM('Week of January 05:Week of'!E5)</f>
        <v>359002.35</v>
      </c>
      <c r="F6" s="7"/>
      <c r="G6" s="15">
        <f>D6/'January 2008'!D6-1</f>
        <v>-0.4493068495313569</v>
      </c>
      <c r="H6" s="15">
        <f>E6/'January 2008'!E6-1</f>
        <v>-0.43400970832535535</v>
      </c>
    </row>
    <row r="7" spans="1:8" ht="12.75">
      <c r="A7" s="1" t="s">
        <v>5</v>
      </c>
      <c r="B7">
        <v>4</v>
      </c>
      <c r="D7" s="9">
        <f>SUM('Week of January 05:Week of'!D6)</f>
        <v>14002.099999999999</v>
      </c>
      <c r="E7" s="9">
        <f>SUM('Week of January 05:Week of'!E6)</f>
        <v>22568.35</v>
      </c>
      <c r="F7" s="7"/>
      <c r="G7" s="15">
        <f>D7/'January 2008'!D7-1</f>
        <v>-0.6246739844263065</v>
      </c>
      <c r="H7" s="15">
        <f>E7/'January 2008'!E7-1</f>
        <v>-0.4198061851588579</v>
      </c>
    </row>
    <row r="8" spans="1:8" ht="12.75">
      <c r="A8" s="1" t="s">
        <v>6</v>
      </c>
      <c r="B8">
        <v>5</v>
      </c>
      <c r="D8" s="9">
        <f>SUM('Week of January 05:Week of'!D7)</f>
        <v>1260098.7</v>
      </c>
      <c r="E8" s="9">
        <f>SUM('Week of January 05:Week of'!E7)</f>
        <v>616352.8</v>
      </c>
      <c r="F8" s="7"/>
      <c r="G8" s="15">
        <f>D8/'January 2008'!D8-1</f>
        <v>-0.43781819340162687</v>
      </c>
      <c r="H8" s="15">
        <f>E8/'January 2008'!E8-1</f>
        <v>-0.5944194581966049</v>
      </c>
    </row>
    <row r="9" spans="1:8" ht="12.75">
      <c r="A9" s="1" t="s">
        <v>7</v>
      </c>
      <c r="B9">
        <v>6</v>
      </c>
      <c r="D9" s="9">
        <f>SUM('Week of January 05:Week of'!D8)</f>
        <v>3944363.84</v>
      </c>
      <c r="E9" s="9">
        <f>SUM('Week of January 05:Week of'!E8)</f>
        <v>1820260.75</v>
      </c>
      <c r="F9" s="7"/>
      <c r="G9" s="15">
        <f>D9/'January 2008'!D9-1</f>
        <v>-0.5295472881648392</v>
      </c>
      <c r="H9" s="15">
        <f>E9/'January 2008'!E9-1</f>
        <v>-0.7448858409948184</v>
      </c>
    </row>
    <row r="10" spans="1:8" ht="12.75">
      <c r="A10" s="1" t="s">
        <v>8</v>
      </c>
      <c r="B10">
        <v>7</v>
      </c>
      <c r="D10" s="9">
        <f>SUM('Week of January 05:Week of'!D9)</f>
        <v>5027.400000000001</v>
      </c>
      <c r="E10" s="9">
        <f>SUM('Week of January 05:Week of'!E9)</f>
        <v>7808.150000000001</v>
      </c>
      <c r="F10" s="7"/>
      <c r="G10" s="15">
        <f>D10/'January 2008'!D10-1</f>
        <v>-0.8144281949253268</v>
      </c>
      <c r="H10" s="15">
        <f>E10/'January 2008'!E10-1</f>
        <v>-0.18899956376326876</v>
      </c>
    </row>
    <row r="11" spans="1:8" ht="12.75">
      <c r="A11" s="1" t="s">
        <v>9</v>
      </c>
      <c r="B11">
        <v>8</v>
      </c>
      <c r="D11" s="9">
        <f>SUM('Week of January 05:Week of'!D10)</f>
        <v>471435.29999999993</v>
      </c>
      <c r="E11" s="9">
        <f>SUM('Week of January 05:Week of'!E10)</f>
        <v>188926.15</v>
      </c>
      <c r="F11" s="7"/>
      <c r="G11" s="15">
        <f>D11/'January 2008'!D11-1</f>
        <v>-0.07931532280334341</v>
      </c>
      <c r="H11" s="15">
        <f>E11/'January 2008'!E11-1</f>
        <v>-0.47643827219169077</v>
      </c>
    </row>
    <row r="12" spans="1:8" ht="12.75">
      <c r="A12" s="1" t="s">
        <v>10</v>
      </c>
      <c r="B12">
        <v>9</v>
      </c>
      <c r="D12" s="9">
        <f>SUM('Week of January 05:Week of'!D11)</f>
        <v>284568.9</v>
      </c>
      <c r="E12" s="9">
        <f>SUM('Week of January 05:Week of'!E11)</f>
        <v>198151.8</v>
      </c>
      <c r="F12" s="7"/>
      <c r="G12" s="15">
        <f>D12/'January 2008'!D12-1</f>
        <v>-0.11021250610115108</v>
      </c>
      <c r="H12" s="15">
        <f>E12/'January 2008'!E12-1</f>
        <v>-0.2625506212624281</v>
      </c>
    </row>
    <row r="13" spans="1:8" ht="12.75">
      <c r="A13" s="1" t="s">
        <v>11</v>
      </c>
      <c r="B13">
        <v>10</v>
      </c>
      <c r="D13" s="9">
        <f>SUM('Week of January 05:Week of'!D12)</f>
        <v>234550.4</v>
      </c>
      <c r="E13" s="9">
        <f>SUM('Week of January 05:Week of'!E12)</f>
        <v>224541.44999999998</v>
      </c>
      <c r="F13" s="7"/>
      <c r="G13" s="15">
        <f>D13/'January 2008'!D13-1</f>
        <v>-0.6015051611152407</v>
      </c>
      <c r="H13" s="15">
        <f>E13/'January 2008'!E13-1</f>
        <v>-0.6545388067465271</v>
      </c>
    </row>
    <row r="14" spans="1:8" ht="12.75">
      <c r="A14" s="1" t="s">
        <v>12</v>
      </c>
      <c r="B14">
        <v>11</v>
      </c>
      <c r="D14" s="9">
        <f>SUM('Week of January 05:Week of'!D13)</f>
        <v>1593156.2</v>
      </c>
      <c r="E14" s="9">
        <f>SUM('Week of January 05:Week of'!E13)</f>
        <v>670840.1</v>
      </c>
      <c r="F14" s="7"/>
      <c r="G14" s="15">
        <f>D14/'January 2008'!D14-1</f>
        <v>-0.5448502917115022</v>
      </c>
      <c r="H14" s="15">
        <f>E14/'January 2008'!E14-1</f>
        <v>-0.5974895360585186</v>
      </c>
    </row>
    <row r="15" spans="1:8" ht="12.75">
      <c r="A15" s="1" t="s">
        <v>13</v>
      </c>
      <c r="B15">
        <v>12</v>
      </c>
      <c r="D15" s="9">
        <f>SUM('Week of January 05:Week of'!D14)</f>
        <v>73163.43</v>
      </c>
      <c r="E15" s="9">
        <f>SUM('Week of January 05:Week of'!E14)</f>
        <v>67198.66</v>
      </c>
      <c r="F15" s="7"/>
      <c r="G15" s="15">
        <f>D15/'January 2008'!D15-1</f>
        <v>-0.3928527446482928</v>
      </c>
      <c r="H15" s="15">
        <f>E15/'January 2008'!E15-1</f>
        <v>-0.5802625260404825</v>
      </c>
    </row>
    <row r="16" spans="1:8" ht="12.75">
      <c r="A16" s="1" t="s">
        <v>14</v>
      </c>
      <c r="B16">
        <v>13</v>
      </c>
      <c r="D16" s="9">
        <f>SUM('Week of January 05:Week of'!D15)</f>
        <v>5117722.3</v>
      </c>
      <c r="E16" s="9">
        <f>SUM('Week of January 05:Week of'!E15)</f>
        <v>2946274.45</v>
      </c>
      <c r="F16" s="7"/>
      <c r="G16" s="15">
        <f>D16/'January 2008'!D16-1</f>
        <v>-0.5553965941183614</v>
      </c>
      <c r="H16" s="15">
        <f>E16/'January 2008'!E16-1</f>
        <v>-0.7358107721229159</v>
      </c>
    </row>
    <row r="17" spans="1:8" ht="12.75">
      <c r="A17" s="1" t="s">
        <v>15</v>
      </c>
      <c r="B17">
        <v>14</v>
      </c>
      <c r="D17" s="9">
        <f>SUM('Week of January 05:Week of'!D16)</f>
        <v>54531.09</v>
      </c>
      <c r="E17" s="9">
        <f>SUM('Week of January 05:Week of'!E16)</f>
        <v>21805.35</v>
      </c>
      <c r="F17" s="7"/>
      <c r="G17" s="15">
        <f>D17/'January 2008'!D17-1</f>
        <v>-0.764308211099206</v>
      </c>
      <c r="H17" s="15">
        <f>E17/'January 2008'!E17-1</f>
        <v>-0.6916697009010793</v>
      </c>
    </row>
    <row r="18" spans="1:8" ht="12.75">
      <c r="A18" s="1" t="s">
        <v>16</v>
      </c>
      <c r="B18">
        <v>15</v>
      </c>
      <c r="D18" s="9">
        <f>SUM('Week of January 05:Week of'!D17)</f>
        <v>13695.15</v>
      </c>
      <c r="E18" s="9">
        <f>SUM('Week of January 05:Week of'!E17)</f>
        <v>5895.4</v>
      </c>
      <c r="F18" s="7"/>
      <c r="G18" s="15">
        <f>D18/'January 2008'!D18-1</f>
        <v>-0.35102995322917707</v>
      </c>
      <c r="H18" s="15">
        <f>E18/'January 2008'!E18-1</f>
        <v>-0.5135407211816156</v>
      </c>
    </row>
    <row r="19" spans="1:8" ht="12.75">
      <c r="A19" s="1" t="s">
        <v>17</v>
      </c>
      <c r="B19">
        <v>16</v>
      </c>
      <c r="D19" s="9">
        <f>SUM('Week of January 05:Week of'!D18)</f>
        <v>1985344.2</v>
      </c>
      <c r="E19" s="9">
        <f>SUM('Week of January 05:Week of'!E18)</f>
        <v>1441196.0499999998</v>
      </c>
      <c r="F19" s="7"/>
      <c r="G19" s="15">
        <f>D19/'January 2008'!D19-1</f>
        <v>-0.6048227077236641</v>
      </c>
      <c r="H19" s="15">
        <f>E19/'January 2008'!E19-1</f>
        <v>-0.6470824132287647</v>
      </c>
    </row>
    <row r="20" spans="1:8" ht="12.75">
      <c r="A20" s="1" t="s">
        <v>18</v>
      </c>
      <c r="B20">
        <v>17</v>
      </c>
      <c r="D20" s="9">
        <f>SUM('Week of January 05:Week of'!D19)</f>
        <v>375419.76</v>
      </c>
      <c r="E20" s="9">
        <f>SUM('Week of January 05:Week of'!E19)</f>
        <v>316241.44999999995</v>
      </c>
      <c r="F20" s="7"/>
      <c r="G20" s="15">
        <f>D20/'January 2008'!D20-1</f>
        <v>-0.5978675892873879</v>
      </c>
      <c r="H20" s="15">
        <f>E20/'January 2008'!E20-1</f>
        <v>-0.5889158178875786</v>
      </c>
    </row>
    <row r="21" spans="1:8" ht="12.75">
      <c r="A21" s="1" t="s">
        <v>19</v>
      </c>
      <c r="B21">
        <v>18</v>
      </c>
      <c r="D21" s="9">
        <f>SUM('Week of January 05:Week of'!D20)</f>
        <v>244146.41</v>
      </c>
      <c r="E21" s="9">
        <f>SUM('Week of January 05:Week of'!E20)</f>
        <v>117604.2</v>
      </c>
      <c r="F21" s="7"/>
      <c r="G21" s="15">
        <f>D21/'January 2008'!D21-1</f>
        <v>-0.5397853368155467</v>
      </c>
      <c r="H21" s="15">
        <f>E21/'January 2008'!E21-1</f>
        <v>-0.7094550834465352</v>
      </c>
    </row>
    <row r="22" spans="1:8" ht="12.75">
      <c r="A22" s="1" t="s">
        <v>20</v>
      </c>
      <c r="B22">
        <v>19</v>
      </c>
      <c r="D22" s="9">
        <f>SUM('Week of January 05:Week of'!D21)</f>
        <v>122159.1</v>
      </c>
      <c r="E22" s="9">
        <f>SUM('Week of January 05:Week of'!E21)</f>
        <v>41068.65</v>
      </c>
      <c r="F22" s="7"/>
      <c r="G22" s="15">
        <f>D22/'January 2008'!D22-1</f>
        <v>-0.09132895606941838</v>
      </c>
      <c r="H22" s="15">
        <f>E22/'January 2008'!E22-1</f>
        <v>-0.5752572766860085</v>
      </c>
    </row>
    <row r="23" spans="1:8" ht="12.75">
      <c r="A23" s="1" t="s">
        <v>21</v>
      </c>
      <c r="B23">
        <v>20</v>
      </c>
      <c r="D23" s="9">
        <f>SUM('Week of January 05:Week of'!D22)</f>
        <v>28854</v>
      </c>
      <c r="E23" s="9">
        <f>SUM('Week of January 05:Week of'!E22)</f>
        <v>22148</v>
      </c>
      <c r="F23" s="7"/>
      <c r="G23" s="15">
        <f>D23/'January 2008'!D23-1</f>
        <v>-0.3166219039092808</v>
      </c>
      <c r="H23" s="15">
        <f>E23/'January 2008'!E23-1</f>
        <v>-0.38859312650363775</v>
      </c>
    </row>
    <row r="24" spans="1:8" ht="12.75">
      <c r="A24" s="1" t="s">
        <v>22</v>
      </c>
      <c r="B24">
        <v>21</v>
      </c>
      <c r="D24" s="9">
        <f>SUM('Week of January 05:Week of'!D23)</f>
        <v>92157.1</v>
      </c>
      <c r="E24" s="9">
        <f>SUM('Week of January 05:Week of'!E23)</f>
        <v>34760.95</v>
      </c>
      <c r="F24" s="7"/>
      <c r="G24" s="15">
        <f>D24/'January 2008'!D24-1</f>
        <v>3.7545323221379565</v>
      </c>
      <c r="H24" s="15">
        <f>E24/'January 2008'!E24-1</f>
        <v>0.4341805054151624</v>
      </c>
    </row>
    <row r="25" spans="1:8" ht="12.75">
      <c r="A25" s="1" t="s">
        <v>23</v>
      </c>
      <c r="B25">
        <v>22</v>
      </c>
      <c r="D25" s="9">
        <f>SUM('Week of January 05:Week of'!D24)</f>
        <v>8274</v>
      </c>
      <c r="E25" s="9">
        <f>SUM('Week of January 05:Week of'!E24)</f>
        <v>3936.45</v>
      </c>
      <c r="F25" s="7"/>
      <c r="G25" s="15">
        <f>D25/'January 2008'!D25-1</f>
        <v>-0.45323341659728</v>
      </c>
      <c r="H25" s="15">
        <f>E25/'January 2008'!E25-1</f>
        <v>-0.8149525329472351</v>
      </c>
    </row>
    <row r="26" spans="1:8" ht="12.75">
      <c r="A26" s="1" t="s">
        <v>24</v>
      </c>
      <c r="B26">
        <v>23</v>
      </c>
      <c r="D26" s="9">
        <f>SUM('Week of January 05:Week of'!D25)</f>
        <v>94986.5</v>
      </c>
      <c r="E26" s="9">
        <f>SUM('Week of January 05:Week of'!E25)</f>
        <v>40749.1</v>
      </c>
      <c r="F26" s="7"/>
      <c r="G26" s="15">
        <f>D26/'January 2008'!D26-1</f>
        <v>1.2263330598851518</v>
      </c>
      <c r="H26" s="15">
        <f>E26/'January 2008'!E26-1</f>
        <v>-0.09492603216803874</v>
      </c>
    </row>
    <row r="27" spans="1:8" ht="12.75">
      <c r="A27" s="1" t="s">
        <v>25</v>
      </c>
      <c r="B27">
        <v>24</v>
      </c>
      <c r="D27" s="9">
        <f>SUM('Week of January 05:Week of'!D26)</f>
        <v>31517.13</v>
      </c>
      <c r="E27" s="9">
        <f>SUM('Week of January 05:Week of'!E26)</f>
        <v>11038.710000000001</v>
      </c>
      <c r="F27" s="7"/>
      <c r="G27" s="15">
        <f>D27/'January 2008'!D27-1</f>
        <v>0.0177778581510859</v>
      </c>
      <c r="H27" s="15">
        <f>E27/'January 2008'!E27-1</f>
        <v>-0.17558074576838278</v>
      </c>
    </row>
    <row r="28" spans="1:8" ht="12.75">
      <c r="A28" s="1" t="s">
        <v>26</v>
      </c>
      <c r="B28">
        <v>25</v>
      </c>
      <c r="D28" s="9">
        <f>SUM('Week of January 05:Week of'!D27)</f>
        <v>111435.8</v>
      </c>
      <c r="E28" s="9">
        <f>SUM('Week of January 05:Week of'!E27)</f>
        <v>51899.4</v>
      </c>
      <c r="F28" s="7"/>
      <c r="G28" s="15">
        <f>D28/'January 2008'!D28-1</f>
        <v>0.15546361821810928</v>
      </c>
      <c r="H28" s="15">
        <f>E28/'January 2008'!E28-1</f>
        <v>1.636722500800171</v>
      </c>
    </row>
    <row r="29" spans="1:8" ht="12.75">
      <c r="A29" s="1" t="s">
        <v>27</v>
      </c>
      <c r="B29">
        <v>26</v>
      </c>
      <c r="D29" s="9">
        <f>SUM('Week of January 05:Week of'!D28)</f>
        <v>22956.5</v>
      </c>
      <c r="E29" s="9">
        <f>SUM('Week of January 05:Week of'!E28)</f>
        <v>24880.800000000003</v>
      </c>
      <c r="F29" s="7"/>
      <c r="G29" s="15">
        <f>D29/'January 2008'!D29-1</f>
        <v>-0.9024068706515335</v>
      </c>
      <c r="H29" s="15">
        <f>E29/'January 2008'!E29-1</f>
        <v>-0.6639469031568797</v>
      </c>
    </row>
    <row r="30" spans="1:8" ht="12.75">
      <c r="A30" s="1" t="s">
        <v>28</v>
      </c>
      <c r="B30">
        <v>27</v>
      </c>
      <c r="D30" s="9">
        <f>SUM('Week of January 05:Week of'!D29)</f>
        <v>274773.1</v>
      </c>
      <c r="E30" s="9">
        <f>SUM('Week of January 05:Week of'!E29)</f>
        <v>188445.59999999998</v>
      </c>
      <c r="F30" s="7"/>
      <c r="G30" s="15">
        <f>D30/'January 2008'!D30-1</f>
        <v>-0.3687109598646502</v>
      </c>
      <c r="H30" s="15">
        <f>E30/'January 2008'!E30-1</f>
        <v>-0.4692773554553197</v>
      </c>
    </row>
    <row r="31" spans="1:8" ht="12.75">
      <c r="A31" s="1" t="s">
        <v>29</v>
      </c>
      <c r="B31">
        <v>28</v>
      </c>
      <c r="D31" s="9">
        <f>SUM('Week of January 05:Week of'!D30)</f>
        <v>137221.69999999998</v>
      </c>
      <c r="E31" s="9">
        <f>SUM('Week of January 05:Week of'!E30)</f>
        <v>66559.15</v>
      </c>
      <c r="F31" s="7"/>
      <c r="G31" s="15">
        <f>D31/'January 2008'!D31-1</f>
        <v>-0.5937593902380898</v>
      </c>
      <c r="H31" s="15">
        <f>E31/'January 2008'!E31-1</f>
        <v>-0.6249176538344714</v>
      </c>
    </row>
    <row r="32" spans="1:8" ht="12.75">
      <c r="A32" s="1" t="s">
        <v>30</v>
      </c>
      <c r="B32">
        <v>29</v>
      </c>
      <c r="D32" s="9">
        <f>SUM('Week of January 05:Week of'!D31)</f>
        <v>2340993.2</v>
      </c>
      <c r="E32" s="9">
        <f>SUM('Week of January 05:Week of'!E31)</f>
        <v>1456307.2999999998</v>
      </c>
      <c r="F32" s="7"/>
      <c r="G32" s="15">
        <f>D32/'January 2008'!D32-1</f>
        <v>-0.47727016243614506</v>
      </c>
      <c r="H32" s="15">
        <f>E32/'January 2008'!E32-1</f>
        <v>-0.7269865232633528</v>
      </c>
    </row>
    <row r="33" spans="1:8" ht="12.75">
      <c r="A33" s="1" t="s">
        <v>31</v>
      </c>
      <c r="B33">
        <v>30</v>
      </c>
      <c r="D33" s="9">
        <f>SUM('Week of January 05:Week of'!D32)</f>
        <v>44056.600000000006</v>
      </c>
      <c r="E33" s="9">
        <f>SUM('Week of January 05:Week of'!E32)</f>
        <v>6002.85</v>
      </c>
      <c r="F33" s="7"/>
      <c r="G33" s="15">
        <f>D33/'January 2008'!D33-1</f>
        <v>2.5598416289592767</v>
      </c>
      <c r="H33" s="15">
        <f>E33/'January 2008'!E33-1</f>
        <v>-0.5157410283197335</v>
      </c>
    </row>
    <row r="34" spans="1:8" ht="12.75">
      <c r="A34" s="1" t="s">
        <v>32</v>
      </c>
      <c r="B34">
        <v>31</v>
      </c>
      <c r="D34" s="9">
        <f>SUM('Week of January 05:Week of'!D33)</f>
        <v>305496.01</v>
      </c>
      <c r="E34" s="9">
        <f>SUM('Week of January 05:Week of'!E33)</f>
        <v>238681.58999999997</v>
      </c>
      <c r="F34" s="7"/>
      <c r="G34" s="15">
        <f>D34/'January 2008'!D34-1</f>
        <v>-0.6960136470261388</v>
      </c>
      <c r="H34" s="15">
        <f>E34/'January 2008'!E34-1</f>
        <v>-0.5382913294985538</v>
      </c>
    </row>
    <row r="35" spans="1:8" ht="12.75">
      <c r="A35" s="1" t="s">
        <v>33</v>
      </c>
      <c r="B35">
        <v>32</v>
      </c>
      <c r="D35" s="9">
        <f>SUM('Week of January 05:Week of'!D34)</f>
        <v>43534.4</v>
      </c>
      <c r="E35" s="9">
        <f>SUM('Week of January 05:Week of'!E34)</f>
        <v>47138</v>
      </c>
      <c r="F35" s="7"/>
      <c r="G35" s="15">
        <f>D35/'January 2008'!D35-1</f>
        <v>-0.4073622321113768</v>
      </c>
      <c r="H35" s="15">
        <f>E35/'January 2008'!E35-1</f>
        <v>0.015127418540320958</v>
      </c>
    </row>
    <row r="36" spans="1:8" ht="12.75">
      <c r="A36" s="1" t="s">
        <v>34</v>
      </c>
      <c r="B36">
        <v>33</v>
      </c>
      <c r="D36" s="9">
        <f>SUM('Week of January 05:Week of'!D35)</f>
        <v>25537.399999999998</v>
      </c>
      <c r="E36" s="9">
        <f>SUM('Week of January 05:Week of'!E35)</f>
        <v>10110.45</v>
      </c>
      <c r="F36" s="7"/>
      <c r="G36" s="15">
        <f>D36/'January 2008'!D36-1</f>
        <v>-0.8264307497609271</v>
      </c>
      <c r="H36" s="15">
        <f>E36/'January 2008'!E36-1</f>
        <v>-0.7654704879434927</v>
      </c>
    </row>
    <row r="37" spans="1:8" ht="12.75">
      <c r="A37" s="1" t="s">
        <v>35</v>
      </c>
      <c r="B37">
        <v>34</v>
      </c>
      <c r="D37" s="9">
        <f>SUM('Week of January 05:Week of'!D36)</f>
        <v>1460.8999999999999</v>
      </c>
      <c r="E37" s="9">
        <f>SUM('Week of January 05:Week of'!E36)</f>
        <v>2384.55</v>
      </c>
      <c r="F37" s="7"/>
      <c r="G37" s="15" t="e">
        <f>D37/'January 2008'!D37-1</f>
        <v>#DIV/0!</v>
      </c>
      <c r="H37" s="15" t="e">
        <f>E37/'January 2008'!E37-1</f>
        <v>#DIV/0!</v>
      </c>
    </row>
    <row r="38" spans="1:8" ht="12.75">
      <c r="A38" s="1" t="s">
        <v>36</v>
      </c>
      <c r="B38">
        <v>35</v>
      </c>
      <c r="D38" s="9">
        <f>SUM('Week of January 05:Week of'!D37)</f>
        <v>647119.1499999999</v>
      </c>
      <c r="E38" s="9">
        <f>SUM('Week of January 05:Week of'!E37)</f>
        <v>336020.13</v>
      </c>
      <c r="F38" s="7"/>
      <c r="G38" s="15">
        <f>D38/'January 2008'!D38-1</f>
        <v>-0.12412243109401955</v>
      </c>
      <c r="H38" s="15">
        <f>E38/'January 2008'!E38-1</f>
        <v>-0.5337752259667201</v>
      </c>
    </row>
    <row r="39" spans="1:8" ht="12.75">
      <c r="A39" s="1" t="s">
        <v>37</v>
      </c>
      <c r="B39">
        <v>36</v>
      </c>
      <c r="D39" s="9">
        <f>SUM('Week of January 05:Week of'!D38)</f>
        <v>2819532.1</v>
      </c>
      <c r="E39" s="9">
        <f>SUM('Week of January 05:Week of'!E38)</f>
        <v>1319189.2</v>
      </c>
      <c r="F39" s="7"/>
      <c r="G39" s="15">
        <f>D39/'January 2008'!D39-1</f>
        <v>-0.1745625106691594</v>
      </c>
      <c r="H39" s="15">
        <f>E39/'January 2008'!E39-1</f>
        <v>-0.41480194996045494</v>
      </c>
    </row>
    <row r="40" spans="1:8" ht="12.75">
      <c r="A40" s="1" t="s">
        <v>38</v>
      </c>
      <c r="B40">
        <v>37</v>
      </c>
      <c r="D40" s="9">
        <f>SUM('Week of January 05:Week of'!D39)</f>
        <v>538916.6</v>
      </c>
      <c r="E40" s="9">
        <f>SUM('Week of January 05:Week of'!E39)</f>
        <v>379760.85</v>
      </c>
      <c r="F40" s="7"/>
      <c r="G40" s="15">
        <f>D40/'January 2008'!D40-1</f>
        <v>-0.30868191291020175</v>
      </c>
      <c r="H40" s="15">
        <f>E40/'January 2008'!E40-1</f>
        <v>-0.500753909077231</v>
      </c>
    </row>
    <row r="41" spans="1:8" ht="12.75">
      <c r="A41" s="1" t="s">
        <v>39</v>
      </c>
      <c r="B41">
        <v>38</v>
      </c>
      <c r="D41" s="9">
        <f>SUM('Week of January 05:Week of'!D40)</f>
        <v>103925.9</v>
      </c>
      <c r="E41" s="9">
        <f>SUM('Week of January 05:Week of'!E40)</f>
        <v>57609.649999999994</v>
      </c>
      <c r="F41" s="7"/>
      <c r="G41" s="15">
        <f>D41/'January 2008'!D41-1</f>
        <v>0.3924478196673429</v>
      </c>
      <c r="H41" s="15">
        <f>E41/'January 2008'!E41-1</f>
        <v>-0.21007141074616553</v>
      </c>
    </row>
    <row r="42" spans="1:8" ht="12.75">
      <c r="A42" s="1" t="s">
        <v>40</v>
      </c>
      <c r="B42">
        <v>39</v>
      </c>
      <c r="D42" s="9">
        <f>SUM('Week of January 05:Week of'!D41)</f>
        <v>3650.5</v>
      </c>
      <c r="E42" s="9">
        <f>SUM('Week of January 05:Week of'!E41)</f>
        <v>5466.65</v>
      </c>
      <c r="F42" s="7"/>
      <c r="G42" s="15">
        <f>D42/'January 2008'!D42-1</f>
        <v>-0.3092715231788079</v>
      </c>
      <c r="H42" s="15">
        <f>E42/'January 2008'!E42-1</f>
        <v>0.5746547030950699</v>
      </c>
    </row>
    <row r="43" spans="1:8" ht="12.75">
      <c r="A43" s="1" t="s">
        <v>41</v>
      </c>
      <c r="B43">
        <v>40</v>
      </c>
      <c r="D43" s="9">
        <f>SUM('Week of January 05:Week of'!D42)</f>
        <v>30739.1</v>
      </c>
      <c r="E43" s="9">
        <f>SUM('Week of January 05:Week of'!E42)</f>
        <v>18906.649999999998</v>
      </c>
      <c r="F43" s="7"/>
      <c r="G43" s="15">
        <f>D43/'January 2008'!D43-1</f>
        <v>-0.40057876847895824</v>
      </c>
      <c r="H43" s="15">
        <f>E43/'January 2008'!E43-1</f>
        <v>-0.8110814232455987</v>
      </c>
    </row>
    <row r="44" spans="1:8" ht="12.75">
      <c r="A44" s="1" t="s">
        <v>42</v>
      </c>
      <c r="B44">
        <v>41</v>
      </c>
      <c r="D44" s="9">
        <f>SUM('Week of January 05:Week of'!D43)</f>
        <v>866922</v>
      </c>
      <c r="E44" s="9">
        <f>SUM('Week of January 05:Week of'!E43)</f>
        <v>437784.89999999997</v>
      </c>
      <c r="F44" s="7"/>
      <c r="G44" s="15">
        <f>D44/'January 2008'!D44-1</f>
        <v>-0.43207441005597813</v>
      </c>
      <c r="H44" s="15">
        <f>E44/'January 2008'!E44-1</f>
        <v>-0.5611049588829986</v>
      </c>
    </row>
    <row r="45" spans="1:8" ht="12.75">
      <c r="A45" s="1" t="s">
        <v>43</v>
      </c>
      <c r="B45">
        <v>42</v>
      </c>
      <c r="D45" s="9">
        <f>SUM('Week of January 05:Week of'!D44)</f>
        <v>572184.19</v>
      </c>
      <c r="E45" s="9">
        <f>SUM('Week of January 05:Week of'!E44)</f>
        <v>354698.7</v>
      </c>
      <c r="F45" s="7"/>
      <c r="G45" s="15">
        <f>D45/'January 2008'!D45-1</f>
        <v>-0.5106812754262811</v>
      </c>
      <c r="H45" s="15">
        <f>E45/'January 2008'!E45-1</f>
        <v>-0.6467955526069631</v>
      </c>
    </row>
    <row r="46" spans="1:8" ht="12.75">
      <c r="A46" s="1" t="s">
        <v>44</v>
      </c>
      <c r="B46">
        <v>43</v>
      </c>
      <c r="D46" s="9">
        <f>SUM('Week of January 05:Week of'!D45)</f>
        <v>491916.2</v>
      </c>
      <c r="E46" s="9">
        <f>SUM('Week of January 05:Week of'!E45)</f>
        <v>342813.79999999993</v>
      </c>
      <c r="F46" s="7"/>
      <c r="G46" s="15">
        <f>D46/'January 2008'!D46-1</f>
        <v>-0.4067007678865264</v>
      </c>
      <c r="H46" s="15">
        <f>E46/'January 2008'!E46-1</f>
        <v>-0.26512875109821654</v>
      </c>
    </row>
    <row r="47" spans="1:8" ht="12.75">
      <c r="A47" s="1" t="s">
        <v>45</v>
      </c>
      <c r="B47">
        <v>44</v>
      </c>
      <c r="D47" s="9">
        <f>SUM('Week of January 05:Week of'!D46)</f>
        <v>599156.62</v>
      </c>
      <c r="E47" s="9">
        <f>SUM('Week of January 05:Week of'!E46)</f>
        <v>279194.63999999996</v>
      </c>
      <c r="F47" s="7"/>
      <c r="G47" s="15">
        <f>D47/'January 2008'!D47-1</f>
        <v>-0.3611940352611879</v>
      </c>
      <c r="H47" s="15">
        <f>E47/'January 2008'!E47-1</f>
        <v>-0.381284333893926</v>
      </c>
    </row>
    <row r="48" spans="1:8" ht="12.75">
      <c r="A48" s="1" t="s">
        <v>46</v>
      </c>
      <c r="B48">
        <v>45</v>
      </c>
      <c r="D48" s="9">
        <f>SUM('Week of January 05:Week of'!D47)</f>
        <v>212847.9</v>
      </c>
      <c r="E48" s="9">
        <f>SUM('Week of January 05:Week of'!E47)</f>
        <v>133748.3</v>
      </c>
      <c r="F48" s="7"/>
      <c r="G48" s="15">
        <f>D48/'January 2008'!D48-1</f>
        <v>-0.4229499814561378</v>
      </c>
      <c r="H48" s="15">
        <f>E48/'January 2008'!E48-1</f>
        <v>-0.5838174337125543</v>
      </c>
    </row>
    <row r="49" spans="1:8" ht="12.75">
      <c r="A49" s="1" t="s">
        <v>47</v>
      </c>
      <c r="B49">
        <v>46</v>
      </c>
      <c r="D49" s="9">
        <f>SUM('Week of January 05:Week of'!D48)</f>
        <v>370403.25</v>
      </c>
      <c r="E49" s="9">
        <f>SUM('Week of January 05:Week of'!E48)</f>
        <v>284877.60000000003</v>
      </c>
      <c r="F49" s="7"/>
      <c r="G49" s="15">
        <f>D49/'January 2008'!D49-1</f>
        <v>-0.4765347156614945</v>
      </c>
      <c r="H49" s="15">
        <f>E49/'January 2008'!E49-1</f>
        <v>-0.4229855543637844</v>
      </c>
    </row>
    <row r="50" spans="1:8" ht="12.75">
      <c r="A50" s="1" t="s">
        <v>48</v>
      </c>
      <c r="B50">
        <v>47</v>
      </c>
      <c r="D50" s="9">
        <f>SUM('Week of January 05:Week of'!D49)</f>
        <v>45677.8</v>
      </c>
      <c r="E50" s="9">
        <f>SUM('Week of January 05:Week of'!E49)</f>
        <v>26693.1</v>
      </c>
      <c r="F50" s="7"/>
      <c r="G50" s="15">
        <f>D50/'January 2008'!D50-1</f>
        <v>-0.5611583364717275</v>
      </c>
      <c r="H50" s="15">
        <f>E50/'January 2008'!E50-1</f>
        <v>-0.7279071260890351</v>
      </c>
    </row>
    <row r="51" spans="1:8" ht="12.75">
      <c r="A51" s="1" t="s">
        <v>49</v>
      </c>
      <c r="B51">
        <v>48</v>
      </c>
      <c r="D51" s="9">
        <f>SUM('Week of January 05:Week of'!D50)</f>
        <v>3605968.8</v>
      </c>
      <c r="E51" s="9">
        <f>SUM('Week of January 05:Week of'!E50)</f>
        <v>1974726.49</v>
      </c>
      <c r="F51" s="7"/>
      <c r="G51" s="15">
        <f>D51/'January 2008'!D51-1</f>
        <v>-0.5365654543207875</v>
      </c>
      <c r="H51" s="15">
        <f>E51/'January 2008'!E51-1</f>
        <v>-0.5983641328406427</v>
      </c>
    </row>
    <row r="52" spans="1:8" ht="12.75">
      <c r="A52" s="1" t="s">
        <v>50</v>
      </c>
      <c r="B52">
        <v>49</v>
      </c>
      <c r="D52" s="9">
        <f>SUM('Week of January 05:Week of'!D51)</f>
        <v>862547.7</v>
      </c>
      <c r="E52" s="9">
        <f>SUM('Week of January 05:Week of'!E51)</f>
        <v>271694.5</v>
      </c>
      <c r="F52" s="7"/>
      <c r="G52" s="15">
        <f>D52/'January 2008'!D52-1</f>
        <v>-0.7965822016156517</v>
      </c>
      <c r="H52" s="15">
        <f>E52/'January 2008'!E52-1</f>
        <v>-0.8675277779199879</v>
      </c>
    </row>
    <row r="53" spans="1:8" ht="12.75">
      <c r="A53" s="1" t="s">
        <v>51</v>
      </c>
      <c r="B53">
        <v>50</v>
      </c>
      <c r="D53" s="9">
        <f>SUM('Week of January 05:Week of'!D52)</f>
        <v>3864279.6500000004</v>
      </c>
      <c r="E53" s="9">
        <f>SUM('Week of January 05:Week of'!E52)</f>
        <v>1623837.9500000002</v>
      </c>
      <c r="F53" s="7"/>
      <c r="G53" s="15">
        <f>D53/'January 2008'!D53-1</f>
        <v>-0.4785544592032869</v>
      </c>
      <c r="H53" s="15">
        <f>E53/'January 2008'!E53-1</f>
        <v>-0.7771552926792963</v>
      </c>
    </row>
    <row r="54" spans="1:8" ht="12.75">
      <c r="A54" s="1" t="s">
        <v>52</v>
      </c>
      <c r="B54">
        <v>51</v>
      </c>
      <c r="D54" s="9">
        <f>SUM('Week of January 05:Week of'!D53)</f>
        <v>744276.9400000001</v>
      </c>
      <c r="E54" s="9">
        <f>SUM('Week of January 05:Week of'!E53)</f>
        <v>393946</v>
      </c>
      <c r="F54" s="7"/>
      <c r="G54" s="15">
        <f>D54/'January 2008'!D54-1</f>
        <v>-0.4684129517272865</v>
      </c>
      <c r="H54" s="15">
        <f>E54/'January 2008'!E54-1</f>
        <v>-0.6328017282383809</v>
      </c>
    </row>
    <row r="55" spans="1:8" ht="12.75">
      <c r="A55" s="1" t="s">
        <v>53</v>
      </c>
      <c r="B55">
        <v>52</v>
      </c>
      <c r="D55" s="9">
        <f>SUM('Week of January 05:Week of'!D54)</f>
        <v>1622760.2999999998</v>
      </c>
      <c r="E55" s="9">
        <f>SUM('Week of January 05:Week of'!E54)</f>
        <v>971522.65</v>
      </c>
      <c r="F55" s="7"/>
      <c r="G55" s="15">
        <f>D55/'January 2008'!D55-1</f>
        <v>-0.35236895566819537</v>
      </c>
      <c r="H55" s="15">
        <f>E55/'January 2008'!E55-1</f>
        <v>-0.6068386903230001</v>
      </c>
    </row>
    <row r="56" spans="1:8" ht="12.75">
      <c r="A56" s="1" t="s">
        <v>54</v>
      </c>
      <c r="B56">
        <v>53</v>
      </c>
      <c r="D56" s="9">
        <f>SUM('Week of January 05:Week of'!D55)</f>
        <v>1178509.96</v>
      </c>
      <c r="E56" s="9">
        <f>SUM('Week of January 05:Week of'!E55)</f>
        <v>765479.24</v>
      </c>
      <c r="F56" s="7"/>
      <c r="G56" s="15">
        <f>D56/'January 2008'!D56-1</f>
        <v>-0.1329637197859539</v>
      </c>
      <c r="H56" s="15">
        <f>E56/'January 2008'!E56-1</f>
        <v>-0.28578376590337007</v>
      </c>
    </row>
    <row r="57" spans="1:8" ht="12.75">
      <c r="A57" s="1" t="s">
        <v>55</v>
      </c>
      <c r="B57">
        <v>54</v>
      </c>
      <c r="D57" s="9">
        <f>SUM('Week of January 05:Week of'!D56)</f>
        <v>87601.5</v>
      </c>
      <c r="E57" s="9">
        <f>SUM('Week of January 05:Week of'!E56)</f>
        <v>50179.5</v>
      </c>
      <c r="F57" s="7"/>
      <c r="G57" s="15">
        <f>D57/'January 2008'!D57-1</f>
        <v>-0.3130996553011176</v>
      </c>
      <c r="H57" s="15">
        <f>E57/'January 2008'!E57-1</f>
        <v>-0.48858841658547325</v>
      </c>
    </row>
    <row r="58" spans="1:8" ht="12.75">
      <c r="A58" s="1" t="s">
        <v>56</v>
      </c>
      <c r="B58">
        <v>55</v>
      </c>
      <c r="D58" s="9">
        <f>SUM('Week of January 05:Week of'!D57)</f>
        <v>868455.7</v>
      </c>
      <c r="E58" s="9">
        <f>SUM('Week of January 05:Week of'!E57)</f>
        <v>544260.85</v>
      </c>
      <c r="F58" s="7"/>
      <c r="G58" s="15">
        <f>D58/'January 2008'!D58-1</f>
        <v>-0.27669672824538827</v>
      </c>
      <c r="H58" s="15">
        <f>E58/'January 2008'!E58-1</f>
        <v>-0.31219978450830566</v>
      </c>
    </row>
    <row r="59" spans="1:8" ht="12.75">
      <c r="A59" s="1" t="s">
        <v>57</v>
      </c>
      <c r="B59">
        <v>56</v>
      </c>
      <c r="D59" s="9">
        <f>SUM('Week of January 05:Week of'!D58)</f>
        <v>890372</v>
      </c>
      <c r="E59" s="9">
        <f>SUM('Week of January 05:Week of'!E58)</f>
        <v>277100.95</v>
      </c>
      <c r="F59" s="7"/>
      <c r="G59" s="15">
        <f>D59/'January 2008'!D59-1</f>
        <v>0.32923403614961444</v>
      </c>
      <c r="H59" s="15">
        <f>E59/'January 2008'!E59-1</f>
        <v>-0.4463219348174692</v>
      </c>
    </row>
    <row r="60" spans="1:8" ht="12.75">
      <c r="A60" s="1" t="s">
        <v>58</v>
      </c>
      <c r="B60">
        <v>57</v>
      </c>
      <c r="D60" s="9">
        <f>SUM('Week of January 05:Week of'!D59)</f>
        <v>411695.2</v>
      </c>
      <c r="E60" s="9">
        <f>SUM('Week of January 05:Week of'!E59)</f>
        <v>271797.4</v>
      </c>
      <c r="F60" s="7"/>
      <c r="G60" s="15">
        <f>D60/'January 2008'!D60-1</f>
        <v>-0.17190535996891132</v>
      </c>
      <c r="H60" s="15">
        <f>E60/'January 2008'!E60-1</f>
        <v>-0.2977946329346509</v>
      </c>
    </row>
    <row r="61" spans="1:8" ht="12.75">
      <c r="A61" s="1" t="s">
        <v>59</v>
      </c>
      <c r="B61">
        <v>58</v>
      </c>
      <c r="D61" s="9">
        <f>SUM('Week of January 05:Week of'!D60)</f>
        <v>1227769.9</v>
      </c>
      <c r="E61" s="9">
        <f>SUM('Week of January 05:Week of'!E60)</f>
        <v>603494.5</v>
      </c>
      <c r="F61" s="7"/>
      <c r="G61" s="15">
        <f>D61/'January 2008'!D61-1</f>
        <v>-0.6134728508706881</v>
      </c>
      <c r="H61" s="15">
        <f>E61/'January 2008'!E61-1</f>
        <v>-0.5769813810180248</v>
      </c>
    </row>
    <row r="62" spans="1:8" ht="12.75">
      <c r="A62" s="1" t="s">
        <v>60</v>
      </c>
      <c r="B62">
        <v>59</v>
      </c>
      <c r="D62" s="9">
        <f>SUM('Week of January 05:Week of'!D61)</f>
        <v>1183245.5299999998</v>
      </c>
      <c r="E62" s="9">
        <f>SUM('Week of January 05:Week of'!E61)</f>
        <v>529102.7</v>
      </c>
      <c r="F62" s="7"/>
      <c r="G62" s="15">
        <f>D62/'January 2008'!D62-1</f>
        <v>-0.2455724483356243</v>
      </c>
      <c r="H62" s="15">
        <f>E62/'January 2008'!E62-1</f>
        <v>-0.8008780364439129</v>
      </c>
    </row>
    <row r="63" spans="1:8" ht="12.75">
      <c r="A63" s="1" t="s">
        <v>61</v>
      </c>
      <c r="B63">
        <v>60</v>
      </c>
      <c r="D63" s="9">
        <f>SUM('Week of January 05:Week of'!D62)</f>
        <v>345858.1</v>
      </c>
      <c r="E63" s="9">
        <f>SUM('Week of January 05:Week of'!E62)</f>
        <v>180014.09999999998</v>
      </c>
      <c r="F63" s="7"/>
      <c r="G63" s="15">
        <f>D63/'January 2008'!D63-1</f>
        <v>-0.3782695697810675</v>
      </c>
      <c r="H63" s="15">
        <f>E63/'January 2008'!E63-1</f>
        <v>-0.22786163163220285</v>
      </c>
    </row>
    <row r="64" spans="1:8" ht="12.75">
      <c r="A64" s="1" t="s">
        <v>62</v>
      </c>
      <c r="B64">
        <v>61</v>
      </c>
      <c r="D64" s="9">
        <f>SUM('Week of January 05:Week of'!D63)</f>
        <v>41718.780000000006</v>
      </c>
      <c r="E64" s="9">
        <f>SUM('Week of January 05:Week of'!E63)</f>
        <v>31116.199999999997</v>
      </c>
      <c r="F64" s="7"/>
      <c r="G64" s="15">
        <f>D64/'January 2008'!D64-1</f>
        <v>-0.07507005906245001</v>
      </c>
      <c r="H64" s="15">
        <f>E64/'January 2008'!E64-1</f>
        <v>-0.31956270879478577</v>
      </c>
    </row>
    <row r="65" spans="1:8" ht="12.75">
      <c r="A65" s="1" t="s">
        <v>63</v>
      </c>
      <c r="B65">
        <v>62</v>
      </c>
      <c r="D65" s="9">
        <f>SUM('Week of January 05:Week of'!D64)</f>
        <v>10803.8</v>
      </c>
      <c r="E65" s="9">
        <f>SUM('Week of January 05:Week of'!E64)</f>
        <v>11365.550000000001</v>
      </c>
      <c r="F65" s="7"/>
      <c r="G65" s="15">
        <f>D65/'January 2008'!D65-1</f>
        <v>-0.6967005325525184</v>
      </c>
      <c r="H65" s="15">
        <f>E65/'January 2008'!E65-1</f>
        <v>-0.32367642770858496</v>
      </c>
    </row>
    <row r="66" spans="1:8" ht="12.75">
      <c r="A66" s="1" t="s">
        <v>64</v>
      </c>
      <c r="B66">
        <v>63</v>
      </c>
      <c r="D66" s="9">
        <f>SUM('Week of January 05:Week of'!D65)</f>
        <v>13069.7</v>
      </c>
      <c r="E66" s="9">
        <f>SUM('Week of January 05:Week of'!E65)</f>
        <v>13418.3</v>
      </c>
      <c r="F66" s="7"/>
      <c r="G66" s="15">
        <f>D66/'January 2008'!D66-1</f>
        <v>0.18734499205087451</v>
      </c>
      <c r="H66" s="15">
        <f>E66/'January 2008'!E66-1</f>
        <v>0.3032157182677273</v>
      </c>
    </row>
    <row r="67" spans="1:8" ht="12.75">
      <c r="A67" s="1" t="s">
        <v>65</v>
      </c>
      <c r="B67">
        <v>64</v>
      </c>
      <c r="D67" s="9">
        <f>SUM('Week of January 05:Week of'!D66)</f>
        <v>852574.9</v>
      </c>
      <c r="E67" s="9">
        <f>SUM('Week of January 05:Week of'!E66)</f>
        <v>479473.58999999997</v>
      </c>
      <c r="F67" s="7"/>
      <c r="G67" s="15">
        <f>D67/'January 2008'!D67-1</f>
        <v>-0.5112405345855973</v>
      </c>
      <c r="H67" s="15">
        <f>E67/'January 2008'!E67-1</f>
        <v>-0.6568614893309319</v>
      </c>
    </row>
    <row r="68" spans="1:8" ht="12.75">
      <c r="A68" s="1" t="s">
        <v>66</v>
      </c>
      <c r="B68">
        <v>65</v>
      </c>
      <c r="D68" s="9">
        <f>SUM('Week of January 05:Week of'!D67)</f>
        <v>36784.3</v>
      </c>
      <c r="E68" s="9">
        <f>SUM('Week of January 05:Week of'!E67)</f>
        <v>30935.8</v>
      </c>
      <c r="F68" s="7"/>
      <c r="G68" s="15">
        <f>D68/'January 2008'!D68-1</f>
        <v>-0.8088453017973612</v>
      </c>
      <c r="H68" s="15">
        <f>E68/'January 2008'!E68-1</f>
        <v>-0.33048016543323966</v>
      </c>
    </row>
    <row r="69" spans="1:8" ht="12.75">
      <c r="A69" s="1" t="s">
        <v>67</v>
      </c>
      <c r="B69">
        <v>66</v>
      </c>
      <c r="D69" s="9">
        <f>SUM('Week of January 05:Week of'!D68)</f>
        <v>446059.60000000003</v>
      </c>
      <c r="E69" s="9">
        <f>SUM('Week of January 05:Week of'!E68)</f>
        <v>455763.7</v>
      </c>
      <c r="F69" s="7"/>
      <c r="G69" s="15">
        <f>D69/'January 2008'!D69-1</f>
        <v>-0.561614168623906</v>
      </c>
      <c r="H69" s="15">
        <f>E69/'January 2008'!E69-1</f>
        <v>-0.07036735346589573</v>
      </c>
    </row>
    <row r="70" spans="1:8" ht="12.75">
      <c r="A70" s="1" t="s">
        <v>68</v>
      </c>
      <c r="B70">
        <v>67</v>
      </c>
      <c r="D70" s="9">
        <f>SUM('Week of January 05:Week of'!D69)</f>
        <v>14926.1</v>
      </c>
      <c r="E70" s="9">
        <f>SUM('Week of January 05:Week of'!E69)</f>
        <v>14044.1</v>
      </c>
      <c r="F70" s="7"/>
      <c r="G70" s="15">
        <f>D70/'January 2008'!D70-1</f>
        <v>-0.8594665489128643</v>
      </c>
      <c r="H70" s="15">
        <f>E70/'January 2008'!E70-1</f>
        <v>-0.8033521195785347</v>
      </c>
    </row>
    <row r="71" spans="4:8" ht="12.75">
      <c r="D71" s="9"/>
      <c r="E71" s="9"/>
      <c r="G71" s="15"/>
      <c r="H71" s="15"/>
    </row>
    <row r="72" spans="1:8" ht="12.75">
      <c r="A72" t="s">
        <v>69</v>
      </c>
      <c r="D72" s="9">
        <f>SUM(D4:D71)</f>
        <v>46035404.29000001</v>
      </c>
      <c r="E72" s="9">
        <f>SUM(E4:E71)</f>
        <v>25558738.63</v>
      </c>
      <c r="G72" s="15">
        <f>D72/'January 2008'!D72-1</f>
        <v>-0.48489085871051274</v>
      </c>
      <c r="H72" s="15">
        <f>E72/'January 2008'!E72-1</f>
        <v>-0.6406770386388919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3" sqref="D3:E71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79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121405.5</v>
      </c>
      <c r="E3" s="9">
        <v>104900.18</v>
      </c>
      <c r="F3" s="7"/>
    </row>
    <row r="4" spans="1:6" ht="12.75">
      <c r="A4" s="1" t="s">
        <v>3</v>
      </c>
      <c r="B4">
        <v>2</v>
      </c>
      <c r="D4" s="9">
        <v>15440.6</v>
      </c>
      <c r="E4" s="9">
        <v>6587.7</v>
      </c>
      <c r="F4" s="7"/>
    </row>
    <row r="5" spans="1:6" ht="12.75">
      <c r="A5" s="1" t="s">
        <v>4</v>
      </c>
      <c r="B5">
        <v>3</v>
      </c>
      <c r="D5" s="9">
        <v>109313.4</v>
      </c>
      <c r="E5" s="9">
        <v>57329.3</v>
      </c>
      <c r="F5" s="7"/>
    </row>
    <row r="6" spans="1:6" ht="12.75">
      <c r="A6" s="1" t="s">
        <v>5</v>
      </c>
      <c r="B6">
        <v>4</v>
      </c>
      <c r="D6" s="9">
        <v>8288</v>
      </c>
      <c r="E6" s="9">
        <v>4276.65</v>
      </c>
      <c r="F6" s="7"/>
    </row>
    <row r="7" spans="1:6" ht="12.75">
      <c r="A7" s="1" t="s">
        <v>6</v>
      </c>
      <c r="B7">
        <v>5</v>
      </c>
      <c r="D7" s="9">
        <v>172884.6</v>
      </c>
      <c r="E7" s="9">
        <v>82328.75</v>
      </c>
      <c r="F7" s="7"/>
    </row>
    <row r="8" spans="1:6" ht="12.75">
      <c r="A8" s="1" t="s">
        <v>7</v>
      </c>
      <c r="B8">
        <v>6</v>
      </c>
      <c r="D8" s="9">
        <v>714863.55</v>
      </c>
      <c r="E8" s="9">
        <v>313734.4</v>
      </c>
      <c r="F8" s="7"/>
    </row>
    <row r="9" spans="1:6" ht="12.75">
      <c r="A9" s="1" t="s">
        <v>8</v>
      </c>
      <c r="B9">
        <v>7</v>
      </c>
      <c r="D9" s="9">
        <v>3583.3</v>
      </c>
      <c r="E9" s="9">
        <v>5740.35</v>
      </c>
      <c r="F9" s="7"/>
    </row>
    <row r="10" spans="1:6" ht="12.75">
      <c r="A10" s="1" t="s">
        <v>9</v>
      </c>
      <c r="B10">
        <v>8</v>
      </c>
      <c r="D10" s="9">
        <v>76187.3</v>
      </c>
      <c r="E10" s="9">
        <v>43060.85</v>
      </c>
      <c r="F10" s="7"/>
    </row>
    <row r="11" spans="1:6" ht="12.75">
      <c r="A11" s="1" t="s">
        <v>10</v>
      </c>
      <c r="B11">
        <v>9</v>
      </c>
      <c r="D11" s="9">
        <v>163942.1</v>
      </c>
      <c r="E11" s="9">
        <v>62939.8</v>
      </c>
      <c r="F11" s="7"/>
    </row>
    <row r="12" spans="1:6" ht="12.75">
      <c r="A12" s="1" t="s">
        <v>11</v>
      </c>
      <c r="B12">
        <v>10</v>
      </c>
      <c r="D12" s="9">
        <v>122213.7</v>
      </c>
      <c r="E12" s="9">
        <v>86972.9</v>
      </c>
      <c r="F12" s="7"/>
    </row>
    <row r="13" spans="1:6" ht="12.75">
      <c r="A13" s="1" t="s">
        <v>12</v>
      </c>
      <c r="B13">
        <v>11</v>
      </c>
      <c r="D13" s="9">
        <v>408269.4</v>
      </c>
      <c r="E13" s="9">
        <v>103860.4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1498237.8</v>
      </c>
      <c r="E15" s="9">
        <v>950749.45</v>
      </c>
      <c r="F15" s="7"/>
    </row>
    <row r="16" spans="1:6" ht="12.75">
      <c r="A16" s="1" t="s">
        <v>15</v>
      </c>
      <c r="B16">
        <v>14</v>
      </c>
      <c r="D16" s="9">
        <v>7026.6</v>
      </c>
      <c r="E16" s="9">
        <v>4891.95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766019.8</v>
      </c>
      <c r="E18" s="9">
        <v>454926.15</v>
      </c>
      <c r="F18" s="7"/>
    </row>
    <row r="19" spans="1:6" ht="12.75">
      <c r="A19" s="1" t="s">
        <v>18</v>
      </c>
      <c r="B19">
        <v>17</v>
      </c>
      <c r="D19" s="9">
        <v>55036.78</v>
      </c>
      <c r="E19" s="9">
        <v>80807.65</v>
      </c>
      <c r="F19" s="7"/>
    </row>
    <row r="20" spans="1:6" ht="12.75">
      <c r="A20" s="1" t="s">
        <v>19</v>
      </c>
      <c r="B20">
        <v>18</v>
      </c>
      <c r="D20" s="9">
        <v>48889.4</v>
      </c>
      <c r="E20" s="9">
        <v>21373.45</v>
      </c>
      <c r="F20" s="7"/>
    </row>
    <row r="21" spans="1:6" ht="12.75">
      <c r="A21" s="1" t="s">
        <v>20</v>
      </c>
      <c r="B21">
        <v>19</v>
      </c>
      <c r="D21" s="9">
        <v>34197.1</v>
      </c>
      <c r="E21" s="9">
        <v>16084.95</v>
      </c>
      <c r="F21" s="7"/>
    </row>
    <row r="22" spans="1:6" ht="12.75">
      <c r="A22" s="1" t="s">
        <v>21</v>
      </c>
      <c r="B22">
        <v>20</v>
      </c>
      <c r="D22" s="9">
        <v>2772</v>
      </c>
      <c r="E22" s="9">
        <v>3080.35</v>
      </c>
      <c r="F22" s="7"/>
    </row>
    <row r="23" spans="1:6" ht="12.75">
      <c r="A23" s="1" t="s">
        <v>22</v>
      </c>
      <c r="B23">
        <v>21</v>
      </c>
      <c r="D23" s="9">
        <v>9529.8</v>
      </c>
      <c r="E23" s="9">
        <v>7979.3</v>
      </c>
      <c r="F23" s="7"/>
    </row>
    <row r="24" spans="1:6" ht="12.75">
      <c r="A24" s="1" t="s">
        <v>23</v>
      </c>
      <c r="B24">
        <v>22</v>
      </c>
      <c r="D24" s="9">
        <v>218.4</v>
      </c>
      <c r="E24" s="9">
        <v>1687.35</v>
      </c>
      <c r="F24" s="7"/>
    </row>
    <row r="25" spans="1:6" ht="12.75">
      <c r="A25" s="1" t="s">
        <v>24</v>
      </c>
      <c r="B25">
        <v>23</v>
      </c>
      <c r="D25" s="9">
        <v>23408.7</v>
      </c>
      <c r="E25" s="9">
        <v>21538.3</v>
      </c>
      <c r="F25" s="7"/>
    </row>
    <row r="26" spans="1:6" ht="12.75">
      <c r="A26" s="1" t="s">
        <v>25</v>
      </c>
      <c r="B26">
        <v>24</v>
      </c>
      <c r="D26" s="9">
        <v>29518.24</v>
      </c>
      <c r="E26" s="9">
        <v>9132.2</v>
      </c>
      <c r="F26" s="7"/>
    </row>
    <row r="27" spans="1:6" ht="12.75">
      <c r="A27" s="1" t="s">
        <v>26</v>
      </c>
      <c r="B27">
        <v>25</v>
      </c>
      <c r="D27" s="9">
        <v>90981.8</v>
      </c>
      <c r="E27" s="9">
        <v>45214.75</v>
      </c>
      <c r="F27" s="7"/>
    </row>
    <row r="28" spans="1:6" ht="12.75">
      <c r="A28" s="1" t="s">
        <v>27</v>
      </c>
      <c r="B28">
        <v>26</v>
      </c>
      <c r="D28" s="9">
        <v>8847.3</v>
      </c>
      <c r="E28" s="9">
        <v>6898.85</v>
      </c>
      <c r="F28" s="7"/>
    </row>
    <row r="29" spans="1:6" ht="12.75">
      <c r="A29" s="1" t="s">
        <v>28</v>
      </c>
      <c r="B29">
        <v>27</v>
      </c>
      <c r="D29" s="9">
        <v>95804.1</v>
      </c>
      <c r="E29" s="9">
        <v>50022</v>
      </c>
      <c r="F29" s="7"/>
    </row>
    <row r="30" spans="1:6" ht="12.75">
      <c r="A30" s="1" t="s">
        <v>29</v>
      </c>
      <c r="B30">
        <v>28</v>
      </c>
      <c r="D30" s="9">
        <v>9776.9</v>
      </c>
      <c r="E30" s="9">
        <v>8175.65</v>
      </c>
      <c r="F30" s="7"/>
    </row>
    <row r="31" spans="1:6" ht="12.75">
      <c r="A31" s="1" t="s">
        <v>30</v>
      </c>
      <c r="B31">
        <v>29</v>
      </c>
      <c r="D31" s="9">
        <v>547318.8</v>
      </c>
      <c r="E31" s="9">
        <v>331884</v>
      </c>
      <c r="F31" s="7"/>
    </row>
    <row r="32" spans="1:6" ht="12.75">
      <c r="A32" s="1" t="s">
        <v>31</v>
      </c>
      <c r="B32">
        <v>30</v>
      </c>
      <c r="D32" s="9">
        <v>1653.4</v>
      </c>
      <c r="E32" s="9">
        <v>3333.75</v>
      </c>
      <c r="F32" s="7"/>
    </row>
    <row r="33" spans="1:6" ht="12.75">
      <c r="A33" s="1" t="s">
        <v>32</v>
      </c>
      <c r="B33">
        <v>31</v>
      </c>
      <c r="D33" s="9">
        <v>159315.3</v>
      </c>
      <c r="E33" s="9">
        <v>86787.19</v>
      </c>
      <c r="F33" s="7"/>
    </row>
    <row r="34" spans="1:6" ht="12.75">
      <c r="A34" s="1" t="s">
        <v>33</v>
      </c>
      <c r="B34">
        <v>32</v>
      </c>
      <c r="D34" s="9">
        <v>30187.5</v>
      </c>
      <c r="E34" s="9">
        <v>30090.55</v>
      </c>
      <c r="F34" s="7"/>
    </row>
    <row r="35" spans="1:6" ht="12.75">
      <c r="A35" s="1" t="s">
        <v>34</v>
      </c>
      <c r="B35">
        <v>33</v>
      </c>
      <c r="D35" s="9">
        <v>17220</v>
      </c>
      <c r="E35" s="9">
        <v>6035.05</v>
      </c>
      <c r="F35" s="7"/>
    </row>
    <row r="36" spans="1:6" ht="12.75">
      <c r="A36" s="1" t="s">
        <v>35</v>
      </c>
      <c r="B36">
        <v>34</v>
      </c>
      <c r="D36" s="9">
        <v>110.6</v>
      </c>
      <c r="E36" s="9">
        <v>1501.85</v>
      </c>
      <c r="F36" s="7"/>
    </row>
    <row r="37" spans="1:6" ht="12.75">
      <c r="A37" s="1" t="s">
        <v>36</v>
      </c>
      <c r="B37">
        <v>35</v>
      </c>
      <c r="D37" s="9">
        <v>111060.1</v>
      </c>
      <c r="E37" s="9">
        <v>49924.35</v>
      </c>
      <c r="F37" s="7"/>
    </row>
    <row r="38" spans="1:6" ht="12.75">
      <c r="A38" s="1" t="s">
        <v>37</v>
      </c>
      <c r="B38">
        <v>36</v>
      </c>
      <c r="D38" s="9">
        <v>1232303.1</v>
      </c>
      <c r="E38" s="9">
        <v>593191.55</v>
      </c>
      <c r="F38" s="7"/>
    </row>
    <row r="39" spans="1:6" ht="12.75">
      <c r="A39" s="1" t="s">
        <v>38</v>
      </c>
      <c r="B39">
        <v>37</v>
      </c>
      <c r="D39" s="9">
        <v>285485.1</v>
      </c>
      <c r="E39" s="9">
        <v>167728.75</v>
      </c>
      <c r="F39" s="7"/>
    </row>
    <row r="40" spans="1:6" ht="12.75">
      <c r="A40" s="1" t="s">
        <v>39</v>
      </c>
      <c r="B40">
        <v>38</v>
      </c>
      <c r="D40" s="9">
        <v>82666.2</v>
      </c>
      <c r="E40" s="9">
        <v>30313.85</v>
      </c>
      <c r="F40" s="7"/>
    </row>
    <row r="41" spans="1:6" ht="12.75">
      <c r="A41" s="1" t="s">
        <v>40</v>
      </c>
      <c r="B41">
        <v>39</v>
      </c>
      <c r="D41" s="9">
        <v>1962.8</v>
      </c>
      <c r="E41" s="9">
        <v>1995.7</v>
      </c>
      <c r="F41" s="7"/>
    </row>
    <row r="42" spans="1:6" ht="12.75">
      <c r="A42" s="1" t="s">
        <v>41</v>
      </c>
      <c r="B42">
        <v>40</v>
      </c>
      <c r="D42" s="9">
        <v>20251.7</v>
      </c>
      <c r="E42" s="9">
        <v>7578.2</v>
      </c>
      <c r="F42" s="7"/>
    </row>
    <row r="43" spans="1:6" ht="12.75">
      <c r="A43" s="1" t="s">
        <v>42</v>
      </c>
      <c r="B43">
        <v>41</v>
      </c>
      <c r="D43" s="9">
        <v>223456.1</v>
      </c>
      <c r="E43" s="9">
        <v>105319.9</v>
      </c>
      <c r="F43" s="7"/>
    </row>
    <row r="44" spans="1:6" ht="12.75">
      <c r="A44" s="1" t="s">
        <v>43</v>
      </c>
      <c r="B44">
        <v>42</v>
      </c>
      <c r="D44" s="9">
        <v>188013.72</v>
      </c>
      <c r="E44" s="9">
        <v>67477.95</v>
      </c>
      <c r="F44" s="7"/>
    </row>
    <row r="45" spans="1:6" ht="12.75">
      <c r="A45" s="1" t="s">
        <v>44</v>
      </c>
      <c r="B45">
        <v>43</v>
      </c>
      <c r="D45" s="9">
        <v>211146.6</v>
      </c>
      <c r="E45" s="9">
        <v>156829.05</v>
      </c>
      <c r="F45" s="7"/>
    </row>
    <row r="46" spans="1:6" ht="12.75">
      <c r="A46" s="1" t="s">
        <v>45</v>
      </c>
      <c r="B46">
        <v>44</v>
      </c>
      <c r="D46" s="9">
        <v>156160.2</v>
      </c>
      <c r="E46" s="9">
        <v>87756.2</v>
      </c>
      <c r="F46" s="7"/>
    </row>
    <row r="47" spans="1:6" ht="12.75">
      <c r="A47" s="1" t="s">
        <v>46</v>
      </c>
      <c r="B47">
        <v>45</v>
      </c>
      <c r="D47" s="9">
        <v>58381</v>
      </c>
      <c r="E47" s="9">
        <v>36959.3</v>
      </c>
      <c r="F47" s="7"/>
    </row>
    <row r="48" spans="1:6" ht="12.75">
      <c r="A48" s="1" t="s">
        <v>47</v>
      </c>
      <c r="B48">
        <v>46</v>
      </c>
      <c r="D48" s="9">
        <v>143065.3</v>
      </c>
      <c r="E48" s="9">
        <v>111236.65</v>
      </c>
      <c r="F48" s="7"/>
    </row>
    <row r="49" spans="1:6" ht="12.75">
      <c r="A49" s="1" t="s">
        <v>48</v>
      </c>
      <c r="B49">
        <v>47</v>
      </c>
      <c r="D49" s="9">
        <v>15675.1</v>
      </c>
      <c r="E49" s="9">
        <v>7919.1</v>
      </c>
      <c r="F49" s="7"/>
    </row>
    <row r="50" spans="1:6" ht="12.75">
      <c r="A50" s="1" t="s">
        <v>49</v>
      </c>
      <c r="B50">
        <v>48</v>
      </c>
      <c r="D50" s="9">
        <v>574979.2</v>
      </c>
      <c r="E50" s="9">
        <v>486000.95</v>
      </c>
      <c r="F50" s="7"/>
    </row>
    <row r="51" spans="1:6" ht="12.75">
      <c r="A51" s="1" t="s">
        <v>50</v>
      </c>
      <c r="B51">
        <v>49</v>
      </c>
      <c r="D51" s="9"/>
      <c r="E51" s="9"/>
      <c r="F51" s="7"/>
    </row>
    <row r="52" spans="1:6" ht="12.75">
      <c r="A52" s="1" t="s">
        <v>51</v>
      </c>
      <c r="B52">
        <v>50</v>
      </c>
      <c r="D52" s="9">
        <v>633168.9</v>
      </c>
      <c r="E52" s="9">
        <v>315010.5</v>
      </c>
      <c r="F52" s="7"/>
    </row>
    <row r="53" spans="1:6" ht="12.75">
      <c r="A53" s="1" t="s">
        <v>52</v>
      </c>
      <c r="B53">
        <v>51</v>
      </c>
      <c r="D53" s="9">
        <v>173247.2</v>
      </c>
      <c r="E53" s="9">
        <v>114195.55</v>
      </c>
      <c r="F53" s="7"/>
    </row>
    <row r="54" spans="1:6" ht="12.75">
      <c r="A54" s="1" t="s">
        <v>53</v>
      </c>
      <c r="B54">
        <v>52</v>
      </c>
      <c r="D54" s="9">
        <v>334087.6</v>
      </c>
      <c r="E54" s="9">
        <v>321108.2</v>
      </c>
      <c r="F54" s="7"/>
    </row>
    <row r="55" spans="1:6" ht="12.75">
      <c r="A55" s="1" t="s">
        <v>54</v>
      </c>
      <c r="B55">
        <v>53</v>
      </c>
      <c r="D55" s="9">
        <v>472351.36</v>
      </c>
      <c r="E55" s="9">
        <v>224107.84</v>
      </c>
      <c r="F55" s="7"/>
    </row>
    <row r="56" spans="1:6" ht="12.75">
      <c r="A56" s="1" t="s">
        <v>55</v>
      </c>
      <c r="B56">
        <v>54</v>
      </c>
      <c r="D56" s="9">
        <v>45659.6</v>
      </c>
      <c r="E56" s="9">
        <v>24480.75</v>
      </c>
      <c r="F56" s="7"/>
    </row>
    <row r="57" spans="1:6" ht="12.75">
      <c r="A57" s="1" t="s">
        <v>56</v>
      </c>
      <c r="B57">
        <v>55</v>
      </c>
      <c r="D57" s="9">
        <v>318155.6</v>
      </c>
      <c r="E57" s="9">
        <v>264519.85</v>
      </c>
      <c r="F57" s="7"/>
    </row>
    <row r="58" spans="1:6" ht="12.75">
      <c r="A58" s="1" t="s">
        <v>57</v>
      </c>
      <c r="B58">
        <v>56</v>
      </c>
      <c r="D58" s="9">
        <v>380970.1</v>
      </c>
      <c r="E58" s="9">
        <v>130143.3</v>
      </c>
      <c r="F58" s="7"/>
    </row>
    <row r="59" spans="1:6" ht="12.75">
      <c r="A59" s="1" t="s">
        <v>58</v>
      </c>
      <c r="B59">
        <v>57</v>
      </c>
      <c r="D59" s="9">
        <v>297251.5</v>
      </c>
      <c r="E59" s="9">
        <v>186292.05</v>
      </c>
      <c r="F59" s="7"/>
    </row>
    <row r="60" spans="1:6" ht="12.75">
      <c r="A60" s="1" t="s">
        <v>59</v>
      </c>
      <c r="B60">
        <v>58</v>
      </c>
      <c r="D60" s="9">
        <v>250565</v>
      </c>
      <c r="E60" s="9">
        <v>128268.35</v>
      </c>
      <c r="F60" s="7"/>
    </row>
    <row r="61" spans="1:6" ht="12.75">
      <c r="A61" s="1" t="s">
        <v>60</v>
      </c>
      <c r="B61">
        <v>59</v>
      </c>
      <c r="D61" s="9">
        <v>227137.78</v>
      </c>
      <c r="E61" s="9">
        <v>160919.85</v>
      </c>
      <c r="F61" s="7"/>
    </row>
    <row r="62" spans="1:6" ht="12.75">
      <c r="A62" s="1" t="s">
        <v>61</v>
      </c>
      <c r="B62">
        <v>60</v>
      </c>
      <c r="D62" s="9">
        <v>88242.7</v>
      </c>
      <c r="E62" s="9">
        <v>38138.45</v>
      </c>
      <c r="F62" s="7"/>
    </row>
    <row r="63" spans="1:6" ht="12.75">
      <c r="A63" s="1" t="s">
        <v>62</v>
      </c>
      <c r="B63">
        <v>61</v>
      </c>
      <c r="D63" s="9">
        <v>27515.72</v>
      </c>
      <c r="E63" s="9">
        <v>13378.45</v>
      </c>
      <c r="F63" s="7"/>
    </row>
    <row r="64" spans="1:6" ht="12.75">
      <c r="A64" s="1" t="s">
        <v>63</v>
      </c>
      <c r="B64">
        <v>62</v>
      </c>
      <c r="D64" s="9">
        <v>5593</v>
      </c>
      <c r="E64" s="9">
        <v>4158.35</v>
      </c>
      <c r="F64" s="7"/>
    </row>
    <row r="65" spans="1:6" ht="12.75">
      <c r="A65" s="1" t="s">
        <v>64</v>
      </c>
      <c r="B65">
        <v>63</v>
      </c>
      <c r="D65" s="9">
        <v>13069.7</v>
      </c>
      <c r="E65" s="9">
        <v>13418.3</v>
      </c>
      <c r="F65" s="7"/>
    </row>
    <row r="66" spans="1:6" ht="12.75">
      <c r="A66" s="1" t="s">
        <v>65</v>
      </c>
      <c r="B66">
        <v>64</v>
      </c>
      <c r="D66" s="9">
        <v>279649.36</v>
      </c>
      <c r="E66" s="9">
        <v>110039.3</v>
      </c>
      <c r="F66" s="7"/>
    </row>
    <row r="67" spans="1:6" ht="12.75">
      <c r="A67" s="1" t="s">
        <v>66</v>
      </c>
      <c r="B67">
        <v>65</v>
      </c>
      <c r="D67" s="9">
        <v>14109.2</v>
      </c>
      <c r="E67" s="9">
        <v>7358.4</v>
      </c>
      <c r="F67" s="7"/>
    </row>
    <row r="68" spans="1:6" ht="12.75">
      <c r="A68" s="1" t="s">
        <v>67</v>
      </c>
      <c r="B68">
        <v>66</v>
      </c>
      <c r="D68" s="9">
        <v>234224.2</v>
      </c>
      <c r="E68" s="9">
        <v>305047.05</v>
      </c>
      <c r="F68" s="7"/>
    </row>
    <row r="69" spans="1:6" ht="12.75">
      <c r="A69" s="1" t="s">
        <v>68</v>
      </c>
      <c r="B69">
        <v>67</v>
      </c>
      <c r="D69" s="9">
        <v>14926.1</v>
      </c>
      <c r="E69" s="9">
        <v>14044.1</v>
      </c>
      <c r="F69" s="7"/>
    </row>
    <row r="70" spans="4:5" ht="12.75">
      <c r="D70" s="9"/>
      <c r="E70" s="9"/>
    </row>
    <row r="71" spans="1:5" ht="12.75">
      <c r="A71" t="s">
        <v>69</v>
      </c>
      <c r="D71" s="9">
        <v>12466992.609999992</v>
      </c>
      <c r="E71" s="9">
        <v>7298786.159999998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3" sqref="D3: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3" customWidth="1"/>
    <col min="6" max="6" width="10.66015625" style="0" customWidth="1"/>
  </cols>
  <sheetData>
    <row r="1" spans="1:5" ht="12.75">
      <c r="A1" t="s">
        <v>80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106429.5</v>
      </c>
      <c r="E3" s="9">
        <v>66475.3</v>
      </c>
      <c r="F3" s="7"/>
    </row>
    <row r="4" spans="1:6" ht="12.75">
      <c r="A4" s="1" t="s">
        <v>3</v>
      </c>
      <c r="B4">
        <v>2</v>
      </c>
      <c r="D4" s="9">
        <v>3160.5</v>
      </c>
      <c r="E4" s="9">
        <v>522601.45</v>
      </c>
      <c r="F4" s="7"/>
    </row>
    <row r="5" spans="1:6" ht="12.75">
      <c r="A5" s="1" t="s">
        <v>4</v>
      </c>
      <c r="B5">
        <v>3</v>
      </c>
      <c r="D5" s="9">
        <v>118629</v>
      </c>
      <c r="E5" s="9">
        <v>86054.15</v>
      </c>
      <c r="F5" s="7"/>
    </row>
    <row r="6" spans="1:6" ht="12.75">
      <c r="A6" s="1" t="s">
        <v>5</v>
      </c>
      <c r="B6">
        <v>4</v>
      </c>
      <c r="D6" s="9"/>
      <c r="E6" s="9"/>
      <c r="F6" s="7"/>
    </row>
    <row r="7" spans="1:6" ht="12.75">
      <c r="A7" s="1" t="s">
        <v>6</v>
      </c>
      <c r="B7">
        <v>5</v>
      </c>
      <c r="D7" s="9">
        <v>588613.9</v>
      </c>
      <c r="E7" s="9">
        <v>226903.6</v>
      </c>
      <c r="F7" s="7"/>
    </row>
    <row r="8" spans="1:6" ht="12.75">
      <c r="A8" s="1" t="s">
        <v>7</v>
      </c>
      <c r="B8">
        <v>6</v>
      </c>
      <c r="D8" s="9">
        <v>752086.6</v>
      </c>
      <c r="E8" s="9">
        <v>408434.6</v>
      </c>
      <c r="F8" s="7"/>
    </row>
    <row r="9" spans="1:6" ht="12.75">
      <c r="A9" s="1" t="s">
        <v>8</v>
      </c>
      <c r="B9">
        <v>7</v>
      </c>
      <c r="D9" s="9">
        <v>1305.5</v>
      </c>
      <c r="E9" s="9">
        <v>624.05</v>
      </c>
      <c r="F9" s="7"/>
    </row>
    <row r="10" spans="1:6" ht="12.75">
      <c r="A10" s="1" t="s">
        <v>9</v>
      </c>
      <c r="B10">
        <v>8</v>
      </c>
      <c r="D10" s="9">
        <v>130539.5</v>
      </c>
      <c r="E10" s="9">
        <v>45120.95</v>
      </c>
      <c r="F10" s="7"/>
    </row>
    <row r="11" spans="1:6" ht="12.75">
      <c r="A11" s="1" t="s">
        <v>10</v>
      </c>
      <c r="B11">
        <v>9</v>
      </c>
      <c r="D11" s="9">
        <v>44087.4</v>
      </c>
      <c r="E11" s="9">
        <v>39726.75</v>
      </c>
      <c r="F11" s="7"/>
    </row>
    <row r="12" spans="1:6" ht="12.75">
      <c r="A12" s="1" t="s">
        <v>11</v>
      </c>
      <c r="B12">
        <v>10</v>
      </c>
      <c r="D12" s="9">
        <v>51074.8</v>
      </c>
      <c r="E12" s="9">
        <v>54668.95</v>
      </c>
      <c r="F12" s="7"/>
    </row>
    <row r="13" spans="1:6" ht="12.75">
      <c r="A13" s="1" t="s">
        <v>12</v>
      </c>
      <c r="B13">
        <v>11</v>
      </c>
      <c r="D13" s="9">
        <v>542045</v>
      </c>
      <c r="E13" s="9">
        <v>254048.55</v>
      </c>
      <c r="F13" s="7"/>
    </row>
    <row r="14" spans="1:6" ht="12.75">
      <c r="A14" s="1" t="s">
        <v>13</v>
      </c>
      <c r="B14">
        <v>12</v>
      </c>
      <c r="D14" s="9">
        <v>73163.43</v>
      </c>
      <c r="E14" s="9">
        <v>67198.66</v>
      </c>
      <c r="F14" s="7"/>
    </row>
    <row r="15" spans="1:6" ht="12.75">
      <c r="A15" s="1" t="s">
        <v>14</v>
      </c>
      <c r="B15">
        <v>13</v>
      </c>
      <c r="D15" s="9">
        <v>1530961.7</v>
      </c>
      <c r="E15" s="9">
        <v>772150.4</v>
      </c>
      <c r="F15" s="7"/>
    </row>
    <row r="16" spans="1:6" ht="12.75">
      <c r="A16" s="1" t="s">
        <v>15</v>
      </c>
      <c r="B16">
        <v>14</v>
      </c>
      <c r="D16" s="9">
        <v>29590.75</v>
      </c>
      <c r="E16" s="9">
        <v>12001.15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529529.7</v>
      </c>
      <c r="E18" s="9">
        <v>447570.9</v>
      </c>
      <c r="F18" s="7"/>
    </row>
    <row r="19" spans="1:6" ht="12.75">
      <c r="A19" s="1" t="s">
        <v>18</v>
      </c>
      <c r="B19">
        <v>17</v>
      </c>
      <c r="D19" s="9">
        <v>186507.87</v>
      </c>
      <c r="E19" s="9">
        <v>145135.55</v>
      </c>
      <c r="F19" s="7"/>
    </row>
    <row r="20" spans="1:6" ht="12.75">
      <c r="A20" s="1" t="s">
        <v>19</v>
      </c>
      <c r="B20">
        <v>18</v>
      </c>
      <c r="D20" s="9">
        <v>71640.41</v>
      </c>
      <c r="E20" s="9">
        <v>34112.4</v>
      </c>
      <c r="F20" s="7"/>
    </row>
    <row r="21" spans="1:6" ht="12.75">
      <c r="A21" s="1" t="s">
        <v>20</v>
      </c>
      <c r="B21">
        <v>19</v>
      </c>
      <c r="D21" s="9">
        <v>19419.4</v>
      </c>
      <c r="E21" s="9">
        <v>14561.05</v>
      </c>
      <c r="F21" s="7"/>
    </row>
    <row r="22" spans="1:6" ht="12.75">
      <c r="A22" s="1" t="s">
        <v>21</v>
      </c>
      <c r="B22">
        <v>20</v>
      </c>
      <c r="D22" s="9">
        <v>22122.8</v>
      </c>
      <c r="E22" s="9">
        <v>12635</v>
      </c>
      <c r="F22" s="7"/>
    </row>
    <row r="23" spans="1:6" ht="12.75">
      <c r="A23" s="1" t="s">
        <v>22</v>
      </c>
      <c r="B23">
        <v>21</v>
      </c>
      <c r="D23" s="9">
        <v>8253.7</v>
      </c>
      <c r="E23" s="9">
        <v>2893.8</v>
      </c>
      <c r="F23" s="7"/>
    </row>
    <row r="24" spans="1:6" ht="12.75">
      <c r="A24" s="1" t="s">
        <v>23</v>
      </c>
      <c r="B24">
        <v>22</v>
      </c>
      <c r="D24" s="9">
        <v>3737.3</v>
      </c>
      <c r="E24" s="9">
        <v>1152.55</v>
      </c>
      <c r="F24" s="7"/>
    </row>
    <row r="25" spans="1:6" ht="12.75">
      <c r="A25" s="1" t="s">
        <v>24</v>
      </c>
      <c r="B25">
        <v>23</v>
      </c>
      <c r="D25" s="9">
        <v>51091.6</v>
      </c>
      <c r="E25" s="9">
        <v>12785.85</v>
      </c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>
        <v>5857.6</v>
      </c>
      <c r="E27" s="9">
        <v>3203.9</v>
      </c>
      <c r="F27" s="7"/>
    </row>
    <row r="28" spans="1:6" ht="12.75">
      <c r="A28" s="1" t="s">
        <v>27</v>
      </c>
      <c r="B28">
        <v>26</v>
      </c>
      <c r="D28" s="9">
        <v>7519.4</v>
      </c>
      <c r="E28" s="9">
        <v>10628.1</v>
      </c>
      <c r="F28" s="7"/>
    </row>
    <row r="29" spans="1:6" ht="12.75">
      <c r="A29" s="1" t="s">
        <v>28</v>
      </c>
      <c r="B29">
        <v>27</v>
      </c>
      <c r="D29" s="9">
        <v>65958.9</v>
      </c>
      <c r="E29" s="9">
        <v>28815.15</v>
      </c>
      <c r="F29" s="7"/>
    </row>
    <row r="30" spans="1:6" ht="12.75">
      <c r="A30" s="1" t="s">
        <v>29</v>
      </c>
      <c r="B30">
        <v>28</v>
      </c>
      <c r="D30" s="9">
        <v>92793.4</v>
      </c>
      <c r="E30" s="9">
        <v>40066.95</v>
      </c>
      <c r="F30" s="7"/>
    </row>
    <row r="31" spans="1:6" ht="12.75">
      <c r="A31" s="1" t="s">
        <v>30</v>
      </c>
      <c r="B31">
        <v>29</v>
      </c>
      <c r="D31" s="9">
        <v>667184.7</v>
      </c>
      <c r="E31" s="9">
        <v>405640.2</v>
      </c>
      <c r="F31" s="7"/>
    </row>
    <row r="32" spans="1:6" ht="12.75">
      <c r="A32" s="1" t="s">
        <v>31</v>
      </c>
      <c r="B32">
        <v>30</v>
      </c>
      <c r="D32" s="9">
        <v>40410.3</v>
      </c>
      <c r="E32" s="9">
        <v>1747.55</v>
      </c>
      <c r="F32" s="7"/>
    </row>
    <row r="33" spans="1:6" ht="12.75">
      <c r="A33" s="1" t="s">
        <v>32</v>
      </c>
      <c r="B33">
        <v>31</v>
      </c>
      <c r="D33" s="9">
        <v>38482.56</v>
      </c>
      <c r="E33" s="9">
        <v>55586.3</v>
      </c>
      <c r="F33" s="7"/>
    </row>
    <row r="34" spans="1:6" ht="12.75">
      <c r="A34" s="1" t="s">
        <v>33</v>
      </c>
      <c r="B34">
        <v>32</v>
      </c>
      <c r="D34" s="9">
        <v>7473.9</v>
      </c>
      <c r="E34" s="9">
        <v>10192.35</v>
      </c>
      <c r="F34" s="7"/>
    </row>
    <row r="35" spans="1:6" ht="12.75">
      <c r="A35" s="1" t="s">
        <v>34</v>
      </c>
      <c r="B35">
        <v>33</v>
      </c>
      <c r="D35" s="9">
        <v>422.1</v>
      </c>
      <c r="E35" s="9">
        <v>564.9</v>
      </c>
      <c r="F35" s="7"/>
    </row>
    <row r="36" spans="1:6" ht="12.75">
      <c r="A36" s="1" t="s">
        <v>35</v>
      </c>
      <c r="B36">
        <v>34</v>
      </c>
      <c r="D36" s="9"/>
      <c r="E36" s="9"/>
      <c r="F36" s="7"/>
    </row>
    <row r="37" spans="1:6" ht="12.75">
      <c r="A37" s="1" t="s">
        <v>36</v>
      </c>
      <c r="B37">
        <v>35</v>
      </c>
      <c r="D37" s="9">
        <v>138692.8</v>
      </c>
      <c r="E37" s="9">
        <v>76623.05</v>
      </c>
      <c r="F37" s="7"/>
    </row>
    <row r="38" spans="1:6" ht="12.75">
      <c r="A38" s="1" t="s">
        <v>37</v>
      </c>
      <c r="B38">
        <v>36</v>
      </c>
      <c r="D38" s="9">
        <v>677619.6</v>
      </c>
      <c r="E38" s="9">
        <v>225833.65</v>
      </c>
      <c r="F38" s="7"/>
    </row>
    <row r="39" spans="1:6" ht="12.75">
      <c r="A39" s="1" t="s">
        <v>38</v>
      </c>
      <c r="B39">
        <v>37</v>
      </c>
      <c r="D39" s="9">
        <v>120066.1</v>
      </c>
      <c r="E39" s="9">
        <v>71425.55</v>
      </c>
      <c r="F39" s="7"/>
    </row>
    <row r="40" spans="1:6" ht="12.75">
      <c r="A40" s="1" t="s">
        <v>39</v>
      </c>
      <c r="B40">
        <v>38</v>
      </c>
      <c r="D40" s="9">
        <v>13657</v>
      </c>
      <c r="E40" s="9">
        <v>12902.75</v>
      </c>
      <c r="F40" s="7"/>
    </row>
    <row r="41" spans="1:6" ht="12.75">
      <c r="A41" s="1" t="s">
        <v>40</v>
      </c>
      <c r="B41">
        <v>39</v>
      </c>
      <c r="D41" s="9"/>
      <c r="E41" s="9"/>
      <c r="F41" s="7"/>
    </row>
    <row r="42" spans="1:6" ht="12.75">
      <c r="A42" s="1" t="s">
        <v>41</v>
      </c>
      <c r="B42">
        <v>40</v>
      </c>
      <c r="D42" s="9"/>
      <c r="E42" s="9"/>
      <c r="F42" s="7"/>
    </row>
    <row r="43" spans="1:6" ht="12.75">
      <c r="A43" s="1" t="s">
        <v>42</v>
      </c>
      <c r="B43">
        <v>41</v>
      </c>
      <c r="D43" s="9">
        <v>320338.2</v>
      </c>
      <c r="E43" s="9">
        <v>155789.9</v>
      </c>
      <c r="F43" s="7"/>
    </row>
    <row r="44" spans="1:6" ht="12.75">
      <c r="A44" s="1" t="s">
        <v>43</v>
      </c>
      <c r="B44">
        <v>42</v>
      </c>
      <c r="D44" s="9">
        <v>231698.52</v>
      </c>
      <c r="E44" s="9">
        <v>131191.47</v>
      </c>
      <c r="F44" s="7"/>
    </row>
    <row r="45" spans="1:6" ht="12.75">
      <c r="A45" s="1" t="s">
        <v>44</v>
      </c>
      <c r="B45">
        <v>43</v>
      </c>
      <c r="D45" s="9">
        <v>46496.4</v>
      </c>
      <c r="E45" s="9">
        <v>83250.3</v>
      </c>
      <c r="F45" s="7"/>
    </row>
    <row r="46" spans="1:6" ht="12.75">
      <c r="A46" s="1" t="s">
        <v>45</v>
      </c>
      <c r="B46">
        <v>44</v>
      </c>
      <c r="D46" s="9">
        <v>197029.71</v>
      </c>
      <c r="E46" s="9">
        <v>109930.09</v>
      </c>
      <c r="F46" s="7"/>
    </row>
    <row r="47" spans="1:6" ht="12.75">
      <c r="A47" s="1" t="s">
        <v>46</v>
      </c>
      <c r="B47">
        <v>45</v>
      </c>
      <c r="D47" s="9">
        <v>7298.9</v>
      </c>
      <c r="E47" s="9">
        <v>2958.2</v>
      </c>
      <c r="F47" s="7"/>
    </row>
    <row r="48" spans="1:6" ht="12.75">
      <c r="A48" s="1" t="s">
        <v>47</v>
      </c>
      <c r="B48">
        <v>46</v>
      </c>
      <c r="D48" s="9">
        <v>92105.3</v>
      </c>
      <c r="E48" s="9">
        <v>61553.8</v>
      </c>
      <c r="F48" s="7"/>
    </row>
    <row r="49" spans="1:6" ht="12.75">
      <c r="A49" s="1" t="s">
        <v>48</v>
      </c>
      <c r="B49">
        <v>47</v>
      </c>
      <c r="D49" s="9">
        <v>3902.5</v>
      </c>
      <c r="E49" s="9">
        <v>6178.55</v>
      </c>
      <c r="F49" s="7"/>
    </row>
    <row r="50" spans="1:6" ht="12.75">
      <c r="A50" s="1" t="s">
        <v>49</v>
      </c>
      <c r="B50">
        <v>48</v>
      </c>
      <c r="D50" s="9">
        <v>849607.97</v>
      </c>
      <c r="E50" s="9">
        <v>361763.7</v>
      </c>
      <c r="F50" s="7"/>
    </row>
    <row r="51" spans="1:6" ht="12.75">
      <c r="A51" s="1" t="s">
        <v>50</v>
      </c>
      <c r="B51">
        <v>49</v>
      </c>
      <c r="D51" s="9">
        <v>628653.2</v>
      </c>
      <c r="E51" s="9">
        <v>209263.95</v>
      </c>
      <c r="F51" s="7"/>
    </row>
    <row r="52" spans="1:6" ht="12.75">
      <c r="A52" s="1" t="s">
        <v>51</v>
      </c>
      <c r="B52">
        <v>50</v>
      </c>
      <c r="D52" s="9">
        <v>1031093.7</v>
      </c>
      <c r="E52" s="9">
        <v>393619.8</v>
      </c>
      <c r="F52" s="7"/>
    </row>
    <row r="53" spans="1:6" ht="12.75">
      <c r="A53" s="1" t="s">
        <v>52</v>
      </c>
      <c r="B53">
        <v>51</v>
      </c>
      <c r="D53" s="9">
        <v>272946.1</v>
      </c>
      <c r="E53" s="9">
        <v>124350.1</v>
      </c>
      <c r="F53" s="7"/>
    </row>
    <row r="54" spans="1:6" ht="12.75">
      <c r="A54" s="1" t="s">
        <v>53</v>
      </c>
      <c r="B54">
        <v>52</v>
      </c>
      <c r="D54" s="9">
        <v>370456.1</v>
      </c>
      <c r="E54" s="9">
        <v>141650.95</v>
      </c>
      <c r="F54" s="7"/>
    </row>
    <row r="55" spans="1:6" ht="12.75">
      <c r="A55" s="1" t="s">
        <v>54</v>
      </c>
      <c r="B55">
        <v>53</v>
      </c>
      <c r="D55" s="9">
        <v>373829.28</v>
      </c>
      <c r="E55" s="9">
        <v>219350.35</v>
      </c>
      <c r="F55" s="7"/>
    </row>
    <row r="56" spans="1:6" ht="12.75">
      <c r="A56" s="1" t="s">
        <v>55</v>
      </c>
      <c r="B56">
        <v>54</v>
      </c>
      <c r="D56" s="9"/>
      <c r="E56" s="9"/>
      <c r="F56" s="7"/>
    </row>
    <row r="57" spans="1:6" ht="12.75">
      <c r="A57" s="1" t="s">
        <v>56</v>
      </c>
      <c r="B57">
        <v>55</v>
      </c>
      <c r="D57" s="9">
        <v>298139.8</v>
      </c>
      <c r="E57" s="9">
        <v>122980.55</v>
      </c>
      <c r="F57" s="7"/>
    </row>
    <row r="58" spans="1:6" ht="12.75">
      <c r="A58" s="1" t="s">
        <v>57</v>
      </c>
      <c r="B58">
        <v>56</v>
      </c>
      <c r="D58" s="9">
        <v>196315.7</v>
      </c>
      <c r="E58" s="9">
        <v>58372.65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517241.2</v>
      </c>
      <c r="E60" s="9">
        <v>245882.7</v>
      </c>
      <c r="F60" s="7"/>
    </row>
    <row r="61" spans="1:6" ht="12.75">
      <c r="A61" s="1" t="s">
        <v>60</v>
      </c>
      <c r="B61">
        <v>59</v>
      </c>
      <c r="D61" s="9">
        <v>218181.45</v>
      </c>
      <c r="E61" s="9">
        <v>159881.75</v>
      </c>
      <c r="F61" s="7"/>
    </row>
    <row r="62" spans="1:6" ht="12.75">
      <c r="A62" s="1" t="s">
        <v>61</v>
      </c>
      <c r="B62">
        <v>60</v>
      </c>
      <c r="D62" s="9">
        <v>44422.7</v>
      </c>
      <c r="E62" s="9">
        <v>22943.55</v>
      </c>
      <c r="F62" s="7"/>
    </row>
    <row r="63" spans="1:6" ht="12.75">
      <c r="A63" s="1" t="s">
        <v>62</v>
      </c>
      <c r="B63">
        <v>61</v>
      </c>
      <c r="D63" s="9">
        <v>5128.22</v>
      </c>
      <c r="E63" s="9">
        <v>4743.58</v>
      </c>
      <c r="F63" s="7"/>
    </row>
    <row r="64" spans="1:6" ht="12.75">
      <c r="A64" s="1" t="s">
        <v>63</v>
      </c>
      <c r="B64">
        <v>62</v>
      </c>
      <c r="D64" s="9">
        <v>2897.3</v>
      </c>
      <c r="E64" s="9">
        <v>5518.1</v>
      </c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288040.61</v>
      </c>
      <c r="E66" s="9">
        <v>140234.34</v>
      </c>
      <c r="F66" s="7"/>
    </row>
    <row r="67" spans="1:6" ht="12.75">
      <c r="A67" s="1" t="s">
        <v>66</v>
      </c>
      <c r="B67">
        <v>65</v>
      </c>
      <c r="D67" s="9">
        <v>10808.7</v>
      </c>
      <c r="E67" s="9">
        <v>7349.3</v>
      </c>
      <c r="F67" s="7"/>
    </row>
    <row r="68" spans="1:6" ht="12.75">
      <c r="A68" s="1" t="s">
        <v>67</v>
      </c>
      <c r="B68">
        <v>66</v>
      </c>
      <c r="D68" s="9">
        <v>105119</v>
      </c>
      <c r="E68" s="9">
        <v>56626.5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12851879.279999996</v>
      </c>
      <c r="E71" s="9">
        <v>6995470.239999997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32" sqref="E3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81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63102.9</v>
      </c>
      <c r="E3" s="9">
        <v>59438.05</v>
      </c>
      <c r="F3" s="7"/>
    </row>
    <row r="4" spans="1:6" ht="12.75">
      <c r="A4" s="1" t="s">
        <v>3</v>
      </c>
      <c r="B4">
        <v>2</v>
      </c>
      <c r="D4" s="9">
        <v>5947.9</v>
      </c>
      <c r="E4" s="9">
        <v>3563.7</v>
      </c>
      <c r="F4" s="7"/>
    </row>
    <row r="5" spans="1:6" ht="12.75">
      <c r="A5" s="1" t="s">
        <v>4</v>
      </c>
      <c r="B5">
        <v>3</v>
      </c>
      <c r="D5" s="9">
        <v>233963.1</v>
      </c>
      <c r="E5" s="9">
        <v>129417.4</v>
      </c>
      <c r="F5" s="7"/>
    </row>
    <row r="6" spans="1:6" ht="12.75">
      <c r="A6" s="1" t="s">
        <v>5</v>
      </c>
      <c r="B6">
        <v>4</v>
      </c>
      <c r="D6" s="9">
        <v>2792.3</v>
      </c>
      <c r="E6" s="9">
        <v>10004.75</v>
      </c>
      <c r="F6" s="7"/>
    </row>
    <row r="7" spans="1:6" ht="12.75">
      <c r="A7" s="1" t="s">
        <v>6</v>
      </c>
      <c r="B7">
        <v>5</v>
      </c>
      <c r="D7" s="9">
        <v>293859.3</v>
      </c>
      <c r="E7" s="9">
        <v>163867.2</v>
      </c>
      <c r="F7" s="7"/>
    </row>
    <row r="8" spans="1:6" ht="12.75">
      <c r="A8" s="1" t="s">
        <v>7</v>
      </c>
      <c r="B8">
        <v>6</v>
      </c>
      <c r="D8" s="9">
        <v>1064359.45</v>
      </c>
      <c r="E8" s="9">
        <v>528745.7</v>
      </c>
      <c r="F8" s="7"/>
    </row>
    <row r="9" spans="1:6" ht="12.75">
      <c r="A9" s="1" t="s">
        <v>8</v>
      </c>
      <c r="B9">
        <v>7</v>
      </c>
      <c r="D9" s="9">
        <v>138.6</v>
      </c>
      <c r="E9" s="9">
        <v>1443.75</v>
      </c>
      <c r="F9" s="7"/>
    </row>
    <row r="10" spans="1:6" ht="12.75">
      <c r="A10" s="1" t="s">
        <v>9</v>
      </c>
      <c r="B10">
        <v>8</v>
      </c>
      <c r="D10" s="9">
        <v>173471.9</v>
      </c>
      <c r="E10" s="9">
        <v>60762.45</v>
      </c>
      <c r="F10" s="7"/>
    </row>
    <row r="11" spans="1:6" ht="12.75">
      <c r="A11" s="1" t="s">
        <v>10</v>
      </c>
      <c r="B11">
        <v>9</v>
      </c>
      <c r="D11" s="9">
        <v>31323.6</v>
      </c>
      <c r="E11" s="9">
        <v>59714.2</v>
      </c>
      <c r="F11" s="7"/>
    </row>
    <row r="12" spans="1:6" ht="12.75">
      <c r="A12" s="1" t="s">
        <v>11</v>
      </c>
      <c r="B12">
        <v>10</v>
      </c>
      <c r="D12" s="9"/>
      <c r="E12" s="9"/>
      <c r="F12" s="7"/>
    </row>
    <row r="13" spans="1:6" ht="12.75">
      <c r="A13" s="1" t="s">
        <v>12</v>
      </c>
      <c r="B13">
        <v>11</v>
      </c>
      <c r="D13" s="9">
        <v>409034.5</v>
      </c>
      <c r="E13" s="9">
        <v>161551.95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1127230.4</v>
      </c>
      <c r="E15" s="9">
        <v>620656.05</v>
      </c>
      <c r="F15" s="7"/>
    </row>
    <row r="16" spans="1:6" ht="12.75">
      <c r="A16" s="1" t="s">
        <v>15</v>
      </c>
      <c r="B16">
        <v>14</v>
      </c>
      <c r="D16" s="9">
        <v>14166.64</v>
      </c>
      <c r="E16" s="9">
        <v>3715.25</v>
      </c>
      <c r="F16" s="7"/>
    </row>
    <row r="17" spans="1:6" ht="12.75">
      <c r="A17" s="1" t="s">
        <v>16</v>
      </c>
      <c r="B17">
        <v>15</v>
      </c>
      <c r="D17" s="9">
        <v>13695.15</v>
      </c>
      <c r="E17" s="9">
        <v>5895.4</v>
      </c>
      <c r="F17" s="7"/>
    </row>
    <row r="18" spans="1:6" ht="12.75">
      <c r="A18" s="1" t="s">
        <v>17</v>
      </c>
      <c r="B18">
        <v>16</v>
      </c>
      <c r="D18" s="9">
        <v>466598.3</v>
      </c>
      <c r="E18" s="9">
        <v>308156.1</v>
      </c>
      <c r="F18" s="7"/>
    </row>
    <row r="19" spans="1:6" ht="12.75">
      <c r="A19" s="1" t="s">
        <v>18</v>
      </c>
      <c r="B19">
        <v>17</v>
      </c>
      <c r="D19" s="9">
        <v>84938.71</v>
      </c>
      <c r="E19" s="9">
        <v>43912.75</v>
      </c>
      <c r="F19" s="7"/>
    </row>
    <row r="20" spans="1:6" ht="12.75">
      <c r="A20" s="1" t="s">
        <v>19</v>
      </c>
      <c r="B20">
        <v>18</v>
      </c>
      <c r="D20" s="9">
        <v>57757.1</v>
      </c>
      <c r="E20" s="9">
        <v>34427.4</v>
      </c>
      <c r="F20" s="7"/>
    </row>
    <row r="21" spans="1:6" ht="12.75">
      <c r="A21" s="1" t="s">
        <v>20</v>
      </c>
      <c r="B21">
        <v>19</v>
      </c>
      <c r="D21" s="9"/>
      <c r="E21" s="9"/>
      <c r="F21" s="7"/>
    </row>
    <row r="22" spans="1:6" ht="12.75">
      <c r="A22" s="1" t="s">
        <v>21</v>
      </c>
      <c r="B22">
        <v>20</v>
      </c>
      <c r="D22" s="9"/>
      <c r="E22" s="9"/>
      <c r="F22" s="7"/>
    </row>
    <row r="23" spans="1:6" ht="12.75">
      <c r="A23" s="1" t="s">
        <v>22</v>
      </c>
      <c r="B23">
        <v>21</v>
      </c>
      <c r="D23" s="9">
        <v>70471.8</v>
      </c>
      <c r="E23" s="9">
        <v>20849.5</v>
      </c>
      <c r="F23" s="7"/>
    </row>
    <row r="24" spans="1:6" ht="12.75">
      <c r="A24" s="1" t="s">
        <v>23</v>
      </c>
      <c r="B24">
        <v>22</v>
      </c>
      <c r="D24" s="9">
        <v>3964.1</v>
      </c>
      <c r="E24" s="9">
        <v>711.55</v>
      </c>
      <c r="F24" s="7"/>
    </row>
    <row r="25" spans="1:6" ht="12.75">
      <c r="A25" s="1" t="s">
        <v>24</v>
      </c>
      <c r="B25">
        <v>23</v>
      </c>
      <c r="D25" s="9">
        <v>14092.4</v>
      </c>
      <c r="E25" s="9">
        <v>2670.5</v>
      </c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>
        <v>14596.4</v>
      </c>
      <c r="E27" s="9">
        <v>3480.75</v>
      </c>
      <c r="F27" s="7"/>
    </row>
    <row r="28" spans="1:6" ht="12.75">
      <c r="A28" s="1" t="s">
        <v>27</v>
      </c>
      <c r="B28">
        <v>26</v>
      </c>
      <c r="D28" s="9">
        <v>3550.4</v>
      </c>
      <c r="E28" s="9">
        <v>6487.95</v>
      </c>
      <c r="F28" s="7"/>
    </row>
    <row r="29" spans="1:6" ht="12.75">
      <c r="A29" s="1" t="s">
        <v>28</v>
      </c>
      <c r="B29">
        <v>27</v>
      </c>
      <c r="D29" s="9">
        <v>68681.9</v>
      </c>
      <c r="E29" s="9">
        <v>87618.65</v>
      </c>
      <c r="F29" s="7"/>
    </row>
    <row r="30" spans="1:6" ht="12.75">
      <c r="A30" s="1" t="s">
        <v>29</v>
      </c>
      <c r="B30">
        <v>28</v>
      </c>
      <c r="D30" s="9">
        <v>34651.4</v>
      </c>
      <c r="E30" s="9">
        <v>18316.55</v>
      </c>
      <c r="F30" s="7"/>
    </row>
    <row r="31" spans="1:6" ht="12.75">
      <c r="A31" s="1" t="s">
        <v>30</v>
      </c>
      <c r="B31">
        <v>29</v>
      </c>
      <c r="D31" s="9">
        <v>570375.4</v>
      </c>
      <c r="E31" s="9">
        <v>334976.6</v>
      </c>
      <c r="F31" s="7"/>
    </row>
    <row r="32" spans="1:6" ht="12.75">
      <c r="A32" s="1" t="s">
        <v>31</v>
      </c>
      <c r="B32">
        <v>30</v>
      </c>
      <c r="D32" s="9">
        <v>1969.8</v>
      </c>
      <c r="E32" s="9">
        <v>917</v>
      </c>
      <c r="F32" s="7"/>
    </row>
    <row r="33" spans="1:6" ht="12.75">
      <c r="A33" s="1" t="s">
        <v>32</v>
      </c>
      <c r="B33">
        <v>31</v>
      </c>
      <c r="D33" s="9">
        <v>62422.85</v>
      </c>
      <c r="E33" s="9">
        <v>46038.65</v>
      </c>
      <c r="F33" s="7"/>
    </row>
    <row r="34" spans="1:6" ht="12.75">
      <c r="A34" s="1" t="s">
        <v>33</v>
      </c>
      <c r="B34">
        <v>32</v>
      </c>
      <c r="D34" s="9">
        <v>5873</v>
      </c>
      <c r="E34" s="9">
        <v>6855.1</v>
      </c>
      <c r="F34" s="7"/>
    </row>
    <row r="35" spans="1:6" ht="12.75">
      <c r="A35" s="1" t="s">
        <v>34</v>
      </c>
      <c r="B35">
        <v>33</v>
      </c>
      <c r="D35" s="9">
        <v>4839.8</v>
      </c>
      <c r="E35" s="9">
        <v>1177.75</v>
      </c>
      <c r="F35" s="7"/>
    </row>
    <row r="36" spans="1:6" ht="12.75">
      <c r="A36" s="1" t="s">
        <v>35</v>
      </c>
      <c r="B36">
        <v>34</v>
      </c>
      <c r="D36" s="9"/>
      <c r="E36" s="9"/>
      <c r="F36" s="7"/>
    </row>
    <row r="37" spans="1:6" ht="12.75">
      <c r="A37" s="1" t="s">
        <v>36</v>
      </c>
      <c r="B37">
        <v>35</v>
      </c>
      <c r="D37" s="9">
        <v>216490.45</v>
      </c>
      <c r="E37" s="9">
        <v>122836.88</v>
      </c>
      <c r="F37" s="7"/>
    </row>
    <row r="38" spans="1:6" ht="12.75">
      <c r="A38" s="1" t="s">
        <v>37</v>
      </c>
      <c r="B38">
        <v>36</v>
      </c>
      <c r="D38" s="9">
        <v>483086.8</v>
      </c>
      <c r="E38" s="9">
        <v>384506.85</v>
      </c>
      <c r="F38" s="7"/>
    </row>
    <row r="39" spans="1:6" ht="12.75">
      <c r="A39" s="1" t="s">
        <v>38</v>
      </c>
      <c r="B39">
        <v>37</v>
      </c>
      <c r="D39" s="9">
        <v>95174.8</v>
      </c>
      <c r="E39" s="9">
        <v>88226.25</v>
      </c>
      <c r="F39" s="7"/>
    </row>
    <row r="40" spans="1:6" ht="12.75">
      <c r="A40" s="1" t="s">
        <v>39</v>
      </c>
      <c r="B40">
        <v>38</v>
      </c>
      <c r="D40" s="9">
        <v>4629.8</v>
      </c>
      <c r="E40" s="9">
        <v>8605.8</v>
      </c>
      <c r="F40" s="7"/>
    </row>
    <row r="41" spans="1:6" ht="12.75">
      <c r="A41" s="1" t="s">
        <v>40</v>
      </c>
      <c r="B41">
        <v>39</v>
      </c>
      <c r="D41" s="9">
        <v>1682.8</v>
      </c>
      <c r="E41" s="9">
        <v>3393.95</v>
      </c>
      <c r="F41" s="7"/>
    </row>
    <row r="42" spans="1:6" ht="12.75">
      <c r="A42" s="1" t="s">
        <v>41</v>
      </c>
      <c r="B42">
        <v>40</v>
      </c>
      <c r="D42" s="9">
        <v>5260.5</v>
      </c>
      <c r="E42" s="9">
        <v>10249.4</v>
      </c>
      <c r="F42" s="7"/>
    </row>
    <row r="43" spans="1:6" ht="12.75">
      <c r="A43" s="1" t="s">
        <v>42</v>
      </c>
      <c r="B43">
        <v>41</v>
      </c>
      <c r="D43" s="9">
        <v>161487.2</v>
      </c>
      <c r="E43" s="9">
        <v>97086.15</v>
      </c>
      <c r="F43" s="7"/>
    </row>
    <row r="44" spans="1:6" ht="12.75">
      <c r="A44" s="1" t="s">
        <v>43</v>
      </c>
      <c r="B44">
        <v>42</v>
      </c>
      <c r="D44" s="9">
        <v>81576.17</v>
      </c>
      <c r="E44" s="9">
        <v>67859.1</v>
      </c>
      <c r="F44" s="7"/>
    </row>
    <row r="45" spans="1:6" ht="12.75">
      <c r="A45" s="1" t="s">
        <v>44</v>
      </c>
      <c r="B45">
        <v>43</v>
      </c>
      <c r="D45" s="9">
        <v>67385.5</v>
      </c>
      <c r="E45" s="9">
        <v>26466.3</v>
      </c>
      <c r="F45" s="7"/>
    </row>
    <row r="46" spans="1:6" ht="12.75">
      <c r="A46" s="1" t="s">
        <v>45</v>
      </c>
      <c r="B46">
        <v>44</v>
      </c>
      <c r="D46" s="9">
        <v>104662.6</v>
      </c>
      <c r="E46" s="9">
        <v>41236.3</v>
      </c>
      <c r="F46" s="7"/>
    </row>
    <row r="47" spans="1:6" ht="12.75">
      <c r="A47" s="1" t="s">
        <v>46</v>
      </c>
      <c r="B47">
        <v>45</v>
      </c>
      <c r="D47" s="9">
        <v>53741.8</v>
      </c>
      <c r="E47" s="9">
        <v>34022.1</v>
      </c>
      <c r="F47" s="7"/>
    </row>
    <row r="48" spans="1:6" ht="12.75">
      <c r="A48" s="1" t="s">
        <v>47</v>
      </c>
      <c r="B48">
        <v>46</v>
      </c>
      <c r="D48" s="9">
        <v>51157.05</v>
      </c>
      <c r="E48" s="9">
        <v>65877.35</v>
      </c>
      <c r="F48" s="7"/>
    </row>
    <row r="49" spans="1:6" ht="12.75">
      <c r="A49" s="1" t="s">
        <v>48</v>
      </c>
      <c r="B49">
        <v>47</v>
      </c>
      <c r="D49" s="9">
        <v>13860.7</v>
      </c>
      <c r="E49" s="9">
        <v>2660.35</v>
      </c>
      <c r="F49" s="7"/>
    </row>
    <row r="50" spans="1:6" ht="12.75">
      <c r="A50" s="1" t="s">
        <v>49</v>
      </c>
      <c r="B50">
        <v>48</v>
      </c>
      <c r="D50" s="9">
        <v>1026989.68</v>
      </c>
      <c r="E50" s="9">
        <v>559579.65</v>
      </c>
      <c r="F50" s="7"/>
    </row>
    <row r="51" spans="1:6" ht="12.75">
      <c r="A51" s="1" t="s">
        <v>50</v>
      </c>
      <c r="B51">
        <v>49</v>
      </c>
      <c r="D51" s="9"/>
      <c r="E51" s="9"/>
      <c r="F51" s="7"/>
    </row>
    <row r="52" spans="1:6" ht="12.75">
      <c r="A52" s="1" t="s">
        <v>51</v>
      </c>
      <c r="B52">
        <v>50</v>
      </c>
      <c r="D52" s="9">
        <v>1530576.25</v>
      </c>
      <c r="E52" s="9">
        <v>540882.65</v>
      </c>
      <c r="F52" s="7"/>
    </row>
    <row r="53" spans="1:6" ht="12.75">
      <c r="A53" s="1" t="s">
        <v>52</v>
      </c>
      <c r="B53">
        <v>51</v>
      </c>
      <c r="D53" s="9">
        <v>168395.5</v>
      </c>
      <c r="E53" s="9">
        <v>78991.5</v>
      </c>
      <c r="F53" s="7"/>
    </row>
    <row r="54" spans="1:6" ht="12.75">
      <c r="A54" s="1" t="s">
        <v>53</v>
      </c>
      <c r="B54">
        <v>52</v>
      </c>
      <c r="D54" s="9">
        <v>490872.2</v>
      </c>
      <c r="E54" s="9">
        <v>245981.4</v>
      </c>
      <c r="F54" s="7"/>
    </row>
    <row r="55" spans="1:6" ht="12.75">
      <c r="A55" s="1" t="s">
        <v>54</v>
      </c>
      <c r="B55">
        <v>53</v>
      </c>
      <c r="D55" s="9">
        <v>157451.8</v>
      </c>
      <c r="E55" s="9">
        <v>234242.05</v>
      </c>
      <c r="F55" s="7"/>
    </row>
    <row r="56" spans="1:6" ht="12.75">
      <c r="A56" s="1" t="s">
        <v>55</v>
      </c>
      <c r="B56">
        <v>54</v>
      </c>
      <c r="D56" s="9"/>
      <c r="E56" s="9"/>
      <c r="F56" s="7"/>
    </row>
    <row r="57" spans="1:6" ht="12.75">
      <c r="A57" s="1" t="s">
        <v>56</v>
      </c>
      <c r="B57">
        <v>55</v>
      </c>
      <c r="D57" s="9">
        <v>139930</v>
      </c>
      <c r="E57" s="9">
        <v>77239.05</v>
      </c>
      <c r="F57" s="7"/>
    </row>
    <row r="58" spans="1:6" ht="12.75">
      <c r="A58" s="1" t="s">
        <v>57</v>
      </c>
      <c r="B58">
        <v>56</v>
      </c>
      <c r="D58" s="9">
        <v>111353.9</v>
      </c>
      <c r="E58" s="9">
        <v>37748.9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242864.3</v>
      </c>
      <c r="E60" s="9">
        <v>124591.6</v>
      </c>
      <c r="F60" s="7"/>
    </row>
    <row r="61" spans="1:6" ht="12.75">
      <c r="A61" s="1" t="s">
        <v>60</v>
      </c>
      <c r="B61">
        <v>59</v>
      </c>
      <c r="D61" s="9">
        <v>643854.4</v>
      </c>
      <c r="E61" s="9">
        <v>104388.2</v>
      </c>
      <c r="F61" s="7"/>
    </row>
    <row r="62" spans="1:6" ht="12.75">
      <c r="A62" s="1" t="s">
        <v>61</v>
      </c>
      <c r="B62">
        <v>60</v>
      </c>
      <c r="D62" s="9">
        <v>164742.9</v>
      </c>
      <c r="E62" s="9">
        <v>76437.9</v>
      </c>
      <c r="F62" s="7"/>
    </row>
    <row r="63" spans="1:6" ht="12.75">
      <c r="A63" s="1" t="s">
        <v>62</v>
      </c>
      <c r="B63">
        <v>61</v>
      </c>
      <c r="D63" s="9">
        <v>5420.83</v>
      </c>
      <c r="E63" s="9">
        <v>6983.24</v>
      </c>
      <c r="F63" s="7"/>
    </row>
    <row r="64" spans="1:6" ht="12.75">
      <c r="A64" s="1" t="s">
        <v>63</v>
      </c>
      <c r="B64">
        <v>62</v>
      </c>
      <c r="D64" s="9"/>
      <c r="E64" s="9"/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149273.81</v>
      </c>
      <c r="E66" s="9">
        <v>85363.6</v>
      </c>
      <c r="F66" s="7"/>
    </row>
    <row r="67" spans="1:6" ht="12.75">
      <c r="A67" s="1" t="s">
        <v>66</v>
      </c>
      <c r="B67">
        <v>65</v>
      </c>
      <c r="D67" s="9">
        <v>9374.4</v>
      </c>
      <c r="E67" s="9">
        <v>7722.4</v>
      </c>
      <c r="F67" s="7"/>
    </row>
    <row r="68" spans="1:6" ht="12.75">
      <c r="A68" s="1" t="s">
        <v>67</v>
      </c>
      <c r="B68">
        <v>66</v>
      </c>
      <c r="D68" s="9">
        <v>42308</v>
      </c>
      <c r="E68" s="9">
        <v>66733.1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11121473.240000002</v>
      </c>
      <c r="E71" s="9">
        <v>5925284.67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H23" sqref="H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0.66015625" style="0" customWidth="1"/>
  </cols>
  <sheetData>
    <row r="1" spans="1:7" ht="12.75">
      <c r="A1" t="s">
        <v>82</v>
      </c>
      <c r="D1" s="6" t="s">
        <v>70</v>
      </c>
      <c r="E1" s="6" t="s">
        <v>71</v>
      </c>
      <c r="G1" s="7"/>
    </row>
    <row r="2" spans="1:7" ht="12.75">
      <c r="A2" t="s">
        <v>0</v>
      </c>
      <c r="B2" t="s">
        <v>1</v>
      </c>
      <c r="D2" s="6" t="s">
        <v>72</v>
      </c>
      <c r="E2" s="6" t="s">
        <v>73</v>
      </c>
      <c r="F2" s="8"/>
      <c r="G2" s="7"/>
    </row>
    <row r="3" spans="1:8" ht="12.75">
      <c r="A3" s="1" t="s">
        <v>2</v>
      </c>
      <c r="B3">
        <v>1</v>
      </c>
      <c r="D3" s="9">
        <v>37197.3</v>
      </c>
      <c r="E3" s="9">
        <v>48801.2</v>
      </c>
      <c r="F3" s="7"/>
      <c r="G3" s="7"/>
      <c r="H3" s="7"/>
    </row>
    <row r="4" spans="1:8" ht="12.75">
      <c r="A4" s="1" t="s">
        <v>3</v>
      </c>
      <c r="B4">
        <v>2</v>
      </c>
      <c r="D4" s="9">
        <v>902.3</v>
      </c>
      <c r="E4" s="9">
        <v>5553.8</v>
      </c>
      <c r="F4" s="7"/>
      <c r="G4" s="7"/>
      <c r="H4" s="7"/>
    </row>
    <row r="5" spans="1:8" ht="12.75">
      <c r="A5" s="1" t="s">
        <v>4</v>
      </c>
      <c r="B5">
        <v>3</v>
      </c>
      <c r="D5" s="9">
        <v>251003.9</v>
      </c>
      <c r="E5" s="9">
        <v>86201.5</v>
      </c>
      <c r="F5" s="7"/>
      <c r="G5" s="7"/>
      <c r="H5" s="7"/>
    </row>
    <row r="6" spans="1:8" ht="12.75">
      <c r="A6" s="1" t="s">
        <v>5</v>
      </c>
      <c r="B6">
        <v>4</v>
      </c>
      <c r="D6" s="9">
        <v>2921.8</v>
      </c>
      <c r="E6" s="9">
        <v>8286.95</v>
      </c>
      <c r="F6" s="7"/>
      <c r="G6" s="7"/>
      <c r="H6" s="7"/>
    </row>
    <row r="7" spans="1:8" ht="12.75">
      <c r="A7" s="1" t="s">
        <v>6</v>
      </c>
      <c r="B7">
        <v>5</v>
      </c>
      <c r="D7" s="9">
        <v>204740.9</v>
      </c>
      <c r="E7" s="9">
        <v>143253.25</v>
      </c>
      <c r="F7" s="7"/>
      <c r="G7" s="7"/>
      <c r="H7" s="7"/>
    </row>
    <row r="8" spans="1:8" ht="12.75">
      <c r="A8" s="1" t="s">
        <v>7</v>
      </c>
      <c r="B8">
        <v>6</v>
      </c>
      <c r="D8" s="9">
        <v>1413054.24</v>
      </c>
      <c r="E8" s="9">
        <v>569346.05</v>
      </c>
      <c r="F8" s="7"/>
      <c r="G8" s="7"/>
      <c r="H8" s="7"/>
    </row>
    <row r="9" spans="1:8" ht="12.75">
      <c r="A9" s="1" t="s">
        <v>8</v>
      </c>
      <c r="B9">
        <v>7</v>
      </c>
      <c r="D9" s="9"/>
      <c r="E9" s="9"/>
      <c r="F9" s="7"/>
      <c r="G9" s="7"/>
      <c r="H9" s="7"/>
    </row>
    <row r="10" spans="1:8" ht="12.75">
      <c r="A10" s="1" t="s">
        <v>9</v>
      </c>
      <c r="B10">
        <v>8</v>
      </c>
      <c r="D10" s="9">
        <v>91236.6</v>
      </c>
      <c r="E10" s="9">
        <v>39981.9</v>
      </c>
      <c r="F10" s="7"/>
      <c r="G10" s="7"/>
      <c r="H10" s="7"/>
    </row>
    <row r="11" spans="1:8" ht="12.75">
      <c r="A11" s="1" t="s">
        <v>10</v>
      </c>
      <c r="B11">
        <v>9</v>
      </c>
      <c r="D11" s="9">
        <v>45215.8</v>
      </c>
      <c r="E11" s="9">
        <v>35771.05</v>
      </c>
      <c r="F11" s="7"/>
      <c r="G11" s="7"/>
      <c r="H11" s="7"/>
    </row>
    <row r="12" spans="1:8" ht="12.75">
      <c r="A12" s="1" t="s">
        <v>11</v>
      </c>
      <c r="B12">
        <v>10</v>
      </c>
      <c r="D12" s="9">
        <v>61261.9</v>
      </c>
      <c r="E12" s="9">
        <v>82899.6</v>
      </c>
      <c r="F12" s="7"/>
      <c r="G12" s="7"/>
      <c r="H12" s="7"/>
    </row>
    <row r="13" spans="1:8" ht="12.75">
      <c r="A13" s="1" t="s">
        <v>12</v>
      </c>
      <c r="B13">
        <v>11</v>
      </c>
      <c r="D13" s="9">
        <v>233807.3</v>
      </c>
      <c r="E13" s="9">
        <v>151379.2</v>
      </c>
      <c r="F13" s="7"/>
      <c r="G13" s="7"/>
      <c r="H13" s="7"/>
    </row>
    <row r="14" spans="1:8" ht="12.75">
      <c r="A14" s="1" t="s">
        <v>13</v>
      </c>
      <c r="B14">
        <v>12</v>
      </c>
      <c r="D14" s="9"/>
      <c r="E14" s="9"/>
      <c r="F14" s="7"/>
      <c r="G14" s="7"/>
      <c r="H14" s="7"/>
    </row>
    <row r="15" spans="1:8" ht="12.75">
      <c r="A15" s="1" t="s">
        <v>14</v>
      </c>
      <c r="B15">
        <v>13</v>
      </c>
      <c r="D15" s="9">
        <v>961292.4</v>
      </c>
      <c r="E15" s="9">
        <v>602718.55</v>
      </c>
      <c r="F15" s="7"/>
      <c r="G15" s="7"/>
      <c r="H15" s="7"/>
    </row>
    <row r="16" spans="1:8" ht="12.75">
      <c r="A16" s="1" t="s">
        <v>15</v>
      </c>
      <c r="B16">
        <v>14</v>
      </c>
      <c r="D16" s="9">
        <v>3747.1</v>
      </c>
      <c r="E16" s="9">
        <v>1197</v>
      </c>
      <c r="F16" s="7"/>
      <c r="G16" s="7"/>
      <c r="H16" s="7"/>
    </row>
    <row r="17" spans="1:8" ht="12.75">
      <c r="A17" s="1" t="s">
        <v>16</v>
      </c>
      <c r="B17">
        <v>15</v>
      </c>
      <c r="D17" s="9"/>
      <c r="E17" s="9"/>
      <c r="F17" s="7"/>
      <c r="G17" s="7"/>
      <c r="H17" s="7"/>
    </row>
    <row r="18" spans="1:8" ht="12.75">
      <c r="A18" s="1" t="s">
        <v>17</v>
      </c>
      <c r="B18">
        <v>16</v>
      </c>
      <c r="D18" s="9">
        <v>223196.4</v>
      </c>
      <c r="E18" s="9">
        <v>230542.9</v>
      </c>
      <c r="F18" s="7"/>
      <c r="G18" s="7"/>
      <c r="H18" s="7"/>
    </row>
    <row r="19" spans="1:8" ht="12.75">
      <c r="A19" s="1" t="s">
        <v>18</v>
      </c>
      <c r="B19">
        <v>17</v>
      </c>
      <c r="D19" s="9">
        <v>48936.4</v>
      </c>
      <c r="E19" s="9">
        <v>46385.5</v>
      </c>
      <c r="F19" s="7"/>
      <c r="G19" s="7"/>
      <c r="H19" s="7"/>
    </row>
    <row r="20" spans="1:8" ht="12.75">
      <c r="A20" s="1" t="s">
        <v>19</v>
      </c>
      <c r="B20">
        <v>18</v>
      </c>
      <c r="D20" s="9">
        <v>65859.5</v>
      </c>
      <c r="E20" s="9">
        <v>27690.95</v>
      </c>
      <c r="F20" s="7"/>
      <c r="G20" s="7"/>
      <c r="H20" s="7"/>
    </row>
    <row r="21" spans="1:8" ht="12.75">
      <c r="A21" s="1" t="s">
        <v>20</v>
      </c>
      <c r="B21">
        <v>19</v>
      </c>
      <c r="D21" s="9">
        <v>68542.6</v>
      </c>
      <c r="E21" s="9">
        <v>10422.65</v>
      </c>
      <c r="F21" s="7"/>
      <c r="G21" s="7"/>
      <c r="H21" s="7"/>
    </row>
    <row r="22" spans="1:8" ht="12.75">
      <c r="A22" s="1" t="s">
        <v>21</v>
      </c>
      <c r="B22">
        <v>20</v>
      </c>
      <c r="D22" s="9">
        <v>3959.2</v>
      </c>
      <c r="E22" s="9">
        <v>6432.65</v>
      </c>
      <c r="F22" s="7"/>
      <c r="G22" s="7"/>
      <c r="H22" s="7"/>
    </row>
    <row r="23" spans="1:8" ht="12.75">
      <c r="A23" s="1" t="s">
        <v>22</v>
      </c>
      <c r="B23">
        <v>21</v>
      </c>
      <c r="D23" s="9">
        <v>3901.8</v>
      </c>
      <c r="E23" s="9">
        <v>3038.35</v>
      </c>
      <c r="F23" s="7"/>
      <c r="G23" s="7"/>
      <c r="H23" s="7"/>
    </row>
    <row r="24" spans="1:8" ht="12.75">
      <c r="A24" s="1" t="s">
        <v>23</v>
      </c>
      <c r="B24">
        <v>22</v>
      </c>
      <c r="D24" s="9">
        <v>354.2</v>
      </c>
      <c r="E24" s="9">
        <v>385</v>
      </c>
      <c r="F24" s="7"/>
      <c r="G24" s="7"/>
      <c r="H24" s="7"/>
    </row>
    <row r="25" spans="1:8" ht="12.75">
      <c r="A25" s="1" t="s">
        <v>24</v>
      </c>
      <c r="B25">
        <v>23</v>
      </c>
      <c r="D25" s="9">
        <v>6393.8</v>
      </c>
      <c r="E25" s="9">
        <v>3754.45</v>
      </c>
      <c r="F25" s="7"/>
      <c r="G25" s="7"/>
      <c r="H25" s="7"/>
    </row>
    <row r="26" spans="1:8" ht="12.75">
      <c r="A26" s="1" t="s">
        <v>25</v>
      </c>
      <c r="B26">
        <v>24</v>
      </c>
      <c r="D26" s="9">
        <v>1998.89</v>
      </c>
      <c r="E26" s="9">
        <v>1906.51</v>
      </c>
      <c r="F26" s="7"/>
      <c r="G26" s="7"/>
      <c r="H26" s="7"/>
    </row>
    <row r="27" spans="1:8" ht="12.75">
      <c r="A27" s="1" t="s">
        <v>26</v>
      </c>
      <c r="B27">
        <v>25</v>
      </c>
      <c r="D27" s="9"/>
      <c r="E27" s="9"/>
      <c r="F27" s="7"/>
      <c r="G27" s="7"/>
      <c r="H27" s="7"/>
    </row>
    <row r="28" spans="1:8" ht="12.75">
      <c r="A28" s="1" t="s">
        <v>27</v>
      </c>
      <c r="B28">
        <v>26</v>
      </c>
      <c r="D28" s="9">
        <v>3039.4</v>
      </c>
      <c r="E28" s="9">
        <v>865.9</v>
      </c>
      <c r="F28" s="7"/>
      <c r="G28" s="7"/>
      <c r="H28" s="7"/>
    </row>
    <row r="29" spans="1:8" ht="12.75">
      <c r="A29" s="1" t="s">
        <v>28</v>
      </c>
      <c r="B29">
        <v>27</v>
      </c>
      <c r="D29" s="9">
        <v>44328.2</v>
      </c>
      <c r="E29" s="9">
        <v>21989.8</v>
      </c>
      <c r="F29" s="7"/>
      <c r="G29" s="7"/>
      <c r="H29" s="7"/>
    </row>
    <row r="30" spans="1:8" ht="12.75">
      <c r="A30" s="1" t="s">
        <v>29</v>
      </c>
      <c r="B30">
        <v>28</v>
      </c>
      <c r="D30" s="9"/>
      <c r="E30" s="9"/>
      <c r="F30" s="7"/>
      <c r="G30" s="7"/>
      <c r="H30" s="7"/>
    </row>
    <row r="31" spans="1:8" ht="12.75">
      <c r="A31" s="1" t="s">
        <v>30</v>
      </c>
      <c r="B31">
        <v>29</v>
      </c>
      <c r="D31" s="9">
        <v>556114.3</v>
      </c>
      <c r="E31" s="9">
        <v>383806.5</v>
      </c>
      <c r="F31" s="7"/>
      <c r="G31" s="7"/>
      <c r="H31" s="7"/>
    </row>
    <row r="32" spans="1:8" ht="12.75">
      <c r="A32" s="1" t="s">
        <v>31</v>
      </c>
      <c r="B32">
        <v>30</v>
      </c>
      <c r="D32" s="9">
        <v>23.1</v>
      </c>
      <c r="E32" s="9">
        <v>4.55</v>
      </c>
      <c r="F32" s="7"/>
      <c r="G32" s="7"/>
      <c r="H32" s="7"/>
    </row>
    <row r="33" spans="1:8" ht="12.75">
      <c r="A33" s="1" t="s">
        <v>32</v>
      </c>
      <c r="B33">
        <v>31</v>
      </c>
      <c r="D33" s="9">
        <v>45275.3</v>
      </c>
      <c r="E33" s="9">
        <v>50269.45</v>
      </c>
      <c r="F33" s="7"/>
      <c r="G33" s="7"/>
      <c r="H33" s="7"/>
    </row>
    <row r="34" spans="1:8" ht="12.75">
      <c r="A34" s="1" t="s">
        <v>33</v>
      </c>
      <c r="B34">
        <v>32</v>
      </c>
      <c r="D34" s="9"/>
      <c r="E34" s="9"/>
      <c r="F34" s="7"/>
      <c r="G34" s="7"/>
      <c r="H34" s="7"/>
    </row>
    <row r="35" spans="1:8" ht="12.75">
      <c r="A35" s="1" t="s">
        <v>34</v>
      </c>
      <c r="B35">
        <v>33</v>
      </c>
      <c r="D35" s="9">
        <v>3055.5</v>
      </c>
      <c r="E35" s="9">
        <v>2332.75</v>
      </c>
      <c r="F35" s="7"/>
      <c r="G35" s="7"/>
      <c r="H35" s="7"/>
    </row>
    <row r="36" spans="1:8" ht="12.75">
      <c r="A36" s="1" t="s">
        <v>35</v>
      </c>
      <c r="B36">
        <v>34</v>
      </c>
      <c r="D36" s="9">
        <v>1350.3</v>
      </c>
      <c r="E36" s="9">
        <v>882.7</v>
      </c>
      <c r="F36" s="7"/>
      <c r="G36" s="7"/>
      <c r="H36" s="7"/>
    </row>
    <row r="37" spans="1:8" ht="12.75">
      <c r="A37" s="1" t="s">
        <v>36</v>
      </c>
      <c r="B37">
        <v>35</v>
      </c>
      <c r="D37" s="9">
        <v>180875.8</v>
      </c>
      <c r="E37" s="9">
        <v>86635.85</v>
      </c>
      <c r="F37" s="7"/>
      <c r="G37" s="7"/>
      <c r="H37" s="7"/>
    </row>
    <row r="38" spans="1:8" ht="12.75">
      <c r="A38" s="1" t="s">
        <v>37</v>
      </c>
      <c r="B38">
        <v>36</v>
      </c>
      <c r="D38" s="9">
        <v>426522.6</v>
      </c>
      <c r="E38" s="9">
        <v>115657.15</v>
      </c>
      <c r="F38" s="7"/>
      <c r="G38" s="7"/>
      <c r="H38" s="7"/>
    </row>
    <row r="39" spans="1:8" ht="12.75">
      <c r="A39" s="1" t="s">
        <v>38</v>
      </c>
      <c r="B39">
        <v>37</v>
      </c>
      <c r="D39" s="9">
        <v>38190.6</v>
      </c>
      <c r="E39" s="9">
        <v>52380.3</v>
      </c>
      <c r="F39" s="7"/>
      <c r="G39" s="7"/>
      <c r="H39" s="7"/>
    </row>
    <row r="40" spans="1:8" ht="12.75">
      <c r="A40" s="1" t="s">
        <v>39</v>
      </c>
      <c r="B40">
        <v>38</v>
      </c>
      <c r="D40" s="9">
        <v>2972.9</v>
      </c>
      <c r="E40" s="9">
        <v>5787.25</v>
      </c>
      <c r="F40" s="7"/>
      <c r="G40" s="7"/>
      <c r="H40" s="7"/>
    </row>
    <row r="41" spans="1:8" ht="12.75">
      <c r="A41" s="1" t="s">
        <v>40</v>
      </c>
      <c r="B41">
        <v>39</v>
      </c>
      <c r="D41" s="9">
        <v>4.9</v>
      </c>
      <c r="E41" s="9">
        <v>77</v>
      </c>
      <c r="F41" s="7"/>
      <c r="G41" s="7"/>
      <c r="H41" s="7"/>
    </row>
    <row r="42" spans="1:8" ht="12.75">
      <c r="A42" s="1" t="s">
        <v>41</v>
      </c>
      <c r="B42">
        <v>40</v>
      </c>
      <c r="D42" s="9">
        <v>5226.9</v>
      </c>
      <c r="E42" s="9">
        <v>1079.05</v>
      </c>
      <c r="F42" s="7"/>
      <c r="G42" s="7"/>
      <c r="H42" s="7"/>
    </row>
    <row r="43" spans="1:8" ht="12.75">
      <c r="A43" s="1" t="s">
        <v>42</v>
      </c>
      <c r="B43">
        <v>41</v>
      </c>
      <c r="D43" s="9">
        <v>161640.5</v>
      </c>
      <c r="E43" s="9">
        <v>79588.95</v>
      </c>
      <c r="F43" s="7"/>
      <c r="G43" s="7"/>
      <c r="H43" s="7"/>
    </row>
    <row r="44" spans="1:8" ht="12.75">
      <c r="A44" s="1" t="s">
        <v>43</v>
      </c>
      <c r="B44">
        <v>42</v>
      </c>
      <c r="D44" s="9">
        <v>70895.78</v>
      </c>
      <c r="E44" s="9">
        <v>88170.18</v>
      </c>
      <c r="F44" s="7"/>
      <c r="G44" s="7"/>
      <c r="H44" s="7"/>
    </row>
    <row r="45" spans="1:8" ht="12.75">
      <c r="A45" s="1" t="s">
        <v>44</v>
      </c>
      <c r="B45">
        <v>43</v>
      </c>
      <c r="D45" s="9">
        <v>166887.7</v>
      </c>
      <c r="E45" s="9">
        <v>76268.15</v>
      </c>
      <c r="F45" s="7"/>
      <c r="G45" s="7"/>
      <c r="H45" s="7"/>
    </row>
    <row r="46" spans="1:8" ht="12.75">
      <c r="A46" s="1" t="s">
        <v>45</v>
      </c>
      <c r="B46">
        <v>44</v>
      </c>
      <c r="D46" s="9">
        <v>141304.11</v>
      </c>
      <c r="E46" s="9">
        <v>40272.05</v>
      </c>
      <c r="F46" s="7"/>
      <c r="G46" s="7"/>
      <c r="H46" s="7"/>
    </row>
    <row r="47" spans="1:8" ht="12.75">
      <c r="A47" s="1" t="s">
        <v>46</v>
      </c>
      <c r="B47">
        <v>45</v>
      </c>
      <c r="D47" s="9">
        <v>93426.2</v>
      </c>
      <c r="E47" s="9">
        <v>59808.7</v>
      </c>
      <c r="F47" s="7"/>
      <c r="G47" s="7"/>
      <c r="H47" s="7"/>
    </row>
    <row r="48" spans="1:8" ht="12.75">
      <c r="A48" s="1" t="s">
        <v>47</v>
      </c>
      <c r="B48">
        <v>46</v>
      </c>
      <c r="D48" s="9">
        <v>84075.6</v>
      </c>
      <c r="E48" s="9">
        <v>46209.8</v>
      </c>
      <c r="F48" s="7"/>
      <c r="G48" s="7"/>
      <c r="H48" s="7"/>
    </row>
    <row r="49" spans="1:8" ht="12.75">
      <c r="A49" s="1" t="s">
        <v>48</v>
      </c>
      <c r="B49">
        <v>47</v>
      </c>
      <c r="D49" s="9">
        <v>12239.5</v>
      </c>
      <c r="E49" s="9">
        <v>9935.1</v>
      </c>
      <c r="F49" s="7"/>
      <c r="G49" s="7"/>
      <c r="H49" s="7"/>
    </row>
    <row r="50" spans="1:8" ht="12.75">
      <c r="A50" s="1" t="s">
        <v>49</v>
      </c>
      <c r="B50">
        <v>48</v>
      </c>
      <c r="D50" s="9">
        <v>1154391.95</v>
      </c>
      <c r="E50" s="9">
        <v>567382.19</v>
      </c>
      <c r="F50" s="7"/>
      <c r="G50" s="7"/>
      <c r="H50" s="7"/>
    </row>
    <row r="51" spans="1:8" ht="12.75">
      <c r="A51" s="1" t="s">
        <v>50</v>
      </c>
      <c r="B51">
        <v>49</v>
      </c>
      <c r="D51" s="9">
        <v>233894.5</v>
      </c>
      <c r="E51" s="9">
        <v>62430.55</v>
      </c>
      <c r="F51" s="7"/>
      <c r="G51" s="7"/>
      <c r="H51" s="7"/>
    </row>
    <row r="52" spans="1:8" ht="12.75">
      <c r="A52" s="1" t="s">
        <v>51</v>
      </c>
      <c r="B52">
        <v>50</v>
      </c>
      <c r="D52" s="9">
        <v>669440.8</v>
      </c>
      <c r="E52" s="9">
        <v>374325</v>
      </c>
      <c r="F52" s="7"/>
      <c r="G52" s="7"/>
      <c r="H52" s="7"/>
    </row>
    <row r="53" spans="1:8" ht="12.75">
      <c r="A53" s="1" t="s">
        <v>52</v>
      </c>
      <c r="B53">
        <v>51</v>
      </c>
      <c r="D53" s="9">
        <v>129688.14</v>
      </c>
      <c r="E53" s="9">
        <v>76408.85</v>
      </c>
      <c r="F53" s="7"/>
      <c r="G53" s="7"/>
      <c r="H53" s="7"/>
    </row>
    <row r="54" spans="1:8" ht="12.75">
      <c r="A54" s="1" t="s">
        <v>53</v>
      </c>
      <c r="B54">
        <v>52</v>
      </c>
      <c r="D54" s="9">
        <v>427344.4</v>
      </c>
      <c r="E54" s="9">
        <v>262782.1</v>
      </c>
      <c r="F54" s="7"/>
      <c r="G54" s="7"/>
      <c r="H54" s="7"/>
    </row>
    <row r="55" spans="1:8" ht="12.75">
      <c r="A55" s="1" t="s">
        <v>54</v>
      </c>
      <c r="B55">
        <v>53</v>
      </c>
      <c r="D55" s="9">
        <v>174877.52</v>
      </c>
      <c r="E55" s="9">
        <v>87779</v>
      </c>
      <c r="F55" s="7"/>
      <c r="G55" s="7"/>
      <c r="H55" s="7"/>
    </row>
    <row r="56" spans="1:8" ht="12.75">
      <c r="A56" s="1" t="s">
        <v>55</v>
      </c>
      <c r="B56">
        <v>54</v>
      </c>
      <c r="D56" s="9">
        <v>41941.9</v>
      </c>
      <c r="E56" s="9">
        <v>25698.75</v>
      </c>
      <c r="F56" s="7"/>
      <c r="G56" s="7"/>
      <c r="H56" s="7"/>
    </row>
    <row r="57" spans="1:8" ht="12.75">
      <c r="A57" s="1" t="s">
        <v>56</v>
      </c>
      <c r="B57">
        <v>55</v>
      </c>
      <c r="D57" s="9">
        <v>112230.3</v>
      </c>
      <c r="E57" s="9">
        <v>79521.4</v>
      </c>
      <c r="F57" s="7"/>
      <c r="G57" s="7"/>
      <c r="H57" s="7"/>
    </row>
    <row r="58" spans="1:8" ht="12.75">
      <c r="A58" s="1" t="s">
        <v>57</v>
      </c>
      <c r="B58">
        <v>56</v>
      </c>
      <c r="D58" s="9">
        <v>201732.3</v>
      </c>
      <c r="E58" s="9">
        <v>50836.1</v>
      </c>
      <c r="F58" s="7"/>
      <c r="G58" s="7"/>
      <c r="H58" s="7"/>
    </row>
    <row r="59" spans="1:8" ht="12.75">
      <c r="A59" s="1" t="s">
        <v>58</v>
      </c>
      <c r="B59">
        <v>57</v>
      </c>
      <c r="D59" s="9">
        <v>114443.7</v>
      </c>
      <c r="E59" s="9">
        <v>85505.35</v>
      </c>
      <c r="F59" s="7"/>
      <c r="G59" s="7"/>
      <c r="H59" s="7"/>
    </row>
    <row r="60" spans="1:8" ht="12.75">
      <c r="A60" s="1" t="s">
        <v>59</v>
      </c>
      <c r="B60">
        <v>58</v>
      </c>
      <c r="D60" s="9">
        <v>217099.4</v>
      </c>
      <c r="E60" s="9">
        <v>104751.85</v>
      </c>
      <c r="F60" s="7"/>
      <c r="G60" s="7"/>
      <c r="H60" s="7"/>
    </row>
    <row r="61" spans="1:8" ht="12.75">
      <c r="A61" s="1" t="s">
        <v>60</v>
      </c>
      <c r="B61">
        <v>59</v>
      </c>
      <c r="D61" s="9">
        <v>94071.9</v>
      </c>
      <c r="E61" s="9">
        <v>103912.9</v>
      </c>
      <c r="F61" s="7"/>
      <c r="G61" s="7"/>
      <c r="H61" s="7"/>
    </row>
    <row r="62" spans="1:8" ht="12.75">
      <c r="A62" s="1" t="s">
        <v>61</v>
      </c>
      <c r="B62">
        <v>60</v>
      </c>
      <c r="D62" s="9">
        <v>48449.8</v>
      </c>
      <c r="E62" s="9">
        <v>42494.2</v>
      </c>
      <c r="F62" s="7"/>
      <c r="G62" s="7"/>
      <c r="H62" s="7"/>
    </row>
    <row r="63" spans="1:8" ht="12.75">
      <c r="A63" s="1" t="s">
        <v>62</v>
      </c>
      <c r="B63">
        <v>61</v>
      </c>
      <c r="D63" s="9">
        <v>3654.01</v>
      </c>
      <c r="E63" s="9">
        <v>6010.93</v>
      </c>
      <c r="F63" s="7"/>
      <c r="G63" s="7"/>
      <c r="H63" s="7"/>
    </row>
    <row r="64" spans="1:8" ht="12.75">
      <c r="A64" s="1" t="s">
        <v>63</v>
      </c>
      <c r="B64">
        <v>62</v>
      </c>
      <c r="D64" s="9">
        <v>2313.5</v>
      </c>
      <c r="E64" s="9">
        <v>1689.1</v>
      </c>
      <c r="F64" s="7"/>
      <c r="G64" s="7"/>
      <c r="H64" s="7"/>
    </row>
    <row r="65" spans="1:8" ht="12.75">
      <c r="A65" s="1" t="s">
        <v>64</v>
      </c>
      <c r="B65">
        <v>63</v>
      </c>
      <c r="D65" s="9"/>
      <c r="E65" s="9"/>
      <c r="F65" s="7"/>
      <c r="G65" s="7"/>
      <c r="H65" s="7"/>
    </row>
    <row r="66" spans="1:8" ht="12.75">
      <c r="A66" s="1" t="s">
        <v>65</v>
      </c>
      <c r="B66">
        <v>64</v>
      </c>
      <c r="D66" s="9">
        <v>135611.12</v>
      </c>
      <c r="E66" s="9">
        <v>143836.35</v>
      </c>
      <c r="F66" s="7"/>
      <c r="G66" s="7"/>
      <c r="H66" s="7"/>
    </row>
    <row r="67" spans="1:8" ht="12.75">
      <c r="A67" s="1" t="s">
        <v>66</v>
      </c>
      <c r="B67">
        <v>65</v>
      </c>
      <c r="D67" s="9">
        <v>2492</v>
      </c>
      <c r="E67" s="9">
        <v>8505.7</v>
      </c>
      <c r="F67" s="7"/>
      <c r="G67" s="7"/>
      <c r="H67" s="7"/>
    </row>
    <row r="68" spans="1:8" ht="12.75">
      <c r="A68" s="1" t="s">
        <v>67</v>
      </c>
      <c r="B68">
        <v>66</v>
      </c>
      <c r="D68" s="9">
        <v>64408.4</v>
      </c>
      <c r="E68" s="9">
        <v>27357.05</v>
      </c>
      <c r="F68" s="7"/>
      <c r="G68" s="7"/>
      <c r="H68" s="7"/>
    </row>
    <row r="69" spans="1:8" ht="12.75">
      <c r="A69" s="1" t="s">
        <v>68</v>
      </c>
      <c r="B69">
        <v>67</v>
      </c>
      <c r="D69" s="9"/>
      <c r="E69" s="9"/>
      <c r="F69" s="7"/>
      <c r="G69" s="7"/>
      <c r="H69" s="7"/>
    </row>
    <row r="70" spans="4:5" ht="12.75">
      <c r="D70" s="9"/>
      <c r="E70" s="9"/>
    </row>
    <row r="71" spans="1:5" ht="12.75">
      <c r="A71" t="s">
        <v>69</v>
      </c>
      <c r="D71" s="9">
        <v>9595059.160000002</v>
      </c>
      <c r="E71" s="9">
        <v>5339197.56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31" sqref="F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1" style="0" customWidth="1"/>
  </cols>
  <sheetData>
    <row r="1" spans="4:5" ht="12.75"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/>
      <c r="E3" s="16"/>
      <c r="F3" s="7"/>
    </row>
    <row r="4" spans="1:6" ht="12.75">
      <c r="A4" s="1" t="s">
        <v>3</v>
      </c>
      <c r="B4">
        <v>2</v>
      </c>
      <c r="D4" s="16"/>
      <c r="E4" s="16"/>
      <c r="F4" s="7"/>
    </row>
    <row r="5" spans="1:6" ht="12.75">
      <c r="A5" s="1" t="s">
        <v>4</v>
      </c>
      <c r="B5">
        <v>3</v>
      </c>
      <c r="D5" s="16"/>
      <c r="E5" s="16"/>
      <c r="F5" s="7"/>
    </row>
    <row r="6" spans="1:6" ht="12.75">
      <c r="A6" s="1" t="s">
        <v>5</v>
      </c>
      <c r="B6">
        <v>4</v>
      </c>
      <c r="D6" s="16"/>
      <c r="E6" s="16"/>
      <c r="F6" s="7"/>
    </row>
    <row r="7" spans="1:6" ht="12.75">
      <c r="A7" s="1" t="s">
        <v>6</v>
      </c>
      <c r="B7">
        <v>5</v>
      </c>
      <c r="D7" s="16"/>
      <c r="E7" s="16"/>
      <c r="F7" s="7"/>
    </row>
    <row r="8" spans="1:6" ht="12.75">
      <c r="A8" s="1" t="s">
        <v>7</v>
      </c>
      <c r="B8">
        <v>6</v>
      </c>
      <c r="D8" s="16"/>
      <c r="E8" s="16"/>
      <c r="F8" s="7"/>
    </row>
    <row r="9" spans="1:6" ht="12.75">
      <c r="A9" s="1" t="s">
        <v>8</v>
      </c>
      <c r="B9">
        <v>7</v>
      </c>
      <c r="D9" s="16"/>
      <c r="E9" s="16"/>
      <c r="F9" s="7"/>
    </row>
    <row r="10" spans="1:6" ht="12.75">
      <c r="A10" s="1" t="s">
        <v>9</v>
      </c>
      <c r="B10">
        <v>8</v>
      </c>
      <c r="D10" s="16"/>
      <c r="E10" s="16"/>
      <c r="F10" s="7"/>
    </row>
    <row r="11" spans="1:6" ht="12.75">
      <c r="A11" s="1" t="s">
        <v>10</v>
      </c>
      <c r="B11">
        <v>9</v>
      </c>
      <c r="D11" s="16"/>
      <c r="E11" s="16"/>
      <c r="F11" s="7"/>
    </row>
    <row r="12" spans="1:6" ht="12.75">
      <c r="A12" s="1" t="s">
        <v>11</v>
      </c>
      <c r="B12">
        <v>10</v>
      </c>
      <c r="D12" s="16"/>
      <c r="E12" s="16"/>
      <c r="F12" s="7"/>
    </row>
    <row r="13" spans="1:6" ht="12.75">
      <c r="A13" s="1" t="s">
        <v>12</v>
      </c>
      <c r="B13">
        <v>11</v>
      </c>
      <c r="D13" s="16"/>
      <c r="E13" s="16"/>
      <c r="F13" s="7"/>
    </row>
    <row r="14" spans="1:6" ht="12.75">
      <c r="A14" s="1" t="s">
        <v>13</v>
      </c>
      <c r="B14">
        <v>12</v>
      </c>
      <c r="D14" s="16"/>
      <c r="E14" s="16"/>
      <c r="F14" s="7"/>
    </row>
    <row r="15" spans="1:6" ht="12.75">
      <c r="A15" s="1" t="s">
        <v>14</v>
      </c>
      <c r="B15">
        <v>13</v>
      </c>
      <c r="D15" s="16"/>
      <c r="E15" s="16"/>
      <c r="F15" s="7"/>
    </row>
    <row r="16" spans="1:6" ht="12.75">
      <c r="A16" s="1" t="s">
        <v>15</v>
      </c>
      <c r="B16">
        <v>14</v>
      </c>
      <c r="D16" s="16"/>
      <c r="E16" s="16"/>
      <c r="F16" s="7"/>
    </row>
    <row r="17" spans="1:6" ht="12.75">
      <c r="A17" s="1" t="s">
        <v>16</v>
      </c>
      <c r="B17">
        <v>15</v>
      </c>
      <c r="D17" s="16"/>
      <c r="E17" s="16"/>
      <c r="F17" s="7"/>
    </row>
    <row r="18" spans="1:6" ht="12.75">
      <c r="A18" s="1" t="s">
        <v>17</v>
      </c>
      <c r="B18">
        <v>16</v>
      </c>
      <c r="D18" s="16"/>
      <c r="E18" s="16"/>
      <c r="F18" s="7"/>
    </row>
    <row r="19" spans="1:6" ht="12.75">
      <c r="A19" s="1" t="s">
        <v>18</v>
      </c>
      <c r="B19">
        <v>17</v>
      </c>
      <c r="D19" s="16"/>
      <c r="E19" s="16"/>
      <c r="F19" s="7"/>
    </row>
    <row r="20" spans="1:6" ht="12.75">
      <c r="A20" s="1" t="s">
        <v>19</v>
      </c>
      <c r="B20">
        <v>18</v>
      </c>
      <c r="D20" s="16"/>
      <c r="E20" s="16"/>
      <c r="F20" s="7"/>
    </row>
    <row r="21" spans="1:6" ht="12.75">
      <c r="A21" s="1" t="s">
        <v>20</v>
      </c>
      <c r="B21">
        <v>19</v>
      </c>
      <c r="D21" s="16"/>
      <c r="E21" s="16"/>
      <c r="F21" s="7"/>
    </row>
    <row r="22" spans="1:6" ht="12.75">
      <c r="A22" s="1" t="s">
        <v>21</v>
      </c>
      <c r="B22">
        <v>20</v>
      </c>
      <c r="D22" s="16"/>
      <c r="E22" s="16"/>
      <c r="F22" s="7"/>
    </row>
    <row r="23" spans="1:6" ht="12.75">
      <c r="A23" s="1" t="s">
        <v>22</v>
      </c>
      <c r="B23">
        <v>21</v>
      </c>
      <c r="D23" s="16"/>
      <c r="E23" s="16"/>
      <c r="F23" s="7"/>
    </row>
    <row r="24" spans="1:6" ht="12.75">
      <c r="A24" s="1" t="s">
        <v>23</v>
      </c>
      <c r="B24">
        <v>22</v>
      </c>
      <c r="D24" s="16"/>
      <c r="E24" s="16"/>
      <c r="F24" s="7"/>
    </row>
    <row r="25" spans="1:6" ht="12.75">
      <c r="A25" s="1" t="s">
        <v>24</v>
      </c>
      <c r="B25">
        <v>23</v>
      </c>
      <c r="D25" s="16"/>
      <c r="E25" s="16"/>
      <c r="F25" s="7"/>
    </row>
    <row r="26" spans="1:6" ht="12.75">
      <c r="A26" s="1" t="s">
        <v>25</v>
      </c>
      <c r="B26">
        <v>24</v>
      </c>
      <c r="D26" s="16"/>
      <c r="E26" s="16"/>
      <c r="F26" s="7"/>
    </row>
    <row r="27" spans="1:6" ht="12.75">
      <c r="A27" s="1" t="s">
        <v>26</v>
      </c>
      <c r="B27">
        <v>25</v>
      </c>
      <c r="D27" s="16"/>
      <c r="E27" s="16"/>
      <c r="F27" s="7"/>
    </row>
    <row r="28" spans="1:6" ht="12.75">
      <c r="A28" s="1" t="s">
        <v>27</v>
      </c>
      <c r="B28">
        <v>26</v>
      </c>
      <c r="D28" s="16"/>
      <c r="E28" s="16"/>
      <c r="F28" s="7"/>
    </row>
    <row r="29" spans="1:6" ht="12.75">
      <c r="A29" s="1" t="s">
        <v>28</v>
      </c>
      <c r="B29">
        <v>27</v>
      </c>
      <c r="D29" s="16"/>
      <c r="E29" s="16"/>
      <c r="F29" s="7"/>
    </row>
    <row r="30" spans="1:6" ht="12.75">
      <c r="A30" s="1" t="s">
        <v>29</v>
      </c>
      <c r="B30">
        <v>28</v>
      </c>
      <c r="D30" s="16"/>
      <c r="E30" s="16"/>
      <c r="F30" s="7"/>
    </row>
    <row r="31" spans="1:6" ht="12.75">
      <c r="A31" s="1" t="s">
        <v>30</v>
      </c>
      <c r="B31">
        <v>29</v>
      </c>
      <c r="D31" s="16"/>
      <c r="E31" s="16"/>
      <c r="F31" s="7"/>
    </row>
    <row r="32" spans="1:6" ht="12.75">
      <c r="A32" s="1" t="s">
        <v>31</v>
      </c>
      <c r="B32">
        <v>30</v>
      </c>
      <c r="D32" s="16"/>
      <c r="E32" s="16"/>
      <c r="F32" s="7"/>
    </row>
    <row r="33" spans="1:6" ht="12.75">
      <c r="A33" s="1" t="s">
        <v>32</v>
      </c>
      <c r="B33">
        <v>31</v>
      </c>
      <c r="D33" s="16"/>
      <c r="E33" s="16"/>
      <c r="F33" s="7"/>
    </row>
    <row r="34" spans="1:6" ht="12.75">
      <c r="A34" s="1" t="s">
        <v>33</v>
      </c>
      <c r="B34">
        <v>32</v>
      </c>
      <c r="D34" s="16"/>
      <c r="E34" s="16"/>
      <c r="F34" s="7"/>
    </row>
    <row r="35" spans="1:6" ht="12.75">
      <c r="A35" s="1" t="s">
        <v>34</v>
      </c>
      <c r="B35">
        <v>33</v>
      </c>
      <c r="D35" s="16"/>
      <c r="E35" s="16"/>
      <c r="F35" s="7"/>
    </row>
    <row r="36" spans="1:6" ht="12.75">
      <c r="A36" s="1" t="s">
        <v>35</v>
      </c>
      <c r="B36">
        <v>34</v>
      </c>
      <c r="D36" s="16"/>
      <c r="E36" s="16"/>
      <c r="F36" s="7"/>
    </row>
    <row r="37" spans="1:6" ht="12.75">
      <c r="A37" s="1" t="s">
        <v>36</v>
      </c>
      <c r="B37">
        <v>35</v>
      </c>
      <c r="D37" s="16"/>
      <c r="E37" s="16"/>
      <c r="F37" s="7"/>
    </row>
    <row r="38" spans="1:6" ht="12.75">
      <c r="A38" s="1" t="s">
        <v>37</v>
      </c>
      <c r="B38">
        <v>36</v>
      </c>
      <c r="D38" s="16"/>
      <c r="E38" s="16"/>
      <c r="F38" s="7"/>
    </row>
    <row r="39" spans="1:6" ht="12.75">
      <c r="A39" s="1" t="s">
        <v>38</v>
      </c>
      <c r="B39">
        <v>37</v>
      </c>
      <c r="D39" s="16"/>
      <c r="E39" s="16"/>
      <c r="F39" s="7"/>
    </row>
    <row r="40" spans="1:6" ht="12.75">
      <c r="A40" s="1" t="s">
        <v>39</v>
      </c>
      <c r="B40">
        <v>38</v>
      </c>
      <c r="D40" s="16"/>
      <c r="E40" s="16"/>
      <c r="F40" s="7"/>
    </row>
    <row r="41" spans="1:6" ht="12.75">
      <c r="A41" s="1" t="s">
        <v>40</v>
      </c>
      <c r="B41">
        <v>39</v>
      </c>
      <c r="D41" s="16"/>
      <c r="E41" s="16"/>
      <c r="F41" s="7"/>
    </row>
    <row r="42" spans="1:6" ht="12.75">
      <c r="A42" s="1" t="s">
        <v>41</v>
      </c>
      <c r="B42">
        <v>40</v>
      </c>
      <c r="D42" s="16"/>
      <c r="E42" s="16"/>
      <c r="F42" s="7"/>
    </row>
    <row r="43" spans="1:6" ht="12.75">
      <c r="A43" s="1" t="s">
        <v>42</v>
      </c>
      <c r="B43">
        <v>41</v>
      </c>
      <c r="D43" s="16"/>
      <c r="E43" s="16"/>
      <c r="F43" s="7"/>
    </row>
    <row r="44" spans="1:6" ht="12.75">
      <c r="A44" s="1" t="s">
        <v>43</v>
      </c>
      <c r="B44">
        <v>42</v>
      </c>
      <c r="D44" s="16"/>
      <c r="E44" s="16"/>
      <c r="F44" s="7"/>
    </row>
    <row r="45" spans="1:6" ht="12.75">
      <c r="A45" s="1" t="s">
        <v>44</v>
      </c>
      <c r="B45">
        <v>43</v>
      </c>
      <c r="D45" s="16"/>
      <c r="E45" s="16"/>
      <c r="F45" s="7"/>
    </row>
    <row r="46" spans="1:6" ht="12.75">
      <c r="A46" s="1" t="s">
        <v>45</v>
      </c>
      <c r="B46">
        <v>44</v>
      </c>
      <c r="D46" s="16"/>
      <c r="E46" s="16"/>
      <c r="F46" s="7"/>
    </row>
    <row r="47" spans="1:6" ht="12.75">
      <c r="A47" s="1" t="s">
        <v>46</v>
      </c>
      <c r="B47">
        <v>45</v>
      </c>
      <c r="D47" s="16"/>
      <c r="E47" s="16"/>
      <c r="F47" s="7"/>
    </row>
    <row r="48" spans="1:6" ht="12.75">
      <c r="A48" s="1" t="s">
        <v>47</v>
      </c>
      <c r="B48">
        <v>46</v>
      </c>
      <c r="D48" s="16"/>
      <c r="E48" s="16"/>
      <c r="F48" s="7"/>
    </row>
    <row r="49" spans="1:6" ht="12.75">
      <c r="A49" s="1" t="s">
        <v>48</v>
      </c>
      <c r="B49">
        <v>47</v>
      </c>
      <c r="D49" s="16"/>
      <c r="E49" s="16"/>
      <c r="F49" s="7"/>
    </row>
    <row r="50" spans="1:6" ht="12.75">
      <c r="A50" s="1" t="s">
        <v>49</v>
      </c>
      <c r="B50">
        <v>48</v>
      </c>
      <c r="D50" s="16"/>
      <c r="E50" s="16"/>
      <c r="F50" s="7"/>
    </row>
    <row r="51" spans="1:6" ht="12.75">
      <c r="A51" s="1" t="s">
        <v>50</v>
      </c>
      <c r="B51">
        <v>49</v>
      </c>
      <c r="D51" s="16"/>
      <c r="E51" s="16"/>
      <c r="F51" s="7"/>
    </row>
    <row r="52" spans="1:6" ht="12.75">
      <c r="A52" s="1" t="s">
        <v>51</v>
      </c>
      <c r="B52">
        <v>50</v>
      </c>
      <c r="D52" s="16"/>
      <c r="E52" s="16"/>
      <c r="F52" s="7"/>
    </row>
    <row r="53" spans="1:6" ht="12.75">
      <c r="A53" s="1" t="s">
        <v>52</v>
      </c>
      <c r="B53">
        <v>51</v>
      </c>
      <c r="D53" s="16"/>
      <c r="E53" s="16"/>
      <c r="F53" s="7"/>
    </row>
    <row r="54" spans="1:6" ht="12.75">
      <c r="A54" s="1" t="s">
        <v>53</v>
      </c>
      <c r="B54">
        <v>52</v>
      </c>
      <c r="D54" s="16"/>
      <c r="E54" s="16"/>
      <c r="F54" s="7"/>
    </row>
    <row r="55" spans="1:6" ht="12.75">
      <c r="A55" s="1" t="s">
        <v>54</v>
      </c>
      <c r="B55">
        <v>53</v>
      </c>
      <c r="D55" s="16"/>
      <c r="E55" s="16"/>
      <c r="F55" s="7"/>
    </row>
    <row r="56" spans="1:6" ht="12.75">
      <c r="A56" s="1" t="s">
        <v>55</v>
      </c>
      <c r="B56">
        <v>54</v>
      </c>
      <c r="D56" s="16"/>
      <c r="E56" s="16"/>
      <c r="F56" s="7"/>
    </row>
    <row r="57" spans="1:6" ht="12.75">
      <c r="A57" s="1" t="s">
        <v>56</v>
      </c>
      <c r="B57">
        <v>55</v>
      </c>
      <c r="D57" s="16"/>
      <c r="E57" s="16"/>
      <c r="F57" s="7"/>
    </row>
    <row r="58" spans="1:6" ht="12.75">
      <c r="A58" s="1" t="s">
        <v>57</v>
      </c>
      <c r="B58">
        <v>56</v>
      </c>
      <c r="D58" s="16"/>
      <c r="E58" s="16"/>
      <c r="F58" s="7"/>
    </row>
    <row r="59" spans="1:6" ht="12.75">
      <c r="A59" s="1" t="s">
        <v>58</v>
      </c>
      <c r="B59">
        <v>57</v>
      </c>
      <c r="D59" s="16"/>
      <c r="E59" s="16"/>
      <c r="F59" s="7"/>
    </row>
    <row r="60" spans="1:6" ht="12.75">
      <c r="A60" s="1" t="s">
        <v>59</v>
      </c>
      <c r="B60">
        <v>58</v>
      </c>
      <c r="D60" s="16"/>
      <c r="E60" s="16"/>
      <c r="F60" s="7"/>
    </row>
    <row r="61" spans="1:6" ht="12.75">
      <c r="A61" s="1" t="s">
        <v>60</v>
      </c>
      <c r="B61">
        <v>59</v>
      </c>
      <c r="D61" s="16"/>
      <c r="E61" s="16"/>
      <c r="F61" s="7"/>
    </row>
    <row r="62" spans="1:6" ht="12.75">
      <c r="A62" s="1" t="s">
        <v>61</v>
      </c>
      <c r="B62">
        <v>60</v>
      </c>
      <c r="D62" s="16"/>
      <c r="E62" s="16"/>
      <c r="F62" s="7"/>
    </row>
    <row r="63" spans="1:6" ht="12.75">
      <c r="A63" s="1" t="s">
        <v>62</v>
      </c>
      <c r="B63">
        <v>61</v>
      </c>
      <c r="D63" s="16"/>
      <c r="E63" s="16"/>
      <c r="F63" s="7"/>
    </row>
    <row r="64" spans="1:6" ht="12.75">
      <c r="A64" s="1" t="s">
        <v>63</v>
      </c>
      <c r="B64">
        <v>62</v>
      </c>
      <c r="D64" s="16"/>
      <c r="E64" s="16"/>
      <c r="F64" s="7"/>
    </row>
    <row r="65" spans="1:6" ht="12.75">
      <c r="A65" s="1" t="s">
        <v>64</v>
      </c>
      <c r="B65">
        <v>63</v>
      </c>
      <c r="D65" s="16"/>
      <c r="E65" s="16"/>
      <c r="F65" s="7"/>
    </row>
    <row r="66" spans="1:6" ht="12.75">
      <c r="A66" s="1" t="s">
        <v>65</v>
      </c>
      <c r="B66">
        <v>64</v>
      </c>
      <c r="D66" s="16"/>
      <c r="E66" s="16"/>
      <c r="F66" s="7"/>
    </row>
    <row r="67" spans="1:6" ht="12.75">
      <c r="A67" s="1" t="s">
        <v>66</v>
      </c>
      <c r="B67">
        <v>65</v>
      </c>
      <c r="D67" s="16"/>
      <c r="E67" s="16"/>
      <c r="F67" s="7"/>
    </row>
    <row r="68" spans="1:6" ht="12.75">
      <c r="A68" s="1" t="s">
        <v>67</v>
      </c>
      <c r="B68">
        <v>66</v>
      </c>
      <c r="D68" s="16"/>
      <c r="E68" s="16"/>
      <c r="F68" s="7"/>
    </row>
    <row r="69" spans="1:6" ht="12.75">
      <c r="A69" s="1" t="s">
        <v>68</v>
      </c>
      <c r="B69">
        <v>67</v>
      </c>
      <c r="D69" s="16"/>
      <c r="E69" s="16"/>
      <c r="F69" s="7"/>
    </row>
    <row r="70" spans="4:5" ht="12.75">
      <c r="D70" s="16"/>
      <c r="E70" s="16"/>
    </row>
    <row r="71" spans="1:5" ht="12.75">
      <c r="A71" t="s">
        <v>69</v>
      </c>
      <c r="D71" s="16">
        <v>11487709.34</v>
      </c>
      <c r="E71" s="16">
        <v>5640440.710000002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3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4:5" ht="12.75"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/>
      <c r="E3" s="6"/>
    </row>
    <row r="4" spans="1:5" ht="12.75">
      <c r="A4" s="1" t="s">
        <v>2</v>
      </c>
      <c r="B4">
        <v>1</v>
      </c>
      <c r="D4" s="9"/>
      <c r="E4" s="9"/>
    </row>
    <row r="5" spans="1:5" ht="12.75">
      <c r="A5" s="1" t="s">
        <v>3</v>
      </c>
      <c r="B5">
        <v>2</v>
      </c>
      <c r="D5" s="9"/>
      <c r="E5" s="9"/>
    </row>
    <row r="6" spans="1:5" ht="12.75">
      <c r="A6" s="1" t="s">
        <v>4</v>
      </c>
      <c r="B6">
        <v>3</v>
      </c>
      <c r="D6" s="9"/>
      <c r="E6" s="9"/>
    </row>
    <row r="7" spans="1:5" ht="12.75">
      <c r="A7" s="1" t="s">
        <v>5</v>
      </c>
      <c r="B7">
        <v>4</v>
      </c>
      <c r="D7" s="9"/>
      <c r="E7" s="9"/>
    </row>
    <row r="8" spans="1:5" ht="12.75">
      <c r="A8" s="1" t="s">
        <v>6</v>
      </c>
      <c r="B8">
        <v>5</v>
      </c>
      <c r="D8" s="9"/>
      <c r="E8" s="9"/>
    </row>
    <row r="9" spans="1:5" ht="12.75">
      <c r="A9" s="1" t="s">
        <v>7</v>
      </c>
      <c r="B9">
        <v>6</v>
      </c>
      <c r="D9" s="9"/>
      <c r="E9" s="9"/>
    </row>
    <row r="10" spans="1:5" ht="12.75">
      <c r="A10" s="1" t="s">
        <v>8</v>
      </c>
      <c r="B10">
        <v>7</v>
      </c>
      <c r="D10" s="9"/>
      <c r="E10" s="9"/>
    </row>
    <row r="11" spans="1:5" ht="12.75">
      <c r="A11" s="1" t="s">
        <v>9</v>
      </c>
      <c r="B11">
        <v>8</v>
      </c>
      <c r="D11" s="9"/>
      <c r="E11" s="9"/>
    </row>
    <row r="12" spans="1:5" ht="12.75">
      <c r="A12" s="1" t="s">
        <v>10</v>
      </c>
      <c r="B12">
        <v>9</v>
      </c>
      <c r="D12" s="9"/>
      <c r="E12" s="9"/>
    </row>
    <row r="13" spans="1:5" ht="12.75">
      <c r="A13" s="1" t="s">
        <v>11</v>
      </c>
      <c r="B13">
        <v>10</v>
      </c>
      <c r="D13" s="9"/>
      <c r="E13" s="9"/>
    </row>
    <row r="14" spans="1:5" ht="12.75">
      <c r="A14" s="1" t="s">
        <v>12</v>
      </c>
      <c r="B14">
        <v>11</v>
      </c>
      <c r="D14" s="9"/>
      <c r="E14" s="9"/>
    </row>
    <row r="15" spans="1:5" ht="12.75">
      <c r="A15" s="1" t="s">
        <v>13</v>
      </c>
      <c r="B15">
        <v>12</v>
      </c>
      <c r="D15" s="9"/>
      <c r="E15" s="9"/>
    </row>
    <row r="16" spans="1:5" ht="12.75">
      <c r="A16" s="1" t="s">
        <v>14</v>
      </c>
      <c r="B16">
        <v>13</v>
      </c>
      <c r="D16" s="9"/>
      <c r="E16" s="9"/>
    </row>
    <row r="17" spans="1:5" ht="12.75">
      <c r="A17" s="1" t="s">
        <v>15</v>
      </c>
      <c r="B17">
        <v>14</v>
      </c>
      <c r="D17" s="9"/>
      <c r="E17" s="9"/>
    </row>
    <row r="18" spans="1:5" ht="12.75">
      <c r="A18" s="1" t="s">
        <v>16</v>
      </c>
      <c r="B18">
        <v>15</v>
      </c>
      <c r="D18" s="9"/>
      <c r="E18" s="9"/>
    </row>
    <row r="19" spans="1:5" ht="12.75">
      <c r="A19" s="1" t="s">
        <v>17</v>
      </c>
      <c r="B19">
        <v>16</v>
      </c>
      <c r="D19" s="9"/>
      <c r="E19" s="9"/>
    </row>
    <row r="20" spans="1:5" ht="12.75">
      <c r="A20" s="1" t="s">
        <v>18</v>
      </c>
      <c r="B20">
        <v>17</v>
      </c>
      <c r="D20" s="9"/>
      <c r="E20" s="9"/>
    </row>
    <row r="21" spans="1:5" ht="12.75">
      <c r="A21" s="1" t="s">
        <v>19</v>
      </c>
      <c r="B21">
        <v>18</v>
      </c>
      <c r="D21" s="9"/>
      <c r="E21" s="9"/>
    </row>
    <row r="22" spans="1:5" ht="12.75">
      <c r="A22" s="1" t="s">
        <v>20</v>
      </c>
      <c r="B22">
        <v>19</v>
      </c>
      <c r="D22" s="9"/>
      <c r="E22" s="9"/>
    </row>
    <row r="23" spans="1:5" ht="12.75">
      <c r="A23" s="1" t="s">
        <v>21</v>
      </c>
      <c r="B23">
        <v>20</v>
      </c>
      <c r="D23" s="9"/>
      <c r="E23" s="9"/>
    </row>
    <row r="24" spans="1:5" ht="12.75">
      <c r="A24" s="1" t="s">
        <v>22</v>
      </c>
      <c r="B24">
        <v>21</v>
      </c>
      <c r="D24" s="9"/>
      <c r="E24" s="9"/>
    </row>
    <row r="25" spans="1:5" ht="12.75">
      <c r="A25" s="1" t="s">
        <v>23</v>
      </c>
      <c r="B25">
        <v>22</v>
      </c>
      <c r="D25" s="9"/>
      <c r="E25" s="9"/>
    </row>
    <row r="26" spans="1:5" ht="12.75">
      <c r="A26" s="1" t="s">
        <v>24</v>
      </c>
      <c r="B26">
        <v>23</v>
      </c>
      <c r="D26" s="9"/>
      <c r="E26" s="9"/>
    </row>
    <row r="27" spans="1:5" ht="12.75">
      <c r="A27" s="1" t="s">
        <v>25</v>
      </c>
      <c r="B27">
        <v>24</v>
      </c>
      <c r="D27" s="9"/>
      <c r="E27" s="9"/>
    </row>
    <row r="28" spans="1:5" ht="12.75">
      <c r="A28" s="1" t="s">
        <v>26</v>
      </c>
      <c r="B28">
        <v>25</v>
      </c>
      <c r="D28" s="9"/>
      <c r="E28" s="9"/>
    </row>
    <row r="29" spans="1:5" ht="12.75">
      <c r="A29" s="1" t="s">
        <v>27</v>
      </c>
      <c r="B29">
        <v>26</v>
      </c>
      <c r="D29" s="9"/>
      <c r="E29" s="9"/>
    </row>
    <row r="30" spans="1:5" ht="12.75">
      <c r="A30" s="1" t="s">
        <v>28</v>
      </c>
      <c r="B30">
        <v>27</v>
      </c>
      <c r="D30" s="9"/>
      <c r="E30" s="9"/>
    </row>
    <row r="31" spans="1:5" ht="12.75">
      <c r="A31" s="1" t="s">
        <v>29</v>
      </c>
      <c r="B31">
        <v>28</v>
      </c>
      <c r="D31" s="9"/>
      <c r="E31" s="9"/>
    </row>
    <row r="32" spans="1:5" ht="12.75">
      <c r="A32" s="1" t="s">
        <v>30</v>
      </c>
      <c r="B32">
        <v>29</v>
      </c>
      <c r="D32" s="9"/>
      <c r="E32" s="9"/>
    </row>
    <row r="33" spans="1:5" ht="12.75">
      <c r="A33" s="1" t="s">
        <v>31</v>
      </c>
      <c r="B33">
        <v>30</v>
      </c>
      <c r="D33" s="9"/>
      <c r="E33" s="9"/>
    </row>
    <row r="34" spans="1:5" ht="12.75">
      <c r="A34" s="1" t="s">
        <v>32</v>
      </c>
      <c r="B34">
        <v>31</v>
      </c>
      <c r="D34" s="9"/>
      <c r="E34" s="9"/>
    </row>
    <row r="35" spans="1:5" ht="12.75">
      <c r="A35" s="1" t="s">
        <v>33</v>
      </c>
      <c r="B35">
        <v>32</v>
      </c>
      <c r="D35" s="9"/>
      <c r="E35" s="9"/>
    </row>
    <row r="36" spans="1:5" ht="12.75">
      <c r="A36" s="1" t="s">
        <v>34</v>
      </c>
      <c r="B36">
        <v>33</v>
      </c>
      <c r="D36" s="9"/>
      <c r="E36" s="9"/>
    </row>
    <row r="37" spans="1:5" ht="12.75">
      <c r="A37" s="1" t="s">
        <v>35</v>
      </c>
      <c r="B37">
        <v>34</v>
      </c>
      <c r="D37" s="9"/>
      <c r="E37" s="9"/>
    </row>
    <row r="38" spans="1:5" ht="12.75">
      <c r="A38" s="1" t="s">
        <v>36</v>
      </c>
      <c r="B38">
        <v>35</v>
      </c>
      <c r="D38" s="9"/>
      <c r="E38" s="9"/>
    </row>
    <row r="39" spans="1:5" ht="12.75">
      <c r="A39" s="1" t="s">
        <v>37</v>
      </c>
      <c r="B39">
        <v>36</v>
      </c>
      <c r="D39" s="9"/>
      <c r="E39" s="9"/>
    </row>
    <row r="40" spans="1:5" ht="12.75">
      <c r="A40" s="1" t="s">
        <v>38</v>
      </c>
      <c r="B40">
        <v>37</v>
      </c>
      <c r="D40" s="9"/>
      <c r="E40" s="9"/>
    </row>
    <row r="41" spans="1:5" ht="12.75">
      <c r="A41" s="1" t="s">
        <v>39</v>
      </c>
      <c r="B41">
        <v>38</v>
      </c>
      <c r="D41" s="9"/>
      <c r="E41" s="9"/>
    </row>
    <row r="42" spans="1:5" ht="12.75">
      <c r="A42" s="1" t="s">
        <v>40</v>
      </c>
      <c r="B42">
        <v>39</v>
      </c>
      <c r="D42" s="9"/>
      <c r="E42" s="9"/>
    </row>
    <row r="43" spans="1:5" ht="12.75">
      <c r="A43" s="1" t="s">
        <v>41</v>
      </c>
      <c r="B43">
        <v>40</v>
      </c>
      <c r="D43" s="9"/>
      <c r="E43" s="9"/>
    </row>
    <row r="44" spans="1:5" ht="12.75">
      <c r="A44" s="1" t="s">
        <v>42</v>
      </c>
      <c r="B44">
        <v>41</v>
      </c>
      <c r="D44" s="9"/>
      <c r="E44" s="9"/>
    </row>
    <row r="45" spans="1:5" ht="12.75">
      <c r="A45" s="1" t="s">
        <v>43</v>
      </c>
      <c r="B45">
        <v>42</v>
      </c>
      <c r="D45" s="9"/>
      <c r="E45" s="9"/>
    </row>
    <row r="46" spans="1:5" ht="12.75">
      <c r="A46" s="1" t="s">
        <v>44</v>
      </c>
      <c r="B46">
        <v>43</v>
      </c>
      <c r="D46" s="9"/>
      <c r="E46" s="9"/>
    </row>
    <row r="47" spans="1:5" ht="12.75">
      <c r="A47" s="1" t="s">
        <v>45</v>
      </c>
      <c r="B47">
        <v>44</v>
      </c>
      <c r="D47" s="9"/>
      <c r="E47" s="9"/>
    </row>
    <row r="48" spans="1:5" ht="12.75">
      <c r="A48" s="1" t="s">
        <v>46</v>
      </c>
      <c r="B48">
        <v>45</v>
      </c>
      <c r="D48" s="9"/>
      <c r="E48" s="9"/>
    </row>
    <row r="49" spans="1:5" ht="12.75">
      <c r="A49" s="1" t="s">
        <v>47</v>
      </c>
      <c r="B49">
        <v>46</v>
      </c>
      <c r="D49" s="9"/>
      <c r="E49" s="9"/>
    </row>
    <row r="50" spans="1:5" ht="12.75">
      <c r="A50" s="1" t="s">
        <v>48</v>
      </c>
      <c r="B50">
        <v>47</v>
      </c>
      <c r="D50" s="9"/>
      <c r="E50" s="9"/>
    </row>
    <row r="51" spans="1:5" ht="12.75">
      <c r="A51" s="1" t="s">
        <v>49</v>
      </c>
      <c r="B51">
        <v>48</v>
      </c>
      <c r="D51" s="9"/>
      <c r="E51" s="9"/>
    </row>
    <row r="52" spans="1:5" ht="12.75">
      <c r="A52" s="1" t="s">
        <v>50</v>
      </c>
      <c r="B52">
        <v>49</v>
      </c>
      <c r="D52" s="9"/>
      <c r="E52" s="9"/>
    </row>
    <row r="53" spans="1:5" ht="12.75">
      <c r="A53" s="1" t="s">
        <v>51</v>
      </c>
      <c r="B53">
        <v>50</v>
      </c>
      <c r="D53" s="9"/>
      <c r="E53" s="9"/>
    </row>
    <row r="54" spans="1:5" ht="12.75">
      <c r="A54" s="1" t="s">
        <v>52</v>
      </c>
      <c r="B54">
        <v>51</v>
      </c>
      <c r="D54" s="9"/>
      <c r="E54" s="9"/>
    </row>
    <row r="55" spans="1:5" ht="12.75">
      <c r="A55" s="1" t="s">
        <v>53</v>
      </c>
      <c r="B55">
        <v>52</v>
      </c>
      <c r="D55" s="9"/>
      <c r="E55" s="9"/>
    </row>
    <row r="56" spans="1:5" ht="12.75">
      <c r="A56" s="1" t="s">
        <v>54</v>
      </c>
      <c r="B56">
        <v>53</v>
      </c>
      <c r="D56" s="9"/>
      <c r="E56" s="9"/>
    </row>
    <row r="57" spans="1:5" ht="12.75">
      <c r="A57" s="1" t="s">
        <v>55</v>
      </c>
      <c r="B57">
        <v>54</v>
      </c>
      <c r="D57" s="9"/>
      <c r="E57" s="9"/>
    </row>
    <row r="58" spans="1:5" ht="12.75">
      <c r="A58" s="1" t="s">
        <v>56</v>
      </c>
      <c r="B58">
        <v>55</v>
      </c>
      <c r="D58" s="9"/>
      <c r="E58" s="9"/>
    </row>
    <row r="59" spans="1:5" ht="12.75">
      <c r="A59" s="1" t="s">
        <v>57</v>
      </c>
      <c r="B59">
        <v>56</v>
      </c>
      <c r="D59" s="9"/>
      <c r="E59" s="9"/>
    </row>
    <row r="60" spans="1:5" ht="12.75">
      <c r="A60" s="1" t="s">
        <v>58</v>
      </c>
      <c r="B60">
        <v>57</v>
      </c>
      <c r="D60" s="9"/>
      <c r="E60" s="9"/>
    </row>
    <row r="61" spans="1:5" ht="12.75">
      <c r="A61" s="1" t="s">
        <v>59</v>
      </c>
      <c r="B61">
        <v>58</v>
      </c>
      <c r="D61" s="9"/>
      <c r="E61" s="9"/>
    </row>
    <row r="62" spans="1:5" ht="12.75">
      <c r="A62" s="1" t="s">
        <v>60</v>
      </c>
      <c r="B62">
        <v>59</v>
      </c>
      <c r="D62" s="9"/>
      <c r="E62" s="9"/>
    </row>
    <row r="63" spans="1:5" ht="12.75">
      <c r="A63" s="1" t="s">
        <v>61</v>
      </c>
      <c r="B63">
        <v>60</v>
      </c>
      <c r="D63" s="9"/>
      <c r="E63" s="9"/>
    </row>
    <row r="64" spans="1:5" ht="12.75">
      <c r="A64" s="1" t="s">
        <v>62</v>
      </c>
      <c r="B64">
        <v>61</v>
      </c>
      <c r="D64" s="9"/>
      <c r="E64" s="9"/>
    </row>
    <row r="65" spans="1:5" ht="12.75">
      <c r="A65" s="1" t="s">
        <v>63</v>
      </c>
      <c r="B65">
        <v>62</v>
      </c>
      <c r="D65" s="9"/>
      <c r="E65" s="9"/>
    </row>
    <row r="66" spans="1:5" ht="12.75">
      <c r="A66" s="1" t="s">
        <v>64</v>
      </c>
      <c r="B66">
        <v>63</v>
      </c>
      <c r="D66" s="9"/>
      <c r="E66" s="9"/>
    </row>
    <row r="67" spans="1:5" ht="12.75">
      <c r="A67" s="1" t="s">
        <v>65</v>
      </c>
      <c r="B67">
        <v>64</v>
      </c>
      <c r="D67" s="9"/>
      <c r="E67" s="9"/>
    </row>
    <row r="68" spans="1:5" ht="12.75">
      <c r="A68" s="1" t="s">
        <v>66</v>
      </c>
      <c r="B68">
        <v>65</v>
      </c>
      <c r="D68" s="9"/>
      <c r="E68" s="9"/>
    </row>
    <row r="69" spans="1:5" ht="12.75">
      <c r="A69" s="1" t="s">
        <v>67</v>
      </c>
      <c r="B69">
        <v>66</v>
      </c>
      <c r="D69" s="9"/>
      <c r="E69" s="9"/>
    </row>
    <row r="70" spans="1:5" ht="12.75">
      <c r="A70" s="1" t="s">
        <v>68</v>
      </c>
      <c r="B70">
        <v>67</v>
      </c>
      <c r="D70" s="9"/>
      <c r="E70" s="9"/>
    </row>
    <row r="71" spans="4:5" ht="12.75">
      <c r="D71" s="9">
        <f>SUM(D3:D69)</f>
        <v>0</v>
      </c>
      <c r="E71" s="9">
        <f>SUM(E3:E69)</f>
        <v>0</v>
      </c>
    </row>
    <row r="72" spans="1:5" ht="12.75">
      <c r="A72" t="s">
        <v>69</v>
      </c>
      <c r="D72" s="9"/>
      <c r="E72" s="9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40">
      <selection activeCell="D16" sqref="D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1:5" ht="12.75">
      <c r="A1" s="17" t="s">
        <v>78</v>
      </c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 t="s">
        <v>72</v>
      </c>
      <c r="E3" s="6" t="s">
        <v>73</v>
      </c>
    </row>
    <row r="4" spans="1:5" ht="12.75">
      <c r="A4" s="1" t="s">
        <v>2</v>
      </c>
      <c r="B4">
        <v>1</v>
      </c>
      <c r="D4" s="9">
        <v>564665.6</v>
      </c>
      <c r="E4" s="9">
        <v>532486.15</v>
      </c>
    </row>
    <row r="5" spans="1:5" ht="12.75">
      <c r="A5" s="1" t="s">
        <v>3</v>
      </c>
      <c r="B5">
        <v>2</v>
      </c>
      <c r="D5" s="9">
        <v>68273.1</v>
      </c>
      <c r="E5" s="9">
        <v>58165.45</v>
      </c>
    </row>
    <row r="6" spans="1:5" ht="12.75">
      <c r="A6" s="1" t="s">
        <v>4</v>
      </c>
      <c r="B6">
        <v>3</v>
      </c>
      <c r="D6" s="9">
        <v>1294567.4</v>
      </c>
      <c r="E6" s="9">
        <v>634290.65</v>
      </c>
    </row>
    <row r="7" spans="1:5" ht="12.75">
      <c r="A7" s="1" t="s">
        <v>5</v>
      </c>
      <c r="B7">
        <v>4</v>
      </c>
      <c r="D7" s="9">
        <v>37306.5</v>
      </c>
      <c r="E7" s="9">
        <v>38897.95</v>
      </c>
    </row>
    <row r="8" spans="1:5" ht="12.75">
      <c r="A8" s="1" t="s">
        <v>6</v>
      </c>
      <c r="B8">
        <v>5</v>
      </c>
      <c r="D8" s="9">
        <v>2241443.4</v>
      </c>
      <c r="E8" s="9">
        <v>1519680.4</v>
      </c>
    </row>
    <row r="9" spans="1:5" ht="12.75">
      <c r="A9" s="1" t="s">
        <v>7</v>
      </c>
      <c r="B9">
        <v>6</v>
      </c>
      <c r="D9" s="9">
        <v>8384187.7</v>
      </c>
      <c r="E9" s="9">
        <v>7135083.199999999</v>
      </c>
    </row>
    <row r="10" spans="1:5" ht="12.75">
      <c r="A10" s="1" t="s">
        <v>8</v>
      </c>
      <c r="B10">
        <v>7</v>
      </c>
      <c r="D10" s="9">
        <v>27091.4</v>
      </c>
      <c r="E10" s="9">
        <v>9627.8</v>
      </c>
    </row>
    <row r="11" spans="1:5" ht="12.75">
      <c r="A11" s="1" t="s">
        <v>9</v>
      </c>
      <c r="B11">
        <v>8</v>
      </c>
      <c r="D11" s="9">
        <v>512048.6</v>
      </c>
      <c r="E11" s="9">
        <v>360847.9</v>
      </c>
    </row>
    <row r="12" spans="1:5" ht="12.75">
      <c r="A12" s="1" t="s">
        <v>10</v>
      </c>
      <c r="B12">
        <v>9</v>
      </c>
      <c r="D12" s="9">
        <v>319816.7</v>
      </c>
      <c r="E12" s="9">
        <v>268698.85</v>
      </c>
    </row>
    <row r="13" spans="1:5" ht="12.75">
      <c r="A13" s="1" t="s">
        <v>11</v>
      </c>
      <c r="B13">
        <v>10</v>
      </c>
      <c r="D13" s="9">
        <v>588590.81</v>
      </c>
      <c r="E13" s="9">
        <v>649975.9</v>
      </c>
    </row>
    <row r="14" spans="1:5" ht="12.75">
      <c r="A14" s="1" t="s">
        <v>12</v>
      </c>
      <c r="B14">
        <v>11</v>
      </c>
      <c r="D14" s="9">
        <v>3500290.5</v>
      </c>
      <c r="E14" s="9">
        <v>1666640.15</v>
      </c>
    </row>
    <row r="15" spans="1:5" ht="12.75">
      <c r="A15" s="1" t="s">
        <v>13</v>
      </c>
      <c r="B15">
        <v>12</v>
      </c>
      <c r="D15" s="9">
        <v>120503.6</v>
      </c>
      <c r="E15" s="9">
        <v>160096.88</v>
      </c>
    </row>
    <row r="16" spans="1:5" ht="12.75">
      <c r="A16" s="1" t="s">
        <v>14</v>
      </c>
      <c r="B16">
        <v>13</v>
      </c>
      <c r="D16" s="9">
        <v>11510758.2</v>
      </c>
      <c r="E16" s="9">
        <v>11152136.95</v>
      </c>
    </row>
    <row r="17" spans="1:5" ht="12.75">
      <c r="A17" s="1" t="s">
        <v>15</v>
      </c>
      <c r="B17">
        <v>14</v>
      </c>
      <c r="D17" s="9">
        <v>231366.1</v>
      </c>
      <c r="E17" s="9">
        <v>70720.75</v>
      </c>
    </row>
    <row r="18" spans="1:5" ht="12.75">
      <c r="A18" s="1" t="s">
        <v>16</v>
      </c>
      <c r="B18">
        <v>15</v>
      </c>
      <c r="D18" s="9">
        <v>21102.9</v>
      </c>
      <c r="E18" s="9">
        <v>12119</v>
      </c>
    </row>
    <row r="19" spans="1:5" ht="12.75">
      <c r="A19" s="1" t="s">
        <v>17</v>
      </c>
      <c r="B19">
        <v>16</v>
      </c>
      <c r="D19" s="9">
        <v>5023932.9</v>
      </c>
      <c r="E19" s="9">
        <v>4083661.75</v>
      </c>
    </row>
    <row r="20" spans="1:5" ht="12.75">
      <c r="A20" s="1" t="s">
        <v>18</v>
      </c>
      <c r="B20">
        <v>17</v>
      </c>
      <c r="D20" s="9">
        <v>933572.5</v>
      </c>
      <c r="E20" s="9">
        <v>769286.35</v>
      </c>
    </row>
    <row r="21" spans="1:5" ht="12.75">
      <c r="A21" s="1" t="s">
        <v>19</v>
      </c>
      <c r="B21">
        <v>18</v>
      </c>
      <c r="D21" s="9">
        <v>530505.5</v>
      </c>
      <c r="E21" s="9">
        <v>404771.15</v>
      </c>
    </row>
    <row r="22" spans="1:5" ht="12.75">
      <c r="A22" s="1" t="s">
        <v>20</v>
      </c>
      <c r="B22">
        <v>19</v>
      </c>
      <c r="D22" s="9">
        <v>134437.1</v>
      </c>
      <c r="E22" s="9">
        <v>96690.65</v>
      </c>
    </row>
    <row r="23" spans="1:5" ht="12.75">
      <c r="A23" s="1" t="s">
        <v>21</v>
      </c>
      <c r="B23">
        <v>20</v>
      </c>
      <c r="D23" s="9">
        <v>42222.6</v>
      </c>
      <c r="E23" s="9">
        <v>36224.65</v>
      </c>
    </row>
    <row r="24" spans="1:5" ht="12.75">
      <c r="A24" s="1" t="s">
        <v>22</v>
      </c>
      <c r="B24">
        <v>21</v>
      </c>
      <c r="D24" s="9">
        <v>19383</v>
      </c>
      <c r="E24" s="9">
        <v>24237.5</v>
      </c>
    </row>
    <row r="25" spans="1:5" ht="12.75">
      <c r="A25" s="1" t="s">
        <v>23</v>
      </c>
      <c r="B25">
        <v>22</v>
      </c>
      <c r="D25" s="9">
        <v>15132.6</v>
      </c>
      <c r="E25" s="9">
        <v>21272.65</v>
      </c>
    </row>
    <row r="26" spans="1:5" ht="12.75">
      <c r="A26" s="1" t="s">
        <v>24</v>
      </c>
      <c r="B26">
        <v>23</v>
      </c>
      <c r="D26" s="9">
        <v>42665</v>
      </c>
      <c r="E26" s="9">
        <v>45022.95</v>
      </c>
    </row>
    <row r="27" spans="1:5" ht="12.75">
      <c r="A27" s="1" t="s">
        <v>25</v>
      </c>
      <c r="B27">
        <v>24</v>
      </c>
      <c r="D27" s="9">
        <v>30966.61</v>
      </c>
      <c r="E27" s="9">
        <v>13389.68</v>
      </c>
    </row>
    <row r="28" spans="1:5" ht="12.75">
      <c r="A28" s="1" t="s">
        <v>26</v>
      </c>
      <c r="B28">
        <v>25</v>
      </c>
      <c r="D28" s="9">
        <v>96442.5</v>
      </c>
      <c r="E28" s="9">
        <v>19683.3</v>
      </c>
    </row>
    <row r="29" spans="1:5" ht="12.75">
      <c r="A29" s="1" t="s">
        <v>27</v>
      </c>
      <c r="B29">
        <v>26</v>
      </c>
      <c r="D29" s="9">
        <v>235226.6</v>
      </c>
      <c r="E29" s="9">
        <v>74038.3</v>
      </c>
    </row>
    <row r="30" spans="1:5" ht="12.75">
      <c r="A30" s="1" t="s">
        <v>28</v>
      </c>
      <c r="B30">
        <v>27</v>
      </c>
      <c r="D30" s="9">
        <v>435257.2</v>
      </c>
      <c r="E30" s="9">
        <v>355073.6</v>
      </c>
    </row>
    <row r="31" spans="1:5" ht="12.75">
      <c r="A31" s="1" t="s">
        <v>29</v>
      </c>
      <c r="B31">
        <v>28</v>
      </c>
      <c r="D31" s="9">
        <v>337784.3</v>
      </c>
      <c r="E31" s="9">
        <v>177452.1</v>
      </c>
    </row>
    <row r="32" spans="1:5" ht="12.75">
      <c r="A32" s="1" t="s">
        <v>30</v>
      </c>
      <c r="B32">
        <v>29</v>
      </c>
      <c r="D32" s="9">
        <v>4478399.8</v>
      </c>
      <c r="E32" s="9">
        <v>5334195.65</v>
      </c>
    </row>
    <row r="33" spans="1:5" ht="12.75">
      <c r="A33" s="1" t="s">
        <v>31</v>
      </c>
      <c r="B33">
        <v>30</v>
      </c>
      <c r="D33" s="9">
        <v>12376</v>
      </c>
      <c r="E33" s="9">
        <v>12395.95</v>
      </c>
    </row>
    <row r="34" spans="1:5" ht="12.75">
      <c r="A34" s="1" t="s">
        <v>32</v>
      </c>
      <c r="B34">
        <v>31</v>
      </c>
      <c r="D34" s="9">
        <v>1004966.2</v>
      </c>
      <c r="E34" s="9">
        <v>516952.8</v>
      </c>
    </row>
    <row r="35" spans="1:5" ht="12.75">
      <c r="A35" s="1" t="s">
        <v>33</v>
      </c>
      <c r="B35">
        <v>32</v>
      </c>
      <c r="D35" s="9">
        <v>73458.7</v>
      </c>
      <c r="E35" s="9">
        <v>46435.55</v>
      </c>
    </row>
    <row r="36" spans="1:5" ht="12.75">
      <c r="A36" s="1" t="s">
        <v>34</v>
      </c>
      <c r="B36">
        <v>33</v>
      </c>
      <c r="D36" s="9">
        <v>147130.9</v>
      </c>
      <c r="E36" s="9">
        <v>43109.5</v>
      </c>
    </row>
    <row r="37" spans="1:5" ht="12.75">
      <c r="A37" s="1" t="s">
        <v>35</v>
      </c>
      <c r="B37">
        <v>34</v>
      </c>
      <c r="D37" s="9">
        <v>0</v>
      </c>
      <c r="E37" s="9">
        <v>0</v>
      </c>
    </row>
    <row r="38" spans="1:5" ht="12.75">
      <c r="A38" s="1" t="s">
        <v>36</v>
      </c>
      <c r="B38">
        <v>35</v>
      </c>
      <c r="D38" s="9">
        <v>738823.75</v>
      </c>
      <c r="E38" s="9">
        <v>720725.6</v>
      </c>
    </row>
    <row r="39" spans="1:5" ht="12.75">
      <c r="A39" s="1" t="s">
        <v>37</v>
      </c>
      <c r="B39">
        <v>36</v>
      </c>
      <c r="D39" s="9">
        <v>3415803.3</v>
      </c>
      <c r="E39" s="9">
        <v>2254261.1</v>
      </c>
    </row>
    <row r="40" spans="1:5" ht="12.75">
      <c r="A40" s="1" t="s">
        <v>38</v>
      </c>
      <c r="B40">
        <v>37</v>
      </c>
      <c r="D40" s="9">
        <v>779549.4</v>
      </c>
      <c r="E40" s="9">
        <v>760668.65</v>
      </c>
    </row>
    <row r="41" spans="1:5" ht="12.75">
      <c r="A41" s="1" t="s">
        <v>39</v>
      </c>
      <c r="B41">
        <v>38</v>
      </c>
      <c r="D41" s="9">
        <v>74635.4</v>
      </c>
      <c r="E41" s="9">
        <v>72930.2</v>
      </c>
    </row>
    <row r="42" spans="1:5" ht="12.75">
      <c r="A42" s="1" t="s">
        <v>40</v>
      </c>
      <c r="B42">
        <v>39</v>
      </c>
      <c r="D42" s="9">
        <v>5285</v>
      </c>
      <c r="E42" s="9">
        <v>3471.65</v>
      </c>
    </row>
    <row r="43" spans="1:5" ht="12.75">
      <c r="A43" s="1" t="s">
        <v>41</v>
      </c>
      <c r="B43">
        <v>40</v>
      </c>
      <c r="D43" s="9">
        <v>51281.3</v>
      </c>
      <c r="E43" s="9">
        <v>100078.3</v>
      </c>
    </row>
    <row r="44" spans="1:5" ht="12.75">
      <c r="A44" s="1" t="s">
        <v>42</v>
      </c>
      <c r="B44">
        <v>41</v>
      </c>
      <c r="D44" s="9">
        <v>1526471.1</v>
      </c>
      <c r="E44" s="9">
        <v>997470.6</v>
      </c>
    </row>
    <row r="45" spans="1:5" ht="12.75">
      <c r="A45" s="1" t="s">
        <v>43</v>
      </c>
      <c r="B45">
        <v>42</v>
      </c>
      <c r="D45" s="9">
        <v>1169348.65</v>
      </c>
      <c r="E45" s="9">
        <v>1004230.56</v>
      </c>
    </row>
    <row r="46" spans="1:5" ht="12.75">
      <c r="A46" s="1" t="s">
        <v>44</v>
      </c>
      <c r="B46">
        <v>43</v>
      </c>
      <c r="D46" s="9">
        <v>829119.9</v>
      </c>
      <c r="E46" s="9">
        <v>466495.05</v>
      </c>
    </row>
    <row r="47" spans="1:5" ht="12.75">
      <c r="A47" s="1" t="s">
        <v>45</v>
      </c>
      <c r="B47">
        <v>44</v>
      </c>
      <c r="D47" s="9">
        <v>937932.1</v>
      </c>
      <c r="E47" s="9">
        <v>451248.7</v>
      </c>
    </row>
    <row r="48" spans="1:5" ht="12.75">
      <c r="A48" s="1" t="s">
        <v>46</v>
      </c>
      <c r="B48">
        <v>45</v>
      </c>
      <c r="D48" s="9">
        <v>368855.2</v>
      </c>
      <c r="E48" s="9">
        <v>321369.3</v>
      </c>
    </row>
    <row r="49" spans="1:5" ht="12.75">
      <c r="A49" s="1" t="s">
        <v>47</v>
      </c>
      <c r="B49">
        <v>46</v>
      </c>
      <c r="D49" s="9">
        <v>707598.5</v>
      </c>
      <c r="E49" s="9">
        <v>493709.65</v>
      </c>
    </row>
    <row r="50" spans="1:5" ht="12.75">
      <c r="A50" s="1" t="s">
        <v>48</v>
      </c>
      <c r="B50">
        <v>47</v>
      </c>
      <c r="D50" s="9">
        <v>104087.2</v>
      </c>
      <c r="E50" s="9">
        <v>98102.9</v>
      </c>
    </row>
    <row r="51" spans="1:5" ht="12.75">
      <c r="A51" s="1" t="s">
        <v>49</v>
      </c>
      <c r="B51">
        <v>48</v>
      </c>
      <c r="D51" s="9">
        <v>7780966.7700000005</v>
      </c>
      <c r="E51" s="9">
        <v>4916708.52</v>
      </c>
    </row>
    <row r="52" spans="1:5" ht="12.75">
      <c r="A52" s="1" t="s">
        <v>50</v>
      </c>
      <c r="B52">
        <v>49</v>
      </c>
      <c r="D52" s="9">
        <v>4240276.45</v>
      </c>
      <c r="E52" s="9">
        <v>2050954.5</v>
      </c>
    </row>
    <row r="53" spans="1:5" ht="12.75">
      <c r="A53" s="1" t="s">
        <v>51</v>
      </c>
      <c r="B53">
        <v>50</v>
      </c>
      <c r="D53" s="9">
        <v>7410706.1</v>
      </c>
      <c r="E53" s="9">
        <v>7286858.95</v>
      </c>
    </row>
    <row r="54" spans="1:5" ht="12.75">
      <c r="A54" s="1" t="s">
        <v>52</v>
      </c>
      <c r="B54">
        <v>51</v>
      </c>
      <c r="D54" s="9">
        <v>1400103.6</v>
      </c>
      <c r="E54" s="9">
        <v>1072842.74</v>
      </c>
    </row>
    <row r="55" spans="1:5" ht="12.75">
      <c r="A55" s="1" t="s">
        <v>53</v>
      </c>
      <c r="B55">
        <v>52</v>
      </c>
      <c r="D55" s="9">
        <v>2505686.4</v>
      </c>
      <c r="E55" s="9">
        <v>2471053.55</v>
      </c>
    </row>
    <row r="56" spans="1:5" ht="12.75">
      <c r="A56" s="1" t="s">
        <v>54</v>
      </c>
      <c r="B56">
        <v>53</v>
      </c>
      <c r="D56" s="9">
        <v>1359239.5</v>
      </c>
      <c r="E56" s="9">
        <v>1071775.19</v>
      </c>
    </row>
    <row r="57" spans="1:5" ht="12.75">
      <c r="A57" s="1" t="s">
        <v>55</v>
      </c>
      <c r="B57">
        <v>54</v>
      </c>
      <c r="D57" s="9">
        <v>127531.6</v>
      </c>
      <c r="E57" s="9">
        <v>98119.6</v>
      </c>
    </row>
    <row r="58" spans="1:5" ht="12.75">
      <c r="A58" s="1" t="s">
        <v>56</v>
      </c>
      <c r="B58">
        <v>55</v>
      </c>
      <c r="D58" s="9">
        <v>1200679.9</v>
      </c>
      <c r="E58" s="9">
        <v>791306.6</v>
      </c>
    </row>
    <row r="59" spans="1:5" ht="12.75">
      <c r="A59" s="1" t="s">
        <v>57</v>
      </c>
      <c r="B59">
        <v>56</v>
      </c>
      <c r="D59" s="9">
        <v>669838.4</v>
      </c>
      <c r="E59" s="9">
        <v>500473.05</v>
      </c>
    </row>
    <row r="60" spans="1:5" ht="12.75">
      <c r="A60" s="1" t="s">
        <v>58</v>
      </c>
      <c r="B60">
        <v>57</v>
      </c>
      <c r="D60" s="9">
        <v>497159.6</v>
      </c>
      <c r="E60" s="9">
        <v>387062.55</v>
      </c>
    </row>
    <row r="61" spans="1:5" ht="12.75">
      <c r="A61" s="1" t="s">
        <v>59</v>
      </c>
      <c r="B61">
        <v>58</v>
      </c>
      <c r="D61" s="9">
        <v>3176413.1</v>
      </c>
      <c r="E61" s="9">
        <v>1426638.15</v>
      </c>
    </row>
    <row r="62" spans="1:5" ht="12.75">
      <c r="A62" s="1" t="s">
        <v>60</v>
      </c>
      <c r="B62">
        <v>59</v>
      </c>
      <c r="D62" s="9">
        <v>1568401.8</v>
      </c>
      <c r="E62" s="9">
        <v>2657179</v>
      </c>
    </row>
    <row r="63" spans="1:5" ht="12.75">
      <c r="A63" s="1" t="s">
        <v>61</v>
      </c>
      <c r="B63">
        <v>60</v>
      </c>
      <c r="D63" s="9">
        <v>556283.05</v>
      </c>
      <c r="E63" s="9">
        <v>233137.1</v>
      </c>
    </row>
    <row r="64" spans="1:5" ht="12.75">
      <c r="A64" s="1" t="s">
        <v>62</v>
      </c>
      <c r="B64">
        <v>61</v>
      </c>
      <c r="D64" s="9">
        <v>45104.8</v>
      </c>
      <c r="E64" s="9">
        <v>45729.71</v>
      </c>
    </row>
    <row r="65" spans="1:5" ht="12.75">
      <c r="A65" s="1" t="s">
        <v>63</v>
      </c>
      <c r="B65">
        <v>62</v>
      </c>
      <c r="D65" s="9">
        <v>35620.9</v>
      </c>
      <c r="E65" s="9">
        <v>16804.9</v>
      </c>
    </row>
    <row r="66" spans="1:5" ht="12.75">
      <c r="A66" s="1" t="s">
        <v>64</v>
      </c>
      <c r="B66">
        <v>63</v>
      </c>
      <c r="D66" s="9">
        <v>11007.5</v>
      </c>
      <c r="E66" s="9">
        <v>10296.3</v>
      </c>
    </row>
    <row r="67" spans="1:5" ht="12.75">
      <c r="A67" s="1" t="s">
        <v>65</v>
      </c>
      <c r="B67">
        <v>64</v>
      </c>
      <c r="D67" s="9">
        <v>1744364.99</v>
      </c>
      <c r="E67" s="9">
        <v>1397317.92</v>
      </c>
    </row>
    <row r="68" spans="1:5" ht="12.75">
      <c r="A68" s="1" t="s">
        <v>66</v>
      </c>
      <c r="B68">
        <v>65</v>
      </c>
      <c r="D68" s="9">
        <v>192432.1</v>
      </c>
      <c r="E68" s="9">
        <v>46205.95</v>
      </c>
    </row>
    <row r="69" spans="1:5" ht="12.75">
      <c r="A69" s="1" t="s">
        <v>67</v>
      </c>
      <c r="B69">
        <v>66</v>
      </c>
      <c r="D69" s="9">
        <v>1017504.6</v>
      </c>
      <c r="E69" s="9">
        <v>490262.15</v>
      </c>
    </row>
    <row r="70" spans="1:5" ht="12.75">
      <c r="A70" s="1" t="s">
        <v>68</v>
      </c>
      <c r="B70">
        <v>67</v>
      </c>
      <c r="D70" s="9">
        <v>106210.3</v>
      </c>
      <c r="E70" s="9">
        <v>71417.5</v>
      </c>
    </row>
    <row r="71" spans="4:5" ht="12.75">
      <c r="D71" s="9"/>
      <c r="E71" s="9"/>
    </row>
    <row r="72" spans="1:5" ht="12.75">
      <c r="A72" t="s">
        <v>69</v>
      </c>
      <c r="D72" s="9">
        <v>89370194.77999999</v>
      </c>
      <c r="E72" s="9">
        <v>71130268.24999999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admin</cp:lastModifiedBy>
  <dcterms:created xsi:type="dcterms:W3CDTF">2006-02-28T13:50:18Z</dcterms:created>
  <dcterms:modified xsi:type="dcterms:W3CDTF">2009-04-06T18:24:51Z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