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October" sheetId="1" r:id="rId1"/>
    <sheet name="Week of October 06" sheetId="2" r:id="rId2"/>
    <sheet name="Week of October 13" sheetId="3" r:id="rId3"/>
    <sheet name="Week of October 20" sheetId="4" r:id="rId4"/>
    <sheet name="Week of October 27" sheetId="5" r:id="rId5"/>
    <sheet name="Week of October" sheetId="6" r:id="rId6"/>
    <sheet name="Week of" sheetId="7" r:id="rId7"/>
    <sheet name="October 07" sheetId="8" r:id="rId8"/>
  </sheets>
  <definedNames/>
  <calcPr fullCalcOnLoad="1"/>
</workbook>
</file>

<file path=xl/sharedStrings.xml><?xml version="1.0" encoding="utf-8"?>
<sst xmlns="http://schemas.openxmlformats.org/spreadsheetml/2006/main" count="609" uniqueCount="83">
  <si>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</si>
  <si>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</si>
  <si>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</si>
  <si>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</si>
  <si>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</si>
  <si>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</si>
  <si>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</si>
  <si>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</si>
  <si>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</si>
  <si>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</si>
  <si>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</si>
  <si>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</si>
  <si>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</si>
  <si>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</si>
  <si>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</si>
  <si>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</si>
  <si>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</si>
  <si>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</si>
  <si>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</si>
  <si>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</si>
  <si>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</si>
  <si>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</si>
  <si>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</si>
  <si>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</si>
  <si>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</si>
  <si>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</si>
  <si>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</si>
  <si>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</si>
  <si>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</si>
  <si>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</si>
  <si>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</si>
  <si>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</si>
  <si>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</si>
  <si>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</si>
  <si>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</si>
  <si>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</si>
  <si>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</si>
  <si>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</si>
  <si>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</si>
  <si>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</si>
  <si>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</si>
  <si>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</si>
  <si>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</si>
  <si>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</si>
  <si>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</si>
  <si>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</si>
  <si>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</si>
  <si>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</si>
  <si>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</si>
  <si>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</si>
  <si>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</si>
  <si>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</si>
  <si>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</si>
  <si>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</si>
  <si>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</si>
  <si>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</si>
  <si>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</si>
  <si>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</si>
  <si>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</si>
  <si>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</si>
  <si>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</si>
  <si>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</si>
  <si>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</si>
  <si>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</si>
  <si>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</si>
  <si>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</si>
  <si>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</si>
  <si>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</si>
  <si>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</si>
  <si>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</si>
  <si>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</si>
  <si>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</si>
  <si>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</si>
  <si>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</si>
  <si>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</si>
  <si>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Last Month</t>
  </si>
  <si>
    <t>Week of  10/22/2007</t>
  </si>
  <si>
    <t>Week of  10/29/2007</t>
  </si>
  <si>
    <t>October 1-31</t>
  </si>
  <si>
    <t>4 Tuesdays in October**</t>
  </si>
  <si>
    <t>Week of  10/06/2008</t>
  </si>
  <si>
    <t>Week of  10/13/2008</t>
  </si>
  <si>
    <t>Week of  10/20/2008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</si>
</sst>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Border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7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44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D16" sqref="D16:E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8" customWidth="1"/>
    <col min="8" max="8" width="21.33203125" style="18" customWidth="1"/>
  </cols>
  <sheetData>
    <row r="1" ht="12.75">
      <c r="A1" t="s">
        <v>78</v>
      </c>
    </row>
    <row r="2" spans="1:8" ht="12.75">
      <c r="A2" t="s">
        <v>79</v>
      </c>
      <c r="D2" s="9" t="s">
        <v>70</v>
      </c>
      <c r="E2" s="9" t="s">
        <v>71</v>
      </c>
      <c r="G2" s="15" t="s">
        <v>75</v>
      </c>
      <c r="H2" s="19"/>
    </row>
    <row r="3" spans="1:8" ht="12.75">
      <c r="A3" t="s">
        <v>0</v>
      </c>
      <c r="B3" t="s">
        <v>1</v>
      </c>
      <c r="D3" s="9" t="s">
        <v>72</v>
      </c>
      <c r="E3" s="9" t="s">
        <v>73</v>
      </c>
      <c r="F3" s="11"/>
      <c r="G3" s="16" t="s">
        <v>70</v>
      </c>
      <c r="H3" s="17" t="s">
        <v>71</v>
      </c>
    </row>
    <row r="4" spans="1:8" ht="12.75">
      <c r="A4" s="1" t="s">
        <v>2</v>
      </c>
      <c r="B4">
        <v>1</v>
      </c>
      <c r="D4" s="12">
        <f>SUM('Week of October 06:Week of'!D3)</f>
        <v>391657.52</v>
      </c>
      <c r="E4" s="12">
        <f>SUM('Week of October 06:Week of'!E3)</f>
        <v>314723.46</v>
      </c>
      <c r="F4" s="10"/>
      <c r="G4" s="20">
        <f>D4/'October 07'!D4-1</f>
        <v>-0.3591063366418128</v>
      </c>
      <c r="H4" s="20">
        <f>E4/'October 07'!E4-1</f>
        <v>-0.2892155247516702</v>
      </c>
    </row>
    <row r="5" spans="1:8" ht="12.75">
      <c r="A5" s="1" t="s">
        <v>3</v>
      </c>
      <c r="B5">
        <v>2</v>
      </c>
      <c r="D5" s="12">
        <f>SUM('Week of October 06:Week of'!D4)</f>
        <v>37221.8</v>
      </c>
      <c r="E5" s="12">
        <f>SUM('Week of October 06:Week of'!E4)</f>
        <v>25960.55</v>
      </c>
      <c r="F5" s="10"/>
      <c r="G5" s="20">
        <f>D5/'October 07'!D5-1</f>
        <v>0.2197550121576366</v>
      </c>
      <c r="H5" s="20">
        <f>E5/'October 07'!E5-1</f>
        <v>-0.25286823735608444</v>
      </c>
    </row>
    <row r="6" spans="1:8" ht="12.75">
      <c r="A6" s="1" t="s">
        <v>4</v>
      </c>
      <c r="B6">
        <v>3</v>
      </c>
      <c r="D6" s="12">
        <f>SUM('Week of October 06:Week of'!D5)</f>
        <v>1159335.8</v>
      </c>
      <c r="E6" s="12">
        <f>SUM('Week of October 06:Week of'!E5)</f>
        <v>541892.4</v>
      </c>
      <c r="F6" s="10"/>
      <c r="G6" s="20">
        <f>D6/'October 07'!D6-1</f>
        <v>-0.088303634192756</v>
      </c>
      <c r="H6" s="20">
        <f>E6/'October 07'!E6-1</f>
        <v>-0.38903938879630895</v>
      </c>
    </row>
    <row r="7" spans="1:8" ht="12.75">
      <c r="A7" s="1" t="s">
        <v>5</v>
      </c>
      <c r="B7">
        <v>4</v>
      </c>
      <c r="D7" s="12">
        <f>SUM('Week of October 06:Week of'!D6)</f>
        <v>11720.1</v>
      </c>
      <c r="E7" s="12">
        <f>SUM('Week of October 06:Week of'!E6)</f>
        <v>12230.05</v>
      </c>
      <c r="F7" s="10"/>
      <c r="G7" s="20">
        <f>D7/'October 07'!D7-1</f>
        <v>-0.3373570269521511</v>
      </c>
      <c r="H7" s="20">
        <f>E7/'October 07'!E7-1</f>
        <v>-0.7441479040820063</v>
      </c>
    </row>
    <row r="8" spans="1:8" ht="12.75">
      <c r="A8" s="1" t="s">
        <v>6</v>
      </c>
      <c r="B8">
        <v>5</v>
      </c>
      <c r="D8" s="12">
        <f>SUM('Week of October 06:Week of'!D7)</f>
        <v>1338280.3</v>
      </c>
      <c r="E8" s="12">
        <f>SUM('Week of October 06:Week of'!E7)</f>
        <v>673493.8</v>
      </c>
      <c r="F8" s="10"/>
      <c r="G8" s="20">
        <f>D8/'October 07'!D8-1</f>
        <v>-0.3186913713025812</v>
      </c>
      <c r="H8" s="20">
        <f>E8/'October 07'!E8-1</f>
        <v>-0.5706968689777092</v>
      </c>
    </row>
    <row r="9" spans="1:8" ht="12.75">
      <c r="A9" s="1" t="s">
        <v>7</v>
      </c>
      <c r="B9">
        <v>6</v>
      </c>
      <c r="D9" s="12">
        <f>SUM('Week of October 06:Week of'!D8)</f>
        <v>4434480.18</v>
      </c>
      <c r="E9" s="12">
        <f>SUM('Week of October 06:Week of'!E8)</f>
        <v>2839603.5500000003</v>
      </c>
      <c r="F9" s="10"/>
      <c r="G9" s="20">
        <f>D9/'October 07'!D9-1</f>
        <v>-0.4879259359184107</v>
      </c>
      <c r="H9" s="20">
        <f>E9/'October 07'!E9-1</f>
        <v>-0.6708640012008187</v>
      </c>
    </row>
    <row r="10" spans="1:8" ht="12.75">
      <c r="A10" s="1" t="s">
        <v>8</v>
      </c>
      <c r="B10">
        <v>7</v>
      </c>
      <c r="D10" s="12">
        <f>SUM('Week of October 06:Week of'!D9)</f>
        <v>5323.5</v>
      </c>
      <c r="E10" s="12">
        <f>SUM('Week of October 06:Week of'!E9)</f>
        <v>3979.85</v>
      </c>
      <c r="F10" s="10"/>
      <c r="G10" s="20">
        <f>D10/'October 07'!D10-1</f>
        <v>-0.6725229298540241</v>
      </c>
      <c r="H10" s="20">
        <f>E10/'October 07'!E10-1</f>
        <v>-0.6949184374329256</v>
      </c>
    </row>
    <row r="11" spans="1:8" ht="12.75">
      <c r="A11" s="1" t="s">
        <v>9</v>
      </c>
      <c r="B11">
        <v>8</v>
      </c>
      <c r="D11" s="12">
        <f>SUM('Week of October 06:Week of'!D10)</f>
        <v>575481.9</v>
      </c>
      <c r="E11" s="12">
        <f>SUM('Week of October 06:Week of'!E10)</f>
        <v>213203.55000000002</v>
      </c>
      <c r="F11" s="10"/>
      <c r="G11" s="20">
        <f>D11/'October 07'!D11-1</f>
        <v>-0.18540497050238103</v>
      </c>
      <c r="H11" s="20">
        <f>E11/'October 07'!E11-1</f>
        <v>-0.5977953629331775</v>
      </c>
    </row>
    <row r="12" spans="1:8" ht="12.75">
      <c r="A12" s="1" t="s">
        <v>10</v>
      </c>
      <c r="B12">
        <v>9</v>
      </c>
      <c r="D12" s="12">
        <f>SUM('Week of October 06:Week of'!D11)</f>
        <v>273081.2</v>
      </c>
      <c r="E12" s="12">
        <f>SUM('Week of October 06:Week of'!E11)</f>
        <v>151616.15</v>
      </c>
      <c r="F12" s="10"/>
      <c r="G12" s="20">
        <f>D12/'October 07'!D12-1</f>
        <v>-0.31468182584743376</v>
      </c>
      <c r="H12" s="20">
        <f>E12/'October 07'!E12-1</f>
        <v>-0.5185729749433765</v>
      </c>
    </row>
    <row r="13" spans="1:8" ht="12.75">
      <c r="A13" s="1" t="s">
        <v>11</v>
      </c>
      <c r="B13">
        <v>10</v>
      </c>
      <c r="D13" s="12">
        <f>SUM('Week of October 06:Week of'!D12)</f>
        <v>308992.6</v>
      </c>
      <c r="E13" s="12">
        <f>SUM('Week of October 06:Week of'!E12)</f>
        <v>218599.85</v>
      </c>
      <c r="F13" s="10"/>
      <c r="G13" s="20">
        <f>D13/'October 07'!D13-1</f>
        <v>-0.4234156332372835</v>
      </c>
      <c r="H13" s="20">
        <f>E13/'October 07'!E13-1</f>
        <v>-0.5447577285810812</v>
      </c>
    </row>
    <row r="14" spans="1:8" ht="12.75">
      <c r="A14" s="1" t="s">
        <v>12</v>
      </c>
      <c r="B14">
        <v>11</v>
      </c>
      <c r="D14" s="12">
        <f>SUM('Week of October 06:Week of'!D13)</f>
        <v>1905955.1</v>
      </c>
      <c r="E14" s="12">
        <f>SUM('Week of October 06:Week of'!E13)</f>
        <v>705849.8999999999</v>
      </c>
      <c r="F14" s="10"/>
      <c r="G14" s="20">
        <f>D14/'October 07'!D14-1</f>
        <v>-0.3672879010114868</v>
      </c>
      <c r="H14" s="20">
        <f>E14/'October 07'!E14-1</f>
        <v>-0.6811203260781741</v>
      </c>
    </row>
    <row r="15" spans="1:8" ht="12.75">
      <c r="A15" s="1" t="s">
        <v>13</v>
      </c>
      <c r="B15">
        <v>12</v>
      </c>
      <c r="D15" s="12">
        <f>SUM('Week of October 06:Week of'!D14)</f>
        <v>0</v>
      </c>
      <c r="E15" s="12">
        <f>SUM('Week of October 06:Week of'!E14)</f>
        <v>0</v>
      </c>
      <c r="F15" s="10"/>
      <c r="G15" s="20">
        <f>D15/'October 07'!D15-1</f>
        <v>-1</v>
      </c>
      <c r="H15" s="20">
        <f>E15/'October 07'!E15-1</f>
        <v>-1</v>
      </c>
    </row>
    <row r="16" spans="1:8" ht="12.75">
      <c r="A16" s="1" t="s">
        <v>14</v>
      </c>
      <c r="B16">
        <v>13</v>
      </c>
      <c r="D16" s="12">
        <f>SUM('Week of October 06:Week of'!D15)</f>
        <v>5852376.4799999995</v>
      </c>
      <c r="E16" s="12">
        <f>SUM('Week of October 06:Week of'!E15)</f>
        <v>3507846.9499999997</v>
      </c>
      <c r="F16" s="10"/>
      <c r="G16" s="20">
        <f>D16/'October 07'!D16-1</f>
        <v>-0.5065034091915145</v>
      </c>
      <c r="H16" s="20">
        <f>E16/'October 07'!E16-1</f>
        <v>-0.70949819213119</v>
      </c>
    </row>
    <row r="17" spans="1:8" ht="12.75">
      <c r="A17" s="1" t="s">
        <v>15</v>
      </c>
      <c r="B17">
        <v>14</v>
      </c>
      <c r="D17" s="12">
        <f>SUM('Week of October 06:Week of'!D16)</f>
        <v>35265.3</v>
      </c>
      <c r="E17" s="12">
        <f>SUM('Week of October 06:Week of'!E16)</f>
        <v>23647.4</v>
      </c>
      <c r="F17" s="10"/>
      <c r="G17" s="20">
        <f>D17/'October 07'!D17-1</f>
        <v>0.3167532982027863</v>
      </c>
      <c r="H17" s="20">
        <f>E17/'October 07'!E17-1</f>
        <v>-0.3169627061071403</v>
      </c>
    </row>
    <row r="18" spans="1:8" ht="12.75">
      <c r="A18" s="1" t="s">
        <v>16</v>
      </c>
      <c r="B18">
        <v>15</v>
      </c>
      <c r="D18" s="12">
        <f>SUM('Week of October 06:Week of'!D17)</f>
        <v>0</v>
      </c>
      <c r="E18" s="12">
        <f>SUM('Week of October 06:Week of'!E17)</f>
        <v>0</v>
      </c>
      <c r="F18" s="10"/>
      <c r="G18" s="20">
        <f>D18/'October 07'!D18-1</f>
        <v>-1</v>
      </c>
      <c r="H18" s="20">
        <f>E18/'October 07'!E18-1</f>
        <v>-1</v>
      </c>
    </row>
    <row r="19" spans="1:8" ht="12.75">
      <c r="A19" s="1" t="s">
        <v>17</v>
      </c>
      <c r="B19">
        <v>16</v>
      </c>
      <c r="D19" s="12">
        <f>SUM('Week of October 06:Week of'!D18)</f>
        <v>1439112.5</v>
      </c>
      <c r="E19" s="12">
        <f>SUM('Week of October 06:Week of'!E18)</f>
        <v>1524005.35</v>
      </c>
      <c r="F19" s="10"/>
      <c r="G19" s="20">
        <f>D19/'October 07'!D19-1</f>
        <v>-0.6893883721450246</v>
      </c>
      <c r="H19" s="20">
        <f>E19/'October 07'!E19-1</f>
        <v>-0.5804082709554187</v>
      </c>
    </row>
    <row r="20" spans="1:8" ht="12.75">
      <c r="A20" s="1" t="s">
        <v>18</v>
      </c>
      <c r="B20">
        <v>17</v>
      </c>
      <c r="D20" s="12">
        <f>SUM('Week of October 06:Week of'!D19)</f>
        <v>447450.46</v>
      </c>
      <c r="E20" s="12">
        <f>SUM('Week of October 06:Week of'!E19)</f>
        <v>292946.15</v>
      </c>
      <c r="F20" s="10"/>
      <c r="G20" s="20">
        <f>D20/'October 07'!D20-1</f>
        <v>-0.6371955835286882</v>
      </c>
      <c r="H20" s="20">
        <f>E20/'October 07'!E20-1</f>
        <v>-0.667688231085574</v>
      </c>
    </row>
    <row r="21" spans="1:8" ht="12.75">
      <c r="A21" s="1" t="s">
        <v>19</v>
      </c>
      <c r="B21">
        <v>18</v>
      </c>
      <c r="D21" s="12">
        <f>SUM('Week of October 06:Week of'!D20)</f>
        <v>405317.98</v>
      </c>
      <c r="E21" s="12">
        <f>SUM('Week of October 06:Week of'!E20)</f>
        <v>188660.5</v>
      </c>
      <c r="F21" s="10"/>
      <c r="G21" s="20">
        <f>D21/'October 07'!D21-1</f>
        <v>-0.395466633416072</v>
      </c>
      <c r="H21" s="20">
        <f>E21/'October 07'!E21-1</f>
        <v>-0.5417050683408096</v>
      </c>
    </row>
    <row r="22" spans="1:8" ht="12.75">
      <c r="A22" s="1" t="s">
        <v>20</v>
      </c>
      <c r="B22">
        <v>19</v>
      </c>
      <c r="D22" s="12">
        <f>SUM('Week of October 06:Week of'!D21)</f>
        <v>44629.9</v>
      </c>
      <c r="E22" s="12">
        <f>SUM('Week of October 06:Week of'!E21)</f>
        <v>16661.37</v>
      </c>
      <c r="F22" s="10"/>
      <c r="G22" s="20">
        <f>D22/'October 07'!D22-1</f>
        <v>-0.4705623463761377</v>
      </c>
      <c r="H22" s="20">
        <f>E22/'October 07'!E22-1</f>
        <v>-0.7146082523847779</v>
      </c>
    </row>
    <row r="23" spans="1:8" ht="12.75">
      <c r="A23" s="1" t="s">
        <v>21</v>
      </c>
      <c r="B23">
        <v>20</v>
      </c>
      <c r="D23" s="12">
        <f>SUM('Week of October 06:Week of'!D22)</f>
        <v>58184.59999999999</v>
      </c>
      <c r="E23" s="12">
        <f>SUM('Week of October 06:Week of'!E22)</f>
        <v>44833.25</v>
      </c>
      <c r="F23" s="10"/>
      <c r="G23" s="20">
        <f>D23/'October 07'!D23-1</f>
        <v>-0.1671173344136001</v>
      </c>
      <c r="H23" s="20">
        <f>E23/'October 07'!E23-1</f>
        <v>-0.4732091083685295</v>
      </c>
    </row>
    <row r="24" spans="1:8" ht="12.75">
      <c r="A24" s="1" t="s">
        <v>22</v>
      </c>
      <c r="B24">
        <v>21</v>
      </c>
      <c r="D24" s="12">
        <f>SUM('Week of October 06:Week of'!D23)</f>
        <v>17759</v>
      </c>
      <c r="E24" s="12">
        <f>SUM('Week of October 06:Week of'!E23)</f>
        <v>12244.050000000001</v>
      </c>
      <c r="F24" s="10"/>
      <c r="G24" s="20">
        <f>D24/'October 07'!D24-1</f>
        <v>-0.6072694623755786</v>
      </c>
      <c r="H24" s="20">
        <f>E24/'October 07'!E24-1</f>
        <v>-0.7012196163503749</v>
      </c>
    </row>
    <row r="25" spans="1:8" ht="12.75">
      <c r="A25" s="1" t="s">
        <v>23</v>
      </c>
      <c r="B25">
        <v>22</v>
      </c>
      <c r="D25" s="12">
        <f>SUM('Week of October 06:Week of'!D24)</f>
        <v>7721.7</v>
      </c>
      <c r="E25" s="12">
        <f>SUM('Week of October 06:Week of'!E24)</f>
        <v>4916.099999999999</v>
      </c>
      <c r="F25" s="10"/>
      <c r="G25" s="20">
        <f>D25/'October 07'!D25-1</f>
        <v>-0.44141178853554797</v>
      </c>
      <c r="H25" s="20">
        <f>E25/'October 07'!E25-1</f>
        <v>-0.493454506112734</v>
      </c>
    </row>
    <row r="26" spans="1:8" ht="12.75">
      <c r="A26" s="1" t="s">
        <v>24</v>
      </c>
      <c r="B26">
        <v>23</v>
      </c>
      <c r="D26" s="12">
        <f>SUM('Week of October 06:Week of'!D25)</f>
        <v>73670.1</v>
      </c>
      <c r="E26" s="12">
        <f>SUM('Week of October 06:Week of'!E25)</f>
        <v>39773.3</v>
      </c>
      <c r="F26" s="10"/>
      <c r="G26" s="20">
        <f>D26/'October 07'!D26-1</f>
        <v>0.10355783447104372</v>
      </c>
      <c r="H26" s="20">
        <f>E26/'October 07'!E26-1</f>
        <v>-0.12833572398346227</v>
      </c>
    </row>
    <row r="27" spans="1:8" ht="12.75">
      <c r="A27" s="1" t="s">
        <v>25</v>
      </c>
      <c r="B27">
        <v>24</v>
      </c>
      <c r="D27" s="12">
        <f>SUM('Week of October 06:Week of'!D26)</f>
        <v>7470.97</v>
      </c>
      <c r="E27" s="12">
        <f>SUM('Week of October 06:Week of'!E26)</f>
        <v>3334.0699999999997</v>
      </c>
      <c r="F27" s="10"/>
      <c r="G27" s="20">
        <f>D27/'October 07'!D27-1</f>
        <v>-0.6438311168234814</v>
      </c>
      <c r="H27" s="20">
        <f>E27/'October 07'!E27-1</f>
        <v>-0.6203332661471697</v>
      </c>
    </row>
    <row r="28" spans="1:8" ht="12.75">
      <c r="A28" s="1" t="s">
        <v>26</v>
      </c>
      <c r="B28">
        <v>25</v>
      </c>
      <c r="D28" s="12">
        <f>SUM('Week of October 06:Week of'!D27)</f>
        <v>15953</v>
      </c>
      <c r="E28" s="12">
        <f>SUM('Week of October 06:Week of'!E27)</f>
        <v>13129.55</v>
      </c>
      <c r="F28" s="10"/>
      <c r="G28" s="20">
        <f>D28/'October 07'!D28-1</f>
        <v>-0.6502133407004942</v>
      </c>
      <c r="H28" s="20">
        <f>E28/'October 07'!E28-1</f>
        <v>-0.5084066099673696</v>
      </c>
    </row>
    <row r="29" spans="1:8" ht="12.75">
      <c r="A29" s="1" t="s">
        <v>27</v>
      </c>
      <c r="B29">
        <v>26</v>
      </c>
      <c r="D29" s="12">
        <f>SUM('Week of October 06:Week of'!D28)</f>
        <v>36328.600000000006</v>
      </c>
      <c r="E29" s="12">
        <f>SUM('Week of October 06:Week of'!E28)</f>
        <v>11474.400000000001</v>
      </c>
      <c r="F29" s="10"/>
      <c r="G29" s="20">
        <f>D29/'October 07'!D29-1</f>
        <v>-0.6573801444472318</v>
      </c>
      <c r="H29" s="20">
        <f>E29/'October 07'!E29-1</f>
        <v>-0.8522817388796771</v>
      </c>
    </row>
    <row r="30" spans="1:8" ht="12.75">
      <c r="A30" s="1" t="s">
        <v>28</v>
      </c>
      <c r="B30">
        <v>27</v>
      </c>
      <c r="D30" s="12">
        <f>SUM('Week of October 06:Week of'!D29)</f>
        <v>304395</v>
      </c>
      <c r="E30" s="12">
        <f>SUM('Week of October 06:Week of'!E29)</f>
        <v>151952.15</v>
      </c>
      <c r="F30" s="10"/>
      <c r="G30" s="20">
        <f>D30/'October 07'!D30-1</f>
        <v>-0.3019929757876556</v>
      </c>
      <c r="H30" s="20">
        <f>E30/'October 07'!E30-1</f>
        <v>-0.6545588942039917</v>
      </c>
    </row>
    <row r="31" spans="1:8" ht="12.75">
      <c r="A31" s="1" t="s">
        <v>29</v>
      </c>
      <c r="B31">
        <v>28</v>
      </c>
      <c r="D31" s="12">
        <f>SUM('Week of October 06:Week of'!D30)</f>
        <v>133109.9</v>
      </c>
      <c r="E31" s="12">
        <f>SUM('Week of October 06:Week of'!E30)</f>
        <v>94342.85</v>
      </c>
      <c r="F31" s="10"/>
      <c r="G31" s="20">
        <f>D31/'October 07'!D31-1</f>
        <v>-0.5566174996152752</v>
      </c>
      <c r="H31" s="20">
        <f>E31/'October 07'!E31-1</f>
        <v>-0.7068622578536807</v>
      </c>
    </row>
    <row r="32" spans="1:8" ht="12.75">
      <c r="A32" s="1" t="s">
        <v>30</v>
      </c>
      <c r="B32">
        <v>29</v>
      </c>
      <c r="D32" s="12">
        <f>SUM('Week of October 06:Week of'!D31)</f>
        <v>2835605.5</v>
      </c>
      <c r="E32" s="12">
        <f>SUM('Week of October 06:Week of'!E31)</f>
        <v>1876667.75</v>
      </c>
      <c r="F32" s="10"/>
      <c r="G32" s="20">
        <f>D32/'October 07'!D32-1</f>
        <v>-0.40786107791293535</v>
      </c>
      <c r="H32" s="20">
        <f>E32/'October 07'!E32-1</f>
        <v>-0.5279977449539384</v>
      </c>
    </row>
    <row r="33" spans="1:8" ht="12.75">
      <c r="A33" s="1" t="s">
        <v>31</v>
      </c>
      <c r="B33">
        <v>30</v>
      </c>
      <c r="D33" s="12">
        <f>SUM('Week of October 06:Week of'!D32)</f>
        <v>9025.800000000001</v>
      </c>
      <c r="E33" s="12">
        <f>SUM('Week of October 06:Week of'!E32)</f>
        <v>22094.8</v>
      </c>
      <c r="F33" s="10"/>
      <c r="G33" s="20">
        <f>D33/'October 07'!D33-1</f>
        <v>-0.3423777222420563</v>
      </c>
      <c r="H33" s="20">
        <f>E33/'October 07'!E33-1</f>
        <v>-0.3097294814879612</v>
      </c>
    </row>
    <row r="34" spans="1:8" ht="12.75">
      <c r="A34" s="1" t="s">
        <v>32</v>
      </c>
      <c r="B34">
        <v>31</v>
      </c>
      <c r="D34" s="12">
        <f>SUM('Week of October 06:Week of'!D33)</f>
        <v>666417.58</v>
      </c>
      <c r="E34" s="12">
        <f>SUM('Week of October 06:Week of'!E33)</f>
        <v>196212.80000000002</v>
      </c>
      <c r="F34" s="10"/>
      <c r="G34" s="20">
        <f>D34/'October 07'!D34-1</f>
        <v>-0.42497621208154024</v>
      </c>
      <c r="H34" s="20">
        <f>E34/'October 07'!E34-1</f>
        <v>-0.730895487791633</v>
      </c>
    </row>
    <row r="35" spans="1:8" ht="12.75">
      <c r="A35" s="1" t="s">
        <v>33</v>
      </c>
      <c r="B35">
        <v>32</v>
      </c>
      <c r="D35" s="12">
        <f>SUM('Week of October 06:Week of'!D34)</f>
        <v>29351</v>
      </c>
      <c r="E35" s="12">
        <f>SUM('Week of October 06:Week of'!E34)</f>
        <v>31264.8</v>
      </c>
      <c r="F35" s="10"/>
      <c r="G35" s="20">
        <f>D35/'October 07'!D35-1</f>
        <v>-0.11974639963051614</v>
      </c>
      <c r="H35" s="20">
        <f>E35/'October 07'!E35-1</f>
        <v>0.5602871565562175</v>
      </c>
    </row>
    <row r="36" spans="1:8" ht="12.75">
      <c r="A36" s="1" t="s">
        <v>34</v>
      </c>
      <c r="B36">
        <v>33</v>
      </c>
      <c r="D36" s="12">
        <f>SUM('Week of October 06:Week of'!D35)</f>
        <v>36729.7</v>
      </c>
      <c r="E36" s="12">
        <f>SUM('Week of October 06:Week of'!E35)</f>
        <v>20619.2</v>
      </c>
      <c r="F36" s="10"/>
      <c r="G36" s="20">
        <f>D36/'October 07'!D36-1</f>
        <v>0.899540238207291</v>
      </c>
      <c r="H36" s="20">
        <f>E36/'October 07'!E36-1</f>
        <v>-0.39307275462056745</v>
      </c>
    </row>
    <row r="37" spans="1:8" ht="12.75">
      <c r="A37" s="1" t="s">
        <v>35</v>
      </c>
      <c r="B37">
        <v>34</v>
      </c>
      <c r="D37" s="12">
        <f>SUM('Week of October 06:Week of'!D36)</f>
        <v>8399.3</v>
      </c>
      <c r="E37" s="12">
        <f>SUM('Week of October 06:Week of'!E36)</f>
        <v>34122.2</v>
      </c>
      <c r="F37" s="10"/>
      <c r="G37" s="20"/>
      <c r="H37" s="20"/>
    </row>
    <row r="38" spans="1:8" ht="12.75">
      <c r="A38" s="1" t="s">
        <v>36</v>
      </c>
      <c r="B38">
        <v>35</v>
      </c>
      <c r="D38" s="12">
        <f>SUM('Week of October 06:Week of'!D37)</f>
        <v>674911.0800000001</v>
      </c>
      <c r="E38" s="12">
        <f>SUM('Week of October 06:Week of'!E37)</f>
        <v>448973.35000000003</v>
      </c>
      <c r="F38" s="10"/>
      <c r="G38" s="20">
        <f>D38/'October 07'!D38-1</f>
        <v>-0.5577989481304519</v>
      </c>
      <c r="H38" s="20">
        <f>E38/'October 07'!E38-1</f>
        <v>-0.6463697029761599</v>
      </c>
    </row>
    <row r="39" spans="1:8" ht="12.75">
      <c r="A39" s="1" t="s">
        <v>37</v>
      </c>
      <c r="B39">
        <v>36</v>
      </c>
      <c r="D39" s="12">
        <f>SUM('Week of October 06:Week of'!D38)</f>
        <v>3123005.2</v>
      </c>
      <c r="E39" s="12">
        <f>SUM('Week of October 06:Week of'!E38)</f>
        <v>1117548.6</v>
      </c>
      <c r="F39" s="10"/>
      <c r="G39" s="20">
        <f>D39/'October 07'!D39-1</f>
        <v>-0.17803638984497894</v>
      </c>
      <c r="H39" s="20">
        <f>E39/'October 07'!E39-1</f>
        <v>-0.6400469416352238</v>
      </c>
    </row>
    <row r="40" spans="1:8" ht="12.75">
      <c r="A40" s="1" t="s">
        <v>38</v>
      </c>
      <c r="B40">
        <v>37</v>
      </c>
      <c r="D40" s="12">
        <f>SUM('Week of October 06:Week of'!D39)</f>
        <v>418211.12</v>
      </c>
      <c r="E40" s="12">
        <f>SUM('Week of October 06:Week of'!E39)</f>
        <v>390828.05</v>
      </c>
      <c r="F40" s="10"/>
      <c r="G40" s="20">
        <f>D40/'October 07'!D40-1</f>
        <v>-0.386062732092064</v>
      </c>
      <c r="H40" s="20">
        <f>E40/'October 07'!E40-1</f>
        <v>-0.3103010475154002</v>
      </c>
    </row>
    <row r="41" spans="1:8" ht="12.75">
      <c r="A41" s="1" t="s">
        <v>39</v>
      </c>
      <c r="B41">
        <v>38</v>
      </c>
      <c r="D41" s="12">
        <f>SUM('Week of October 06:Week of'!D40)</f>
        <v>33642.9</v>
      </c>
      <c r="E41" s="12">
        <f>SUM('Week of October 06:Week of'!E40)</f>
        <v>30388.4</v>
      </c>
      <c r="F41" s="10"/>
      <c r="G41" s="20">
        <f>D41/'October 07'!D41-1</f>
        <v>-0.5611162132968759</v>
      </c>
      <c r="H41" s="20">
        <f>E41/'October 07'!E41-1</f>
        <v>-0.6897414273666758</v>
      </c>
    </row>
    <row r="42" spans="1:8" ht="12.75">
      <c r="A42" s="1" t="s">
        <v>40</v>
      </c>
      <c r="B42">
        <v>39</v>
      </c>
      <c r="D42" s="12">
        <f>SUM('Week of October 06:Week of'!D41)</f>
        <v>2230.9</v>
      </c>
      <c r="E42" s="12">
        <f>SUM('Week of October 06:Week of'!E41)</f>
        <v>1950.2</v>
      </c>
      <c r="F42" s="10"/>
      <c r="G42" s="20">
        <f>D42/'October 07'!D42-1</f>
        <v>-0.6556455969746082</v>
      </c>
      <c r="H42" s="20">
        <f>E42/'October 07'!E42-1</f>
        <v>-0.7817982456140351</v>
      </c>
    </row>
    <row r="43" spans="1:8" ht="12.75">
      <c r="A43" s="1" t="s">
        <v>41</v>
      </c>
      <c r="B43">
        <v>40</v>
      </c>
      <c r="D43" s="12">
        <f>SUM('Week of October 06:Week of'!D42)</f>
        <v>9012.5</v>
      </c>
      <c r="E43" s="12">
        <f>SUM('Week of October 06:Week of'!E42)</f>
        <v>6245.05</v>
      </c>
      <c r="F43" s="10"/>
      <c r="G43" s="20">
        <f>D43/'October 07'!D43-1</f>
        <v>-0.41609977324263037</v>
      </c>
      <c r="H43" s="20">
        <f>E43/'October 07'!E43-1</f>
        <v>-0.8279396732946327</v>
      </c>
    </row>
    <row r="44" spans="1:8" ht="12.75">
      <c r="A44" s="1" t="s">
        <v>42</v>
      </c>
      <c r="B44">
        <v>41</v>
      </c>
      <c r="D44" s="12">
        <f>SUM('Week of October 06:Week of'!D43)</f>
        <v>902178.2</v>
      </c>
      <c r="E44" s="12">
        <f>SUM('Week of October 06:Week of'!E43)</f>
        <v>467226.89999999997</v>
      </c>
      <c r="F44" s="10"/>
      <c r="G44" s="20">
        <f>D44/'October 07'!D44-1</f>
        <v>-0.41457048700775156</v>
      </c>
      <c r="H44" s="20">
        <f>E44/'October 07'!E44-1</f>
        <v>-0.5929152157518801</v>
      </c>
    </row>
    <row r="45" spans="1:8" ht="12.75">
      <c r="A45" s="1" t="s">
        <v>43</v>
      </c>
      <c r="B45">
        <v>42</v>
      </c>
      <c r="D45" s="12">
        <f>SUM('Week of October 06:Week of'!D44)</f>
        <v>559866.33</v>
      </c>
      <c r="E45" s="12">
        <f>SUM('Week of October 06:Week of'!E44)</f>
        <v>353512.16</v>
      </c>
      <c r="F45" s="10"/>
      <c r="G45" s="20">
        <f>D45/'October 07'!D45-1</f>
        <v>-0.3705364539213519</v>
      </c>
      <c r="H45" s="20">
        <f>E45/'October 07'!E45-1</f>
        <v>-0.5632588903347315</v>
      </c>
    </row>
    <row r="46" spans="1:8" ht="12.75">
      <c r="A46" s="1" t="s">
        <v>44</v>
      </c>
      <c r="B46">
        <v>43</v>
      </c>
      <c r="D46" s="12">
        <f>SUM('Week of October 06:Week of'!D45)</f>
        <v>425881.80000000005</v>
      </c>
      <c r="E46" s="12">
        <f>SUM('Week of October 06:Week of'!E45)</f>
        <v>206055.15</v>
      </c>
      <c r="F46" s="10"/>
      <c r="G46" s="20">
        <f>D46/'October 07'!D46-1</f>
        <v>-0.29098318148226643</v>
      </c>
      <c r="H46" s="20">
        <f>E46/'October 07'!E46-1</f>
        <v>-0.5025025752483774</v>
      </c>
    </row>
    <row r="47" spans="1:8" ht="12.75">
      <c r="A47" s="1" t="s">
        <v>45</v>
      </c>
      <c r="B47">
        <v>44</v>
      </c>
      <c r="D47" s="12">
        <f>SUM('Week of October 06:Week of'!D46)</f>
        <v>657307.01</v>
      </c>
      <c r="E47" s="12">
        <f>SUM('Week of October 06:Week of'!E46)</f>
        <v>289353.89</v>
      </c>
      <c r="F47" s="10"/>
      <c r="G47" s="20">
        <f>D47/'October 07'!D47-1</f>
        <v>-0.5147869517039378</v>
      </c>
      <c r="H47" s="20">
        <f>E47/'October 07'!E47-1</f>
        <v>-0.654286221520351</v>
      </c>
    </row>
    <row r="48" spans="1:8" ht="12.75">
      <c r="A48" s="1" t="s">
        <v>46</v>
      </c>
      <c r="B48">
        <v>45</v>
      </c>
      <c r="D48" s="12">
        <f>SUM('Week of October 06:Week of'!D47)</f>
        <v>247658.55000000002</v>
      </c>
      <c r="E48" s="12">
        <f>SUM('Week of October 06:Week of'!E47)</f>
        <v>159284.30000000002</v>
      </c>
      <c r="F48" s="10"/>
      <c r="G48" s="20">
        <f>D48/'October 07'!D48-1</f>
        <v>-0.5653961839013493</v>
      </c>
      <c r="H48" s="20">
        <f>E48/'October 07'!E48-1</f>
        <v>-0.5543161793437225</v>
      </c>
    </row>
    <row r="49" spans="1:8" ht="12.75">
      <c r="A49" s="1" t="s">
        <v>47</v>
      </c>
      <c r="B49">
        <v>46</v>
      </c>
      <c r="D49" s="12">
        <f>SUM('Week of October 06:Week of'!D48)</f>
        <v>459460.74</v>
      </c>
      <c r="E49" s="12">
        <f>SUM('Week of October 06:Week of'!E48)</f>
        <v>346902.5</v>
      </c>
      <c r="F49" s="10"/>
      <c r="G49" s="20">
        <f>D49/'October 07'!D49-1</f>
        <v>-0.1873279181223496</v>
      </c>
      <c r="H49" s="20">
        <f>E49/'October 07'!E49-1</f>
        <v>-0.3482500762780518</v>
      </c>
    </row>
    <row r="50" spans="1:8" ht="12.75">
      <c r="A50" s="1" t="s">
        <v>48</v>
      </c>
      <c r="B50">
        <v>47</v>
      </c>
      <c r="D50" s="12">
        <f>SUM('Week of October 06:Week of'!D49)</f>
        <v>44585.09999999999</v>
      </c>
      <c r="E50" s="12">
        <f>SUM('Week of October 06:Week of'!E49)</f>
        <v>41888.7</v>
      </c>
      <c r="F50" s="10"/>
      <c r="G50" s="20">
        <f>D50/'October 07'!D50-1</f>
        <v>-0.4099659095119874</v>
      </c>
      <c r="H50" s="20">
        <f>E50/'October 07'!E50-1</f>
        <v>-0.38258599698726814</v>
      </c>
    </row>
    <row r="51" spans="1:8" ht="12.75">
      <c r="A51" s="1" t="s">
        <v>49</v>
      </c>
      <c r="B51">
        <v>48</v>
      </c>
      <c r="D51" s="12">
        <f>SUM('Week of October 06:Week of'!D50)</f>
        <v>5635833.82</v>
      </c>
      <c r="E51" s="12">
        <f>SUM('Week of October 06:Week of'!E50)</f>
        <v>2454992.99</v>
      </c>
      <c r="F51" s="10"/>
      <c r="G51" s="20">
        <f>D51/'October 07'!D51-1</f>
        <v>-0.3258547519656907</v>
      </c>
      <c r="H51" s="20">
        <f>E51/'October 07'!E51-1</f>
        <v>-0.5986835661984446</v>
      </c>
    </row>
    <row r="52" spans="1:8" ht="12.75">
      <c r="A52" s="1" t="s">
        <v>50</v>
      </c>
      <c r="B52">
        <v>49</v>
      </c>
      <c r="D52" s="12">
        <f>SUM('Week of October 06:Week of'!D51)</f>
        <v>1195824.3599999999</v>
      </c>
      <c r="E52" s="12">
        <f>SUM('Week of October 06:Week of'!E51)</f>
        <v>473069.94000000006</v>
      </c>
      <c r="F52" s="10"/>
      <c r="G52" s="20">
        <f>D52/'October 07'!D52-1</f>
        <v>-0.29081196165552126</v>
      </c>
      <c r="H52" s="20">
        <f>E52/'October 07'!E52-1</f>
        <v>-0.5059129816845103</v>
      </c>
    </row>
    <row r="53" spans="1:8" ht="12.75">
      <c r="A53" s="1" t="s">
        <v>51</v>
      </c>
      <c r="B53">
        <v>50</v>
      </c>
      <c r="D53" s="12">
        <f>SUM('Week of October 06:Week of'!D52)</f>
        <v>4824591.1</v>
      </c>
      <c r="E53" s="12">
        <f>SUM('Week of October 06:Week of'!E52)</f>
        <v>2649246.5999999996</v>
      </c>
      <c r="F53" s="10"/>
      <c r="G53" s="20">
        <f>D53/'October 07'!D53-1</f>
        <v>-0.3955195848019015</v>
      </c>
      <c r="H53" s="20">
        <f>E53/'October 07'!E53-1</f>
        <v>-0.6466744144328589</v>
      </c>
    </row>
    <row r="54" spans="1:8" ht="12.75">
      <c r="A54" s="1" t="s">
        <v>52</v>
      </c>
      <c r="B54">
        <v>51</v>
      </c>
      <c r="D54" s="12">
        <f>SUM('Week of October 06:Week of'!D53)</f>
        <v>930451.9</v>
      </c>
      <c r="E54" s="12">
        <f>SUM('Week of October 06:Week of'!E53)</f>
        <v>512130.85</v>
      </c>
      <c r="F54" s="10"/>
      <c r="G54" s="20">
        <f>D54/'October 07'!D54-1</f>
        <v>-0.3190938657687169</v>
      </c>
      <c r="H54" s="20">
        <f>E54/'October 07'!E54-1</f>
        <v>-0.6495158453333847</v>
      </c>
    </row>
    <row r="55" spans="1:8" ht="12.75">
      <c r="A55" s="1" t="s">
        <v>53</v>
      </c>
      <c r="B55">
        <v>52</v>
      </c>
      <c r="D55" s="12">
        <f>SUM('Week of October 06:Week of'!D54)</f>
        <v>2009546.7000000002</v>
      </c>
      <c r="E55" s="12">
        <f>SUM('Week of October 06:Week of'!E54)</f>
        <v>1014215.3</v>
      </c>
      <c r="F55" s="10"/>
      <c r="G55" s="20">
        <f>D55/'October 07'!D55-1</f>
        <v>-0.4971142737774399</v>
      </c>
      <c r="H55" s="20">
        <f>E55/'October 07'!E55-1</f>
        <v>-0.8334459879661862</v>
      </c>
    </row>
    <row r="56" spans="1:8" ht="12.75">
      <c r="A56" s="1" t="s">
        <v>54</v>
      </c>
      <c r="B56">
        <v>53</v>
      </c>
      <c r="D56" s="12">
        <f>SUM('Week of October 06:Week of'!D55)</f>
        <v>1031239.94</v>
      </c>
      <c r="E56" s="12">
        <f>SUM('Week of October 06:Week of'!E55)</f>
        <v>566466.77</v>
      </c>
      <c r="F56" s="10"/>
      <c r="G56" s="20">
        <f>D56/'October 07'!D56-1</f>
        <v>-0.32226705508180786</v>
      </c>
      <c r="H56" s="20">
        <f>E56/'October 07'!E56-1</f>
        <v>-0.551911619985854</v>
      </c>
    </row>
    <row r="57" spans="1:8" ht="12.75">
      <c r="A57" s="1" t="s">
        <v>55</v>
      </c>
      <c r="B57">
        <v>54</v>
      </c>
      <c r="D57" s="12">
        <f>SUM('Week of October 06:Week of'!D56)</f>
        <v>75212.20000000001</v>
      </c>
      <c r="E57" s="12">
        <f>SUM('Week of October 06:Week of'!E56)</f>
        <v>44618.350000000006</v>
      </c>
      <c r="F57" s="10"/>
      <c r="G57" s="20">
        <f>D57/'October 07'!D57-1</f>
        <v>-0.45726668417756033</v>
      </c>
      <c r="H57" s="20">
        <f>E57/'October 07'!E57-1</f>
        <v>-0.5971018615088018</v>
      </c>
    </row>
    <row r="58" spans="1:8" ht="12.75">
      <c r="A58" s="1" t="s">
        <v>56</v>
      </c>
      <c r="B58">
        <v>55</v>
      </c>
      <c r="D58" s="12">
        <f>SUM('Week of October 06:Week of'!D57)</f>
        <v>869823.5</v>
      </c>
      <c r="E58" s="12">
        <f>SUM('Week of October 06:Week of'!E57)</f>
        <v>508124.04999999993</v>
      </c>
      <c r="F58" s="10"/>
      <c r="G58" s="20">
        <f>D58/'October 07'!D58-1</f>
        <v>-0.17228697932590886</v>
      </c>
      <c r="H58" s="20">
        <f>E58/'October 07'!E58-1</f>
        <v>-0.36078086212377525</v>
      </c>
    </row>
    <row r="59" spans="1:8" ht="12.75">
      <c r="A59" s="1" t="s">
        <v>57</v>
      </c>
      <c r="B59">
        <v>56</v>
      </c>
      <c r="D59" s="12">
        <f>SUM('Week of October 06:Week of'!D58)</f>
        <v>608113.1</v>
      </c>
      <c r="E59" s="12">
        <f>SUM('Week of October 06:Week of'!E58)</f>
        <v>314365.8</v>
      </c>
      <c r="F59" s="10"/>
      <c r="G59" s="20">
        <f>D59/'October 07'!D59-1</f>
        <v>-0.2545969210282002</v>
      </c>
      <c r="H59" s="20">
        <f>E59/'October 07'!E59-1</f>
        <v>-0.5734706805850112</v>
      </c>
    </row>
    <row r="60" spans="1:8" ht="12.75">
      <c r="A60" s="1" t="s">
        <v>58</v>
      </c>
      <c r="B60">
        <v>57</v>
      </c>
      <c r="D60" s="12">
        <f>SUM('Week of October 06:Week of'!D59)</f>
        <v>0</v>
      </c>
      <c r="E60" s="12">
        <f>SUM('Week of October 06:Week of'!E59)</f>
        <v>0</v>
      </c>
      <c r="F60" s="10"/>
      <c r="G60" s="20">
        <f>D60/'October 07'!D60-1</f>
        <v>-1</v>
      </c>
      <c r="H60" s="20">
        <f>E60/'October 07'!E60-1</f>
        <v>-1</v>
      </c>
    </row>
    <row r="61" spans="1:8" ht="12.75">
      <c r="A61" s="1" t="s">
        <v>59</v>
      </c>
      <c r="B61">
        <v>58</v>
      </c>
      <c r="D61" s="12">
        <f>SUM('Week of October 06:Week of'!D60)</f>
        <v>1598625</v>
      </c>
      <c r="E61" s="12">
        <f>SUM('Week of October 06:Week of'!E60)</f>
        <v>636546.75</v>
      </c>
      <c r="F61" s="10"/>
      <c r="G61" s="20">
        <f>D61/'October 07'!D61-1</f>
        <v>-0.31756814905656316</v>
      </c>
      <c r="H61" s="20">
        <f>E61/'October 07'!E61-1</f>
        <v>-0.6001672139335857</v>
      </c>
    </row>
    <row r="62" spans="1:8" ht="12.75">
      <c r="A62" s="1" t="s">
        <v>60</v>
      </c>
      <c r="B62">
        <v>59</v>
      </c>
      <c r="D62" s="12">
        <f>SUM('Week of October 06:Week of'!D61)</f>
        <v>824830.96</v>
      </c>
      <c r="E62" s="12">
        <f>SUM('Week of October 06:Week of'!E61)</f>
        <v>546374.17</v>
      </c>
      <c r="F62" s="10"/>
      <c r="G62" s="20">
        <f>D62/'October 07'!D62-1</f>
        <v>-0.4106585207984077</v>
      </c>
      <c r="H62" s="20">
        <f>E62/'October 07'!E62-1</f>
        <v>-0.6567985168522626</v>
      </c>
    </row>
    <row r="63" spans="1:8" ht="12.75">
      <c r="A63" s="1" t="s">
        <v>61</v>
      </c>
      <c r="B63">
        <v>60</v>
      </c>
      <c r="D63" s="12">
        <f>SUM('Week of October 06:Week of'!D62)</f>
        <v>628108.6000000001</v>
      </c>
      <c r="E63" s="12">
        <f>SUM('Week of October 06:Week of'!E62)</f>
        <v>333525.14999999997</v>
      </c>
      <c r="F63" s="10"/>
      <c r="G63" s="20">
        <f>D63/'October 07'!D63-1</f>
        <v>-0.06346883649859913</v>
      </c>
      <c r="H63" s="20">
        <f>E63/'October 07'!E63-1</f>
        <v>-0.13075495862340747</v>
      </c>
    </row>
    <row r="64" spans="1:8" ht="12.75">
      <c r="A64" s="1" t="s">
        <v>62</v>
      </c>
      <c r="B64">
        <v>61</v>
      </c>
      <c r="D64" s="12">
        <f>SUM('Week of October 06:Week of'!D63)</f>
        <v>33620.34</v>
      </c>
      <c r="E64" s="12">
        <f>SUM('Week of October 06:Week of'!E63)</f>
        <v>36258.69</v>
      </c>
      <c r="F64" s="10"/>
      <c r="G64" s="20">
        <f>D64/'October 07'!D64-1</f>
        <v>-0.2878436220390047</v>
      </c>
      <c r="H64" s="20">
        <f>E64/'October 07'!E64-1</f>
        <v>0.11557682728456165</v>
      </c>
    </row>
    <row r="65" spans="1:8" ht="12.75">
      <c r="A65" s="1" t="s">
        <v>63</v>
      </c>
      <c r="B65">
        <v>62</v>
      </c>
      <c r="D65" s="12">
        <f>SUM('Week of October 06:Week of'!D64)</f>
        <v>8586.199999999999</v>
      </c>
      <c r="E65" s="12">
        <f>SUM('Week of October 06:Week of'!E64)</f>
        <v>132396.6</v>
      </c>
      <c r="F65" s="10"/>
      <c r="G65" s="20">
        <f>D65/'October 07'!D65-1</f>
        <v>-0.8271907579599888</v>
      </c>
      <c r="H65" s="20">
        <f>E65/'October 07'!E65-1</f>
        <v>2.2236226511568455</v>
      </c>
    </row>
    <row r="66" spans="1:8" ht="12.75">
      <c r="A66" s="1" t="s">
        <v>64</v>
      </c>
      <c r="B66">
        <v>63</v>
      </c>
      <c r="D66" s="12">
        <f>SUM('Week of October 06:Week of'!D65)</f>
        <v>4476.5</v>
      </c>
      <c r="E66" s="12">
        <f>SUM('Week of October 06:Week of'!E65)</f>
        <v>7241.85</v>
      </c>
      <c r="F66" s="10"/>
      <c r="G66" s="20">
        <f>D66/'October 07'!D66-1</f>
        <v>-0.7143941762315216</v>
      </c>
      <c r="H66" s="20">
        <f>E66/'October 07'!E66-1</f>
        <v>-0.5636283111186097</v>
      </c>
    </row>
    <row r="67" spans="1:8" ht="12.75">
      <c r="A67" s="1" t="s">
        <v>65</v>
      </c>
      <c r="B67">
        <v>64</v>
      </c>
      <c r="D67" s="12">
        <f>SUM('Week of October 06:Week of'!D66)</f>
        <v>971627.53</v>
      </c>
      <c r="E67" s="12">
        <f>SUM('Week of October 06:Week of'!E66)</f>
        <v>583508.73</v>
      </c>
      <c r="F67" s="10"/>
      <c r="G67" s="20">
        <f>D67/'October 07'!D67-1</f>
        <v>-0.6526175393761932</v>
      </c>
      <c r="H67" s="20">
        <f>E67/'October 07'!E67-1</f>
        <v>-0.6946802558692918</v>
      </c>
    </row>
    <row r="68" spans="1:8" ht="12.75">
      <c r="A68" s="1" t="s">
        <v>66</v>
      </c>
      <c r="B68">
        <v>65</v>
      </c>
      <c r="D68" s="12">
        <f>SUM('Week of October 06:Week of'!D67)</f>
        <v>50870.399999999994</v>
      </c>
      <c r="E68" s="12">
        <f>SUM('Week of October 06:Week of'!E67)</f>
        <v>27620.6</v>
      </c>
      <c r="F68" s="10"/>
      <c r="G68" s="20">
        <f>D68/'October 07'!D68-1</f>
        <v>-0.4515072380636105</v>
      </c>
      <c r="H68" s="20">
        <f>E68/'October 07'!E68-1</f>
        <v>-0.6515757591812587</v>
      </c>
    </row>
    <row r="69" spans="1:8" ht="12.75">
      <c r="A69" s="1" t="s">
        <v>67</v>
      </c>
      <c r="B69">
        <v>66</v>
      </c>
      <c r="D69" s="12">
        <f>SUM('Week of October 06:Week of'!D68)</f>
        <v>622520.1</v>
      </c>
      <c r="E69" s="12">
        <f>SUM('Week of October 06:Week of'!E68)</f>
        <v>224557.55</v>
      </c>
      <c r="F69" s="10"/>
      <c r="G69" s="20">
        <f>D69/'October 07'!D69-1</f>
        <v>-0.3597964537262449</v>
      </c>
      <c r="H69" s="20">
        <f>E69/'October 07'!E69-1</f>
        <v>-0.6007110855536866</v>
      </c>
    </row>
    <row r="70" spans="1:8" ht="12.75">
      <c r="A70" s="1" t="s">
        <v>68</v>
      </c>
      <c r="B70">
        <v>67</v>
      </c>
      <c r="D70" s="12">
        <f>SUM('Week of October 06:Week of'!D69)</f>
        <v>0</v>
      </c>
      <c r="E70" s="12">
        <f>SUM('Week of October 06:Week of'!E69)</f>
        <v>0</v>
      </c>
      <c r="F70" s="10"/>
      <c r="G70" s="20">
        <f>D70/'October 07'!D70-1</f>
        <v>-1</v>
      </c>
      <c r="H70" s="20">
        <f>E70/'October 07'!E70-1</f>
        <v>-1</v>
      </c>
    </row>
    <row r="71" spans="4:8" ht="12.75">
      <c r="D71" s="12"/>
      <c r="E71" s="12"/>
      <c r="G71" s="20"/>
      <c r="H71" s="20"/>
    </row>
    <row r="72" spans="1:8" ht="12.75">
      <c r="A72" t="s">
        <v>69</v>
      </c>
      <c r="D72" s="12">
        <f>SUM(D4:D71)</f>
        <v>52387658.05000002</v>
      </c>
      <c r="E72" s="12">
        <f>SUM(E4:E71)</f>
        <v>28737320.090000015</v>
      </c>
      <c r="G72" s="20">
        <f>D72/'October 07'!D72-1</f>
        <v>-0.42089358705139557</v>
      </c>
      <c r="H72" s="20">
        <f>E72/'October 07'!E72-1</f>
        <v>-0.6366908112358785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9">
      <selection activeCell="D3" sqref="D3:E69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5" width="22.16015625" style="0" customWidth="1"/>
  </cols>
  <sheetData>
    <row r="1" spans="1:5" ht="12.75">
      <c r="A1" t="s">
        <v>80</v>
      </c>
      <c r="C1" s="1"/>
      <c r="D1" s="13" t="s">
        <v>70</v>
      </c>
      <c r="E1" s="13" t="s">
        <v>71</v>
      </c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22"/>
      <c r="E3" s="22"/>
      <c r="F3" s="4"/>
    </row>
    <row r="4" spans="1:6" ht="12.75">
      <c r="A4" s="1" t="s">
        <v>3</v>
      </c>
      <c r="B4">
        <v>2</v>
      </c>
      <c r="C4" s="1"/>
      <c r="D4" s="22"/>
      <c r="E4" s="22"/>
      <c r="F4" s="4"/>
    </row>
    <row r="5" spans="1:6" ht="12.75">
      <c r="A5" s="1" t="s">
        <v>4</v>
      </c>
      <c r="B5">
        <v>3</v>
      </c>
      <c r="C5" s="1"/>
      <c r="D5" s="22">
        <v>416052</v>
      </c>
      <c r="E5" s="22">
        <v>232647.8</v>
      </c>
      <c r="F5" s="4"/>
    </row>
    <row r="6" spans="1:6" ht="12.75">
      <c r="A6" s="1" t="s">
        <v>5</v>
      </c>
      <c r="B6">
        <v>4</v>
      </c>
      <c r="C6" s="1"/>
      <c r="D6" s="22"/>
      <c r="E6" s="22"/>
      <c r="F6" s="4"/>
    </row>
    <row r="7" spans="1:6" ht="12.75">
      <c r="A7" s="1" t="s">
        <v>6</v>
      </c>
      <c r="B7">
        <v>5</v>
      </c>
      <c r="C7" s="1"/>
      <c r="D7" s="22">
        <v>326760.7</v>
      </c>
      <c r="E7" s="22">
        <v>122887.8</v>
      </c>
      <c r="F7" s="4"/>
    </row>
    <row r="8" spans="1:6" ht="12.75">
      <c r="A8" s="1" t="s">
        <v>7</v>
      </c>
      <c r="B8">
        <v>6</v>
      </c>
      <c r="C8" s="1"/>
      <c r="D8" s="22">
        <v>1342872.34</v>
      </c>
      <c r="E8" s="22">
        <v>594259.4</v>
      </c>
      <c r="F8" s="4"/>
    </row>
    <row r="9" spans="1:6" ht="12.75">
      <c r="A9" s="1" t="s">
        <v>8</v>
      </c>
      <c r="B9">
        <v>7</v>
      </c>
      <c r="C9" s="1"/>
      <c r="D9" s="22">
        <v>16.8</v>
      </c>
      <c r="E9" s="22">
        <v>668.5</v>
      </c>
      <c r="F9" s="4"/>
    </row>
    <row r="10" spans="1:6" ht="12.75">
      <c r="A10" s="1" t="s">
        <v>9</v>
      </c>
      <c r="B10">
        <v>8</v>
      </c>
      <c r="C10" s="1"/>
      <c r="D10" s="22">
        <v>121536.8</v>
      </c>
      <c r="E10" s="22">
        <v>47093.55</v>
      </c>
      <c r="F10" s="4"/>
    </row>
    <row r="11" spans="1:6" ht="12.75">
      <c r="A11" s="1" t="s">
        <v>10</v>
      </c>
      <c r="B11">
        <v>9</v>
      </c>
      <c r="C11" s="1"/>
      <c r="D11" s="22">
        <v>65468.9</v>
      </c>
      <c r="E11" s="22">
        <v>38288.95</v>
      </c>
      <c r="F11" s="4"/>
    </row>
    <row r="12" spans="1:6" ht="12.75">
      <c r="A12" s="1" t="s">
        <v>11</v>
      </c>
      <c r="B12">
        <v>10</v>
      </c>
      <c r="C12" s="1"/>
      <c r="D12" s="22"/>
      <c r="E12" s="22"/>
      <c r="F12" s="4"/>
    </row>
    <row r="13" spans="1:6" ht="12.75">
      <c r="A13" s="1" t="s">
        <v>12</v>
      </c>
      <c r="B13">
        <v>11</v>
      </c>
      <c r="C13" s="1"/>
      <c r="D13" s="22">
        <v>428579.9</v>
      </c>
      <c r="E13" s="22">
        <v>146435.1</v>
      </c>
      <c r="F13" s="4"/>
    </row>
    <row r="14" spans="1:6" ht="12.75">
      <c r="A14" s="1" t="s">
        <v>13</v>
      </c>
      <c r="B14">
        <v>12</v>
      </c>
      <c r="C14" s="1"/>
      <c r="D14" s="22"/>
      <c r="E14" s="22"/>
      <c r="F14" s="4"/>
    </row>
    <row r="15" spans="1:6" ht="12.75">
      <c r="A15" s="1" t="s">
        <v>14</v>
      </c>
      <c r="B15">
        <v>13</v>
      </c>
      <c r="C15" s="1"/>
      <c r="D15" s="22">
        <v>1414686.76</v>
      </c>
      <c r="E15" s="22">
        <v>928360.65</v>
      </c>
      <c r="F15" s="4"/>
    </row>
    <row r="16" spans="1:6" ht="12.75">
      <c r="A16" s="1" t="s">
        <v>15</v>
      </c>
      <c r="B16">
        <v>14</v>
      </c>
      <c r="C16" s="1"/>
      <c r="D16" s="22"/>
      <c r="E16" s="22"/>
      <c r="F16" s="4"/>
    </row>
    <row r="17" spans="1:6" ht="12.75">
      <c r="A17" s="1" t="s">
        <v>16</v>
      </c>
      <c r="B17">
        <v>15</v>
      </c>
      <c r="C17" s="1"/>
      <c r="D17" s="22"/>
      <c r="E17" s="22"/>
      <c r="F17" s="4"/>
    </row>
    <row r="18" spans="1:6" ht="12.75">
      <c r="A18" s="1" t="s">
        <v>17</v>
      </c>
      <c r="B18">
        <v>16</v>
      </c>
      <c r="C18" s="1"/>
      <c r="D18" s="22"/>
      <c r="E18" s="22"/>
      <c r="F18" s="4"/>
    </row>
    <row r="19" spans="1:6" ht="12.75">
      <c r="A19" s="1" t="s">
        <v>18</v>
      </c>
      <c r="B19">
        <v>17</v>
      </c>
      <c r="C19" s="1"/>
      <c r="D19" s="22">
        <v>218870.32</v>
      </c>
      <c r="E19" s="22">
        <v>160109.6</v>
      </c>
      <c r="F19" s="4"/>
    </row>
    <row r="20" spans="1:6" ht="12.75">
      <c r="A20" s="1" t="s">
        <v>19</v>
      </c>
      <c r="B20">
        <v>18</v>
      </c>
      <c r="C20" s="1"/>
      <c r="D20" s="22">
        <v>115380.3</v>
      </c>
      <c r="E20" s="22">
        <v>79213.05</v>
      </c>
      <c r="F20" s="4"/>
    </row>
    <row r="21" spans="1:6" ht="12.75">
      <c r="A21" s="1" t="s">
        <v>20</v>
      </c>
      <c r="B21">
        <v>19</v>
      </c>
      <c r="C21" s="1"/>
      <c r="D21" s="22"/>
      <c r="E21" s="22"/>
      <c r="F21" s="4"/>
    </row>
    <row r="22" spans="1:6" ht="12.75">
      <c r="A22" s="1" t="s">
        <v>21</v>
      </c>
      <c r="B22">
        <v>20</v>
      </c>
      <c r="C22" s="1"/>
      <c r="D22" s="22">
        <v>14975.8</v>
      </c>
      <c r="E22" s="22">
        <v>6981.1</v>
      </c>
      <c r="F22" s="4"/>
    </row>
    <row r="23" spans="1:6" ht="12.75">
      <c r="A23" s="1" t="s">
        <v>22</v>
      </c>
      <c r="B23">
        <v>21</v>
      </c>
      <c r="C23" s="1"/>
      <c r="D23" s="22">
        <v>3331.3</v>
      </c>
      <c r="E23" s="22">
        <v>2191.35</v>
      </c>
      <c r="F23" s="4"/>
    </row>
    <row r="24" spans="1:6" ht="12.75">
      <c r="A24" s="1" t="s">
        <v>23</v>
      </c>
      <c r="B24">
        <v>22</v>
      </c>
      <c r="C24" s="1"/>
      <c r="D24" s="22">
        <v>2702</v>
      </c>
      <c r="E24" s="22">
        <v>1227.8</v>
      </c>
      <c r="F24" s="4"/>
    </row>
    <row r="25" spans="1:6" ht="12.75">
      <c r="A25" s="1" t="s">
        <v>24</v>
      </c>
      <c r="B25">
        <v>23</v>
      </c>
      <c r="C25" s="1"/>
      <c r="D25" s="22"/>
      <c r="E25" s="22"/>
      <c r="F25" s="4"/>
    </row>
    <row r="26" spans="1:6" ht="12.75">
      <c r="A26" s="1" t="s">
        <v>25</v>
      </c>
      <c r="B26">
        <v>24</v>
      </c>
      <c r="C26" s="1"/>
      <c r="D26" s="22">
        <v>2279.53</v>
      </c>
      <c r="E26" s="22">
        <v>451.85</v>
      </c>
      <c r="F26" s="4"/>
    </row>
    <row r="27" spans="1:6" ht="12.75">
      <c r="A27" s="1" t="s">
        <v>26</v>
      </c>
      <c r="B27">
        <v>25</v>
      </c>
      <c r="C27" s="1"/>
      <c r="D27" s="22">
        <v>5277.3</v>
      </c>
      <c r="E27" s="22">
        <v>6687.45</v>
      </c>
      <c r="F27" s="4"/>
    </row>
    <row r="28" spans="1:6" ht="12.75">
      <c r="A28" s="1" t="s">
        <v>27</v>
      </c>
      <c r="B28">
        <v>26</v>
      </c>
      <c r="C28" s="1"/>
      <c r="D28" s="22">
        <v>15313.2</v>
      </c>
      <c r="E28" s="22">
        <v>5410.3</v>
      </c>
      <c r="F28" s="4"/>
    </row>
    <row r="29" spans="1:6" ht="12.75">
      <c r="A29" s="1" t="s">
        <v>28</v>
      </c>
      <c r="B29">
        <v>27</v>
      </c>
      <c r="C29" s="1"/>
      <c r="D29" s="22">
        <v>79317.7</v>
      </c>
      <c r="E29" s="22">
        <v>42003.5</v>
      </c>
      <c r="F29" s="4"/>
    </row>
    <row r="30" spans="1:6" ht="12.75">
      <c r="A30" s="1" t="s">
        <v>29</v>
      </c>
      <c r="B30">
        <v>28</v>
      </c>
      <c r="C30" s="1"/>
      <c r="D30" s="22"/>
      <c r="E30" s="22"/>
      <c r="F30" s="4"/>
    </row>
    <row r="31" spans="1:6" ht="12.75">
      <c r="A31" s="1" t="s">
        <v>30</v>
      </c>
      <c r="B31">
        <v>29</v>
      </c>
      <c r="C31" s="1"/>
      <c r="D31" s="22">
        <v>499994.6</v>
      </c>
      <c r="E31" s="22">
        <v>340487.9</v>
      </c>
      <c r="F31" s="4"/>
    </row>
    <row r="32" spans="1:6" ht="12.75">
      <c r="A32" s="1" t="s">
        <v>31</v>
      </c>
      <c r="B32">
        <v>30</v>
      </c>
      <c r="C32" s="1"/>
      <c r="D32" s="22"/>
      <c r="E32" s="22"/>
      <c r="F32" s="4"/>
    </row>
    <row r="33" spans="1:6" ht="12.75">
      <c r="A33" s="1" t="s">
        <v>32</v>
      </c>
      <c r="B33">
        <v>31</v>
      </c>
      <c r="C33" s="1"/>
      <c r="D33" s="22">
        <v>184340.1</v>
      </c>
      <c r="E33" s="22">
        <v>66171.35</v>
      </c>
      <c r="F33" s="4"/>
    </row>
    <row r="34" spans="1:6" ht="12.75">
      <c r="A34" s="1" t="s">
        <v>33</v>
      </c>
      <c r="B34">
        <v>32</v>
      </c>
      <c r="C34" s="1"/>
      <c r="D34" s="22">
        <v>9123.1</v>
      </c>
      <c r="E34" s="22">
        <v>8722</v>
      </c>
      <c r="F34" s="4"/>
    </row>
    <row r="35" spans="1:6" ht="12.75">
      <c r="A35" s="1" t="s">
        <v>34</v>
      </c>
      <c r="B35">
        <v>33</v>
      </c>
      <c r="C35" s="1"/>
      <c r="D35" s="22">
        <v>1745.8</v>
      </c>
      <c r="E35" s="22">
        <v>2481.5</v>
      </c>
      <c r="F35" s="4"/>
    </row>
    <row r="36" spans="1:6" ht="12.75">
      <c r="A36" s="1" t="s">
        <v>35</v>
      </c>
      <c r="B36">
        <v>34</v>
      </c>
      <c r="C36" s="1"/>
      <c r="D36" s="22"/>
      <c r="E36" s="22"/>
      <c r="F36" s="4"/>
    </row>
    <row r="37" spans="1:6" ht="12.75">
      <c r="A37" s="1" t="s">
        <v>36</v>
      </c>
      <c r="B37">
        <v>35</v>
      </c>
      <c r="C37" s="1"/>
      <c r="D37" s="22">
        <v>143863.6</v>
      </c>
      <c r="E37" s="22">
        <v>112485.8</v>
      </c>
      <c r="F37" s="4"/>
    </row>
    <row r="38" spans="1:6" ht="12.75">
      <c r="A38" s="1" t="s">
        <v>37</v>
      </c>
      <c r="B38">
        <v>36</v>
      </c>
      <c r="C38" s="1"/>
      <c r="D38" s="22">
        <v>512089.2</v>
      </c>
      <c r="E38" s="22">
        <v>192812.55</v>
      </c>
      <c r="F38" s="4"/>
    </row>
    <row r="39" spans="1:6" ht="12.75">
      <c r="A39" s="1" t="s">
        <v>38</v>
      </c>
      <c r="B39">
        <v>37</v>
      </c>
      <c r="C39" s="1"/>
      <c r="D39" s="22">
        <v>124807.2</v>
      </c>
      <c r="E39" s="22">
        <v>94921.4</v>
      </c>
      <c r="F39" s="4"/>
    </row>
    <row r="40" spans="1:6" ht="12.75">
      <c r="A40" s="1" t="s">
        <v>39</v>
      </c>
      <c r="B40">
        <v>38</v>
      </c>
      <c r="C40" s="1"/>
      <c r="D40" s="22">
        <v>10064.6</v>
      </c>
      <c r="E40" s="22">
        <v>10796.45</v>
      </c>
      <c r="F40" s="4"/>
    </row>
    <row r="41" spans="1:6" ht="12.75">
      <c r="A41" s="1" t="s">
        <v>40</v>
      </c>
      <c r="B41">
        <v>39</v>
      </c>
      <c r="C41" s="1"/>
      <c r="D41" s="22"/>
      <c r="E41" s="22"/>
      <c r="F41" s="4"/>
    </row>
    <row r="42" spans="1:6" ht="12.75">
      <c r="A42" s="1" t="s">
        <v>41</v>
      </c>
      <c r="B42">
        <v>40</v>
      </c>
      <c r="C42" s="1"/>
      <c r="D42" s="22">
        <v>5624.5</v>
      </c>
      <c r="E42" s="22">
        <v>1511.3</v>
      </c>
      <c r="F42" s="4"/>
    </row>
    <row r="43" spans="1:6" ht="12.75">
      <c r="A43" s="1" t="s">
        <v>42</v>
      </c>
      <c r="B43">
        <v>41</v>
      </c>
      <c r="C43" s="1"/>
      <c r="D43" s="22">
        <v>325330.6</v>
      </c>
      <c r="E43" s="22">
        <v>216230.35</v>
      </c>
      <c r="F43" s="4"/>
    </row>
    <row r="44" spans="1:6" ht="12.75">
      <c r="A44" s="1" t="s">
        <v>43</v>
      </c>
      <c r="B44">
        <v>42</v>
      </c>
      <c r="C44" s="1"/>
      <c r="D44" s="22">
        <v>227508.76</v>
      </c>
      <c r="E44" s="22">
        <v>114796.25</v>
      </c>
      <c r="F44" s="4"/>
    </row>
    <row r="45" spans="1:6" ht="12.75">
      <c r="A45" s="1" t="s">
        <v>44</v>
      </c>
      <c r="B45">
        <v>43</v>
      </c>
      <c r="C45" s="1"/>
      <c r="D45" s="22">
        <v>173760.3</v>
      </c>
      <c r="E45" s="22">
        <v>68926.55</v>
      </c>
      <c r="F45" s="4"/>
    </row>
    <row r="46" spans="1:6" ht="12.75">
      <c r="A46" s="1" t="s">
        <v>45</v>
      </c>
      <c r="B46">
        <v>44</v>
      </c>
      <c r="C46" s="1"/>
      <c r="D46" s="22">
        <v>192580.5</v>
      </c>
      <c r="E46" s="22">
        <v>91054.75</v>
      </c>
      <c r="F46" s="4"/>
    </row>
    <row r="47" spans="1:6" ht="12.75">
      <c r="A47" s="1" t="s">
        <v>46</v>
      </c>
      <c r="B47">
        <v>45</v>
      </c>
      <c r="C47" s="1"/>
      <c r="D47" s="22">
        <v>129130.5</v>
      </c>
      <c r="E47" s="22">
        <v>78148.35</v>
      </c>
      <c r="F47" s="4"/>
    </row>
    <row r="48" spans="1:6" ht="12.75">
      <c r="A48" s="1" t="s">
        <v>47</v>
      </c>
      <c r="B48">
        <v>46</v>
      </c>
      <c r="C48" s="1"/>
      <c r="D48" s="22">
        <v>185008.8</v>
      </c>
      <c r="E48" s="22">
        <v>118020</v>
      </c>
      <c r="F48" s="4"/>
    </row>
    <row r="49" spans="1:6" ht="12.75">
      <c r="A49" s="1" t="s">
        <v>48</v>
      </c>
      <c r="B49">
        <v>47</v>
      </c>
      <c r="C49" s="1"/>
      <c r="D49" s="22">
        <v>11872</v>
      </c>
      <c r="E49" s="22">
        <v>10013.85</v>
      </c>
      <c r="F49" s="4"/>
    </row>
    <row r="50" spans="1:6" ht="12.75">
      <c r="A50" s="1" t="s">
        <v>49</v>
      </c>
      <c r="B50">
        <v>48</v>
      </c>
      <c r="C50" s="1"/>
      <c r="D50" s="22">
        <v>1003266.88</v>
      </c>
      <c r="E50" s="22">
        <v>431507.65</v>
      </c>
      <c r="F50" s="4"/>
    </row>
    <row r="51" spans="1:6" ht="12.75">
      <c r="A51" s="1" t="s">
        <v>50</v>
      </c>
      <c r="B51">
        <v>49</v>
      </c>
      <c r="C51" s="1"/>
      <c r="D51" s="22"/>
      <c r="E51" s="22"/>
      <c r="F51" s="4"/>
    </row>
    <row r="52" spans="1:6" ht="12.75">
      <c r="A52" s="1" t="s">
        <v>51</v>
      </c>
      <c r="B52">
        <v>50</v>
      </c>
      <c r="C52" s="1"/>
      <c r="D52" s="22">
        <v>1185339.4</v>
      </c>
      <c r="E52" s="22">
        <v>535565.45</v>
      </c>
      <c r="F52" s="4"/>
    </row>
    <row r="53" spans="1:6" ht="12.75">
      <c r="A53" s="1" t="s">
        <v>52</v>
      </c>
      <c r="B53">
        <v>51</v>
      </c>
      <c r="C53" s="1"/>
      <c r="D53" s="22">
        <v>279491.1</v>
      </c>
      <c r="E53" s="22">
        <v>147709.45</v>
      </c>
      <c r="F53" s="4"/>
    </row>
    <row r="54" spans="1:6" ht="12.75">
      <c r="A54" s="1" t="s">
        <v>53</v>
      </c>
      <c r="B54">
        <v>52</v>
      </c>
      <c r="C54" s="1"/>
      <c r="D54" s="22">
        <v>522795.7</v>
      </c>
      <c r="E54" s="22">
        <v>250349.4</v>
      </c>
      <c r="F54" s="4"/>
    </row>
    <row r="55" spans="1:6" ht="12.75">
      <c r="A55" s="1" t="s">
        <v>54</v>
      </c>
      <c r="B55">
        <v>53</v>
      </c>
      <c r="C55" s="1"/>
      <c r="D55" s="22">
        <v>233141.65</v>
      </c>
      <c r="E55" s="22">
        <v>146952.45</v>
      </c>
      <c r="F55" s="4"/>
    </row>
    <row r="56" spans="1:6" ht="12.75">
      <c r="A56" s="1" t="s">
        <v>55</v>
      </c>
      <c r="B56">
        <v>54</v>
      </c>
      <c r="C56" s="1"/>
      <c r="D56" s="22">
        <v>21718.2</v>
      </c>
      <c r="E56" s="22">
        <v>6926.15</v>
      </c>
      <c r="F56" s="4"/>
    </row>
    <row r="57" spans="1:6" ht="12.75">
      <c r="A57" s="1" t="s">
        <v>56</v>
      </c>
      <c r="B57">
        <v>55</v>
      </c>
      <c r="C57" s="1"/>
      <c r="D57" s="22">
        <v>257339.6</v>
      </c>
      <c r="E57" s="22">
        <v>121920.4</v>
      </c>
      <c r="F57" s="4"/>
    </row>
    <row r="58" spans="1:6" ht="12.75">
      <c r="A58" s="1" t="s">
        <v>57</v>
      </c>
      <c r="B58">
        <v>56</v>
      </c>
      <c r="C58" s="1"/>
      <c r="D58" s="22">
        <v>53484.2</v>
      </c>
      <c r="E58" s="22">
        <v>75629.75</v>
      </c>
      <c r="F58" s="4"/>
    </row>
    <row r="59" spans="1:6" ht="12.75">
      <c r="A59" s="1" t="s">
        <v>58</v>
      </c>
      <c r="B59">
        <v>57</v>
      </c>
      <c r="C59" s="1"/>
      <c r="D59" s="22"/>
      <c r="E59" s="22"/>
      <c r="F59" s="4"/>
    </row>
    <row r="60" spans="1:6" ht="12.75">
      <c r="A60" s="1" t="s">
        <v>59</v>
      </c>
      <c r="B60">
        <v>58</v>
      </c>
      <c r="C60" s="1"/>
      <c r="D60" s="22">
        <v>306970.3</v>
      </c>
      <c r="E60" s="22">
        <v>220332.7</v>
      </c>
      <c r="F60" s="4"/>
    </row>
    <row r="61" spans="1:6" ht="12.75">
      <c r="A61" s="1" t="s">
        <v>60</v>
      </c>
      <c r="B61">
        <v>59</v>
      </c>
      <c r="C61" s="1"/>
      <c r="D61" s="22">
        <v>229562.3</v>
      </c>
      <c r="E61" s="22">
        <v>136202.5</v>
      </c>
      <c r="F61" s="4"/>
    </row>
    <row r="62" spans="1:6" ht="12.75">
      <c r="A62" s="1" t="s">
        <v>61</v>
      </c>
      <c r="B62">
        <v>60</v>
      </c>
      <c r="C62" s="1"/>
      <c r="D62" s="22">
        <v>130736.2</v>
      </c>
      <c r="E62" s="22">
        <v>67343.85</v>
      </c>
      <c r="F62" s="4"/>
    </row>
    <row r="63" spans="1:6" ht="12.75">
      <c r="A63" s="1" t="s">
        <v>62</v>
      </c>
      <c r="B63">
        <v>61</v>
      </c>
      <c r="C63" s="1"/>
      <c r="D63" s="22">
        <v>14361.16</v>
      </c>
      <c r="E63" s="22">
        <v>6047.31</v>
      </c>
      <c r="F63" s="4"/>
    </row>
    <row r="64" spans="1:6" ht="12.75">
      <c r="A64" s="1" t="s">
        <v>63</v>
      </c>
      <c r="B64">
        <v>62</v>
      </c>
      <c r="C64" s="1"/>
      <c r="D64" s="22">
        <v>371.7</v>
      </c>
      <c r="E64" s="22">
        <v>177.8</v>
      </c>
      <c r="F64" s="4"/>
    </row>
    <row r="65" spans="1:6" ht="12.75">
      <c r="A65" s="1" t="s">
        <v>64</v>
      </c>
      <c r="B65">
        <v>63</v>
      </c>
      <c r="C65" s="1"/>
      <c r="D65" s="22">
        <v>1557.5</v>
      </c>
      <c r="E65" s="22">
        <v>3503.15</v>
      </c>
      <c r="F65" s="4"/>
    </row>
    <row r="66" spans="1:6" ht="12.75">
      <c r="A66" s="1" t="s">
        <v>65</v>
      </c>
      <c r="B66">
        <v>64</v>
      </c>
      <c r="C66" s="1"/>
      <c r="D66" s="22">
        <v>307608.9</v>
      </c>
      <c r="E66" s="22">
        <v>184450.45</v>
      </c>
      <c r="F66" s="4"/>
    </row>
    <row r="67" spans="1:6" ht="12.75">
      <c r="A67" s="1" t="s">
        <v>66</v>
      </c>
      <c r="B67">
        <v>65</v>
      </c>
      <c r="C67" s="1"/>
      <c r="D67" s="22">
        <v>10337.6</v>
      </c>
      <c r="E67" s="22">
        <v>6350.4</v>
      </c>
      <c r="F67" s="4"/>
    </row>
    <row r="68" spans="1:6" ht="12.75">
      <c r="A68" s="1" t="s">
        <v>67</v>
      </c>
      <c r="B68">
        <v>66</v>
      </c>
      <c r="C68" s="1"/>
      <c r="D68" s="22">
        <v>182536.9</v>
      </c>
      <c r="E68" s="22">
        <v>95479.65</v>
      </c>
      <c r="F68" s="4"/>
    </row>
    <row r="69" spans="1:6" ht="12.75">
      <c r="A69" s="1" t="s">
        <v>68</v>
      </c>
      <c r="B69">
        <v>67</v>
      </c>
      <c r="C69" s="1"/>
      <c r="D69" s="22"/>
      <c r="E69" s="22"/>
      <c r="F69" s="4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f>SUM(D3:D69)</f>
        <v>12050885.099999996</v>
      </c>
      <c r="E71" s="14">
        <f>SUM(E3:E69)</f>
        <v>6378946.610000002</v>
      </c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6">
      <selection activeCell="D3" sqref="D3:E6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8" customWidth="1"/>
    <col min="6" max="6" width="10.66015625" style="0" customWidth="1"/>
  </cols>
  <sheetData>
    <row r="1" spans="1:5" ht="12.75">
      <c r="A1" t="s">
        <v>81</v>
      </c>
      <c r="C1" s="1"/>
      <c r="D1" s="13" t="s">
        <v>70</v>
      </c>
      <c r="E1" s="13" t="s">
        <v>71</v>
      </c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22">
        <v>252802.9</v>
      </c>
      <c r="E3" s="22">
        <v>176125.91</v>
      </c>
      <c r="F3" s="4"/>
    </row>
    <row r="4" spans="1:6" ht="12.75">
      <c r="A4" s="1" t="s">
        <v>3</v>
      </c>
      <c r="B4">
        <v>2</v>
      </c>
      <c r="C4" s="1"/>
      <c r="D4" s="22">
        <v>12031.6</v>
      </c>
      <c r="E4" s="22">
        <v>17640</v>
      </c>
      <c r="F4" s="4"/>
    </row>
    <row r="5" spans="1:6" ht="12.75">
      <c r="A5" s="1" t="s">
        <v>4</v>
      </c>
      <c r="B5">
        <v>3</v>
      </c>
      <c r="C5" s="1"/>
      <c r="D5" s="22">
        <v>178170.3</v>
      </c>
      <c r="E5" s="22">
        <v>79222.85</v>
      </c>
      <c r="F5" s="4"/>
    </row>
    <row r="6" spans="1:6" ht="12.75">
      <c r="A6" s="1" t="s">
        <v>5</v>
      </c>
      <c r="B6">
        <v>4</v>
      </c>
      <c r="C6" s="1"/>
      <c r="D6" s="22"/>
      <c r="E6" s="22"/>
      <c r="F6" s="4"/>
    </row>
    <row r="7" spans="1:6" ht="12.75">
      <c r="A7" s="1" t="s">
        <v>6</v>
      </c>
      <c r="B7">
        <v>5</v>
      </c>
      <c r="C7" s="1"/>
      <c r="D7" s="22">
        <v>401453.5</v>
      </c>
      <c r="E7" s="22">
        <v>210872.9</v>
      </c>
      <c r="F7" s="4"/>
    </row>
    <row r="8" spans="1:6" ht="12.75">
      <c r="A8" s="1" t="s">
        <v>7</v>
      </c>
      <c r="B8">
        <v>6</v>
      </c>
      <c r="C8" s="1"/>
      <c r="D8" s="22">
        <v>360860.1</v>
      </c>
      <c r="E8" s="22">
        <v>445397.4</v>
      </c>
      <c r="F8" s="4"/>
    </row>
    <row r="9" spans="1:6" ht="12.75">
      <c r="A9" s="1" t="s">
        <v>8</v>
      </c>
      <c r="B9">
        <v>7</v>
      </c>
      <c r="C9" s="1"/>
      <c r="D9" s="22">
        <v>1227.1</v>
      </c>
      <c r="E9" s="22">
        <v>1297.1</v>
      </c>
      <c r="F9" s="4"/>
    </row>
    <row r="10" spans="1:6" ht="12.75">
      <c r="A10" s="1" t="s">
        <v>9</v>
      </c>
      <c r="B10">
        <v>8</v>
      </c>
      <c r="C10" s="1"/>
      <c r="D10" s="22">
        <v>163198.7</v>
      </c>
      <c r="E10" s="22">
        <v>48180.65</v>
      </c>
      <c r="F10" s="4"/>
    </row>
    <row r="11" spans="1:6" ht="12.75">
      <c r="A11" s="1" t="s">
        <v>10</v>
      </c>
      <c r="B11">
        <v>9</v>
      </c>
      <c r="C11" s="1"/>
      <c r="D11" s="22">
        <v>72498.3</v>
      </c>
      <c r="E11" s="22">
        <v>30977.1</v>
      </c>
      <c r="F11" s="4"/>
    </row>
    <row r="12" spans="1:6" ht="12.75">
      <c r="A12" s="1" t="s">
        <v>11</v>
      </c>
      <c r="B12">
        <v>10</v>
      </c>
      <c r="C12" s="1"/>
      <c r="D12" s="22">
        <v>172901.4</v>
      </c>
      <c r="E12" s="22">
        <v>107840.6</v>
      </c>
      <c r="F12" s="4"/>
    </row>
    <row r="13" spans="1:6" ht="12.75">
      <c r="A13" s="1" t="s">
        <v>12</v>
      </c>
      <c r="B13">
        <v>11</v>
      </c>
      <c r="C13" s="1"/>
      <c r="D13" s="22">
        <v>570559.5</v>
      </c>
      <c r="E13" s="22">
        <v>223358.1</v>
      </c>
      <c r="F13" s="4"/>
    </row>
    <row r="14" spans="1:6" ht="12.75">
      <c r="A14" s="1" t="s">
        <v>13</v>
      </c>
      <c r="B14">
        <v>12</v>
      </c>
      <c r="C14" s="1"/>
      <c r="D14" s="22"/>
      <c r="E14" s="22"/>
      <c r="F14" s="4"/>
    </row>
    <row r="15" spans="1:6" ht="12.75">
      <c r="A15" s="1" t="s">
        <v>14</v>
      </c>
      <c r="B15">
        <v>13</v>
      </c>
      <c r="C15" s="1"/>
      <c r="D15" s="22">
        <v>1811238.72</v>
      </c>
      <c r="E15" s="22">
        <v>1053517.1</v>
      </c>
      <c r="F15" s="4"/>
    </row>
    <row r="16" spans="1:6" ht="12.75">
      <c r="A16" s="1" t="s">
        <v>15</v>
      </c>
      <c r="B16">
        <v>14</v>
      </c>
      <c r="C16" s="1"/>
      <c r="D16" s="22"/>
      <c r="E16" s="22"/>
      <c r="F16" s="4"/>
    </row>
    <row r="17" spans="1:6" ht="12.75">
      <c r="A17" s="1" t="s">
        <v>16</v>
      </c>
      <c r="B17">
        <v>15</v>
      </c>
      <c r="C17" s="1"/>
      <c r="D17" s="22"/>
      <c r="E17" s="22"/>
      <c r="F17" s="4"/>
    </row>
    <row r="18" spans="1:6" ht="12.75">
      <c r="A18" s="1" t="s">
        <v>17</v>
      </c>
      <c r="B18">
        <v>16</v>
      </c>
      <c r="C18" s="1"/>
      <c r="D18" s="22">
        <v>593989.2</v>
      </c>
      <c r="E18" s="22">
        <v>652505</v>
      </c>
      <c r="F18" s="4"/>
    </row>
    <row r="19" spans="1:6" ht="12.75">
      <c r="A19" s="1" t="s">
        <v>18</v>
      </c>
      <c r="B19">
        <v>17</v>
      </c>
      <c r="C19" s="1"/>
      <c r="D19" s="22"/>
      <c r="E19" s="22"/>
      <c r="F19" s="4"/>
    </row>
    <row r="20" spans="1:6" ht="12.75">
      <c r="A20" s="1" t="s">
        <v>19</v>
      </c>
      <c r="B20">
        <v>18</v>
      </c>
      <c r="C20" s="1"/>
      <c r="D20" s="22">
        <v>100670.5</v>
      </c>
      <c r="E20" s="22">
        <v>45525.55</v>
      </c>
      <c r="F20" s="4"/>
    </row>
    <row r="21" spans="1:6" ht="12.75">
      <c r="A21" s="1" t="s">
        <v>20</v>
      </c>
      <c r="B21">
        <v>19</v>
      </c>
      <c r="C21" s="1"/>
      <c r="D21" s="22"/>
      <c r="E21" s="22"/>
      <c r="F21" s="4"/>
    </row>
    <row r="22" spans="1:6" ht="12.75">
      <c r="A22" s="1" t="s">
        <v>21</v>
      </c>
      <c r="B22">
        <v>20</v>
      </c>
      <c r="C22" s="1"/>
      <c r="D22" s="22">
        <v>10007.55</v>
      </c>
      <c r="E22" s="22">
        <v>12488</v>
      </c>
      <c r="F22" s="4"/>
    </row>
    <row r="23" spans="1:6" ht="12.75">
      <c r="A23" s="1" t="s">
        <v>22</v>
      </c>
      <c r="B23">
        <v>21</v>
      </c>
      <c r="C23" s="1"/>
      <c r="D23" s="22">
        <v>4023.6</v>
      </c>
      <c r="E23" s="22">
        <v>3248</v>
      </c>
      <c r="F23" s="4"/>
    </row>
    <row r="24" spans="1:6" ht="12.75">
      <c r="A24" s="1" t="s">
        <v>23</v>
      </c>
      <c r="B24">
        <v>22</v>
      </c>
      <c r="C24" s="1"/>
      <c r="D24" s="22">
        <v>2580.9</v>
      </c>
      <c r="E24" s="22">
        <v>1422.4</v>
      </c>
      <c r="F24" s="4"/>
    </row>
    <row r="25" spans="1:6" ht="12.75">
      <c r="A25" s="1" t="s">
        <v>24</v>
      </c>
      <c r="B25">
        <v>23</v>
      </c>
      <c r="C25" s="1"/>
      <c r="D25" s="22">
        <v>17455.9</v>
      </c>
      <c r="E25" s="22">
        <v>10307.85</v>
      </c>
      <c r="F25" s="4"/>
    </row>
    <row r="26" spans="1:6" ht="12.75">
      <c r="A26" s="1" t="s">
        <v>25</v>
      </c>
      <c r="B26">
        <v>24</v>
      </c>
      <c r="C26" s="1"/>
      <c r="D26" s="22">
        <v>2680.77</v>
      </c>
      <c r="E26" s="22">
        <v>849.41</v>
      </c>
      <c r="F26" s="4"/>
    </row>
    <row r="27" spans="1:6" ht="12.75">
      <c r="A27" s="1" t="s">
        <v>26</v>
      </c>
      <c r="B27">
        <v>25</v>
      </c>
      <c r="C27" s="1"/>
      <c r="D27" s="22">
        <v>4847.5</v>
      </c>
      <c r="E27" s="22">
        <v>1679.3</v>
      </c>
      <c r="F27" s="4"/>
    </row>
    <row r="28" spans="1:6" ht="12.75">
      <c r="A28" s="1" t="s">
        <v>27</v>
      </c>
      <c r="B28">
        <v>26</v>
      </c>
      <c r="C28" s="1"/>
      <c r="D28" s="22">
        <v>3777.9</v>
      </c>
      <c r="E28" s="22">
        <v>6064.1</v>
      </c>
      <c r="F28" s="4"/>
    </row>
    <row r="29" spans="1:6" ht="12.75">
      <c r="A29" s="1" t="s">
        <v>28</v>
      </c>
      <c r="B29">
        <v>27</v>
      </c>
      <c r="C29" s="1"/>
      <c r="D29" s="22">
        <v>55977.6</v>
      </c>
      <c r="E29" s="22">
        <v>44375.45</v>
      </c>
      <c r="F29" s="4"/>
    </row>
    <row r="30" spans="1:6" ht="12.75">
      <c r="A30" s="1" t="s">
        <v>29</v>
      </c>
      <c r="B30">
        <v>28</v>
      </c>
      <c r="C30" s="1"/>
      <c r="D30" s="22">
        <v>37956.8</v>
      </c>
      <c r="E30" s="22">
        <v>20016.85</v>
      </c>
      <c r="F30" s="4"/>
    </row>
    <row r="31" spans="1:6" ht="12.75">
      <c r="A31" s="1" t="s">
        <v>30</v>
      </c>
      <c r="B31">
        <v>29</v>
      </c>
      <c r="C31" s="1"/>
      <c r="D31" s="22">
        <v>886474.4</v>
      </c>
      <c r="E31" s="22">
        <v>621247.55</v>
      </c>
      <c r="F31" s="4"/>
    </row>
    <row r="32" spans="1:6" ht="12.75">
      <c r="A32" s="1" t="s">
        <v>31</v>
      </c>
      <c r="B32">
        <v>30</v>
      </c>
      <c r="C32" s="1"/>
      <c r="D32" s="22">
        <v>6257.3</v>
      </c>
      <c r="E32" s="22">
        <v>5317.2</v>
      </c>
      <c r="F32" s="4"/>
    </row>
    <row r="33" spans="1:6" ht="12.75">
      <c r="A33" s="1" t="s">
        <v>32</v>
      </c>
      <c r="B33">
        <v>31</v>
      </c>
      <c r="C33" s="1"/>
      <c r="D33" s="22">
        <v>349594.08</v>
      </c>
      <c r="E33" s="22">
        <v>54936.35</v>
      </c>
      <c r="F33" s="4"/>
    </row>
    <row r="34" spans="1:6" ht="12.75">
      <c r="A34" s="1" t="s">
        <v>33</v>
      </c>
      <c r="B34">
        <v>32</v>
      </c>
      <c r="C34" s="1"/>
      <c r="D34" s="22"/>
      <c r="E34" s="22"/>
      <c r="F34" s="4"/>
    </row>
    <row r="35" spans="1:6" ht="12.75">
      <c r="A35" s="1" t="s">
        <v>34</v>
      </c>
      <c r="B35">
        <v>33</v>
      </c>
      <c r="C35" s="1"/>
      <c r="D35" s="22">
        <v>651.7</v>
      </c>
      <c r="E35" s="22">
        <v>1714.3</v>
      </c>
      <c r="F35" s="4"/>
    </row>
    <row r="36" spans="1:6" ht="12.75">
      <c r="A36" s="1" t="s">
        <v>35</v>
      </c>
      <c r="B36">
        <v>34</v>
      </c>
      <c r="C36" s="1"/>
      <c r="D36" s="22"/>
      <c r="E36" s="22"/>
      <c r="F36" s="4"/>
    </row>
    <row r="37" spans="1:6" ht="12.75">
      <c r="A37" s="1" t="s">
        <v>36</v>
      </c>
      <c r="B37">
        <v>35</v>
      </c>
      <c r="C37" s="1"/>
      <c r="D37" s="22">
        <v>207509.98</v>
      </c>
      <c r="E37" s="22">
        <v>118981.45</v>
      </c>
      <c r="F37" s="4"/>
    </row>
    <row r="38" spans="1:6" ht="12.75">
      <c r="A38" s="1" t="s">
        <v>37</v>
      </c>
      <c r="B38">
        <v>36</v>
      </c>
      <c r="C38" s="1"/>
      <c r="D38" s="22">
        <v>1413326.6</v>
      </c>
      <c r="E38" s="22">
        <v>469318.5</v>
      </c>
      <c r="F38" s="4"/>
    </row>
    <row r="39" spans="1:6" ht="12.75">
      <c r="A39" s="1" t="s">
        <v>38</v>
      </c>
      <c r="B39">
        <v>37</v>
      </c>
      <c r="C39" s="1"/>
      <c r="D39" s="22"/>
      <c r="E39" s="22"/>
      <c r="F39" s="4"/>
    </row>
    <row r="40" spans="1:6" ht="12.75">
      <c r="A40" s="1" t="s">
        <v>39</v>
      </c>
      <c r="B40">
        <v>38</v>
      </c>
      <c r="C40" s="1"/>
      <c r="D40" s="22">
        <v>12702.2</v>
      </c>
      <c r="E40" s="22">
        <v>6739.25</v>
      </c>
      <c r="F40" s="4"/>
    </row>
    <row r="41" spans="1:6" ht="12.75">
      <c r="A41" s="1" t="s">
        <v>40</v>
      </c>
      <c r="B41">
        <v>39</v>
      </c>
      <c r="C41" s="1"/>
      <c r="D41" s="22"/>
      <c r="E41" s="22"/>
      <c r="F41" s="4"/>
    </row>
    <row r="42" spans="1:6" ht="12.75">
      <c r="A42" s="1" t="s">
        <v>41</v>
      </c>
      <c r="B42">
        <v>40</v>
      </c>
      <c r="C42" s="1"/>
      <c r="D42" s="22">
        <v>1241.8</v>
      </c>
      <c r="E42" s="22">
        <v>2429.7</v>
      </c>
      <c r="F42" s="4"/>
    </row>
    <row r="43" spans="1:6" ht="12.75">
      <c r="A43" s="1" t="s">
        <v>42</v>
      </c>
      <c r="B43">
        <v>41</v>
      </c>
      <c r="C43" s="1"/>
      <c r="D43" s="22">
        <v>184864.4</v>
      </c>
      <c r="E43" s="22">
        <v>100108.75</v>
      </c>
      <c r="F43" s="4"/>
    </row>
    <row r="44" spans="1:6" ht="12.75">
      <c r="A44" s="1" t="s">
        <v>43</v>
      </c>
      <c r="B44">
        <v>42</v>
      </c>
      <c r="C44" s="1"/>
      <c r="D44" s="22">
        <v>102232.1</v>
      </c>
      <c r="E44" s="22">
        <v>84210.73</v>
      </c>
      <c r="F44" s="4"/>
    </row>
    <row r="45" spans="1:6" ht="12.75">
      <c r="A45" s="1" t="s">
        <v>44</v>
      </c>
      <c r="B45">
        <v>43</v>
      </c>
      <c r="C45" s="1"/>
      <c r="D45" s="22">
        <v>83762</v>
      </c>
      <c r="E45" s="22">
        <v>48664.7</v>
      </c>
      <c r="F45" s="4"/>
    </row>
    <row r="46" spans="1:6" ht="12.75">
      <c r="A46" s="1" t="s">
        <v>45</v>
      </c>
      <c r="B46">
        <v>44</v>
      </c>
      <c r="C46" s="1"/>
      <c r="D46" s="22">
        <v>263470.9</v>
      </c>
      <c r="E46" s="22">
        <v>71161.3</v>
      </c>
      <c r="F46" s="4"/>
    </row>
    <row r="47" spans="1:6" ht="12.75">
      <c r="A47" s="1" t="s">
        <v>46</v>
      </c>
      <c r="B47">
        <v>45</v>
      </c>
      <c r="C47" s="1"/>
      <c r="D47" s="22"/>
      <c r="E47" s="22"/>
      <c r="F47" s="4"/>
    </row>
    <row r="48" spans="1:6" ht="12.75">
      <c r="A48" s="1" t="s">
        <v>47</v>
      </c>
      <c r="B48">
        <v>46</v>
      </c>
      <c r="C48" s="1"/>
      <c r="D48" s="22">
        <v>127236.34</v>
      </c>
      <c r="E48" s="22">
        <v>79718.8</v>
      </c>
      <c r="F48" s="4"/>
    </row>
    <row r="49" spans="1:6" ht="12.75">
      <c r="A49" s="1" t="s">
        <v>48</v>
      </c>
      <c r="B49">
        <v>47</v>
      </c>
      <c r="C49" s="1"/>
      <c r="D49" s="22">
        <v>19227.6</v>
      </c>
      <c r="E49" s="22">
        <v>15357.3</v>
      </c>
      <c r="F49" s="4"/>
    </row>
    <row r="50" spans="1:6" ht="12.75">
      <c r="A50" s="1" t="s">
        <v>49</v>
      </c>
      <c r="B50">
        <v>48</v>
      </c>
      <c r="C50" s="1"/>
      <c r="D50" s="22">
        <v>1428710.61</v>
      </c>
      <c r="E50" s="22">
        <v>530341.35</v>
      </c>
      <c r="F50" s="4"/>
    </row>
    <row r="51" spans="1:6" ht="12.75">
      <c r="A51" s="1" t="s">
        <v>50</v>
      </c>
      <c r="B51">
        <v>49</v>
      </c>
      <c r="C51" s="1"/>
      <c r="D51" s="22">
        <v>668193.86</v>
      </c>
      <c r="E51" s="22">
        <v>328647.34</v>
      </c>
      <c r="F51" s="4"/>
    </row>
    <row r="52" spans="1:6" ht="12.75">
      <c r="A52" s="1" t="s">
        <v>51</v>
      </c>
      <c r="B52">
        <v>50</v>
      </c>
      <c r="C52" s="1"/>
      <c r="D52" s="22">
        <v>1554763</v>
      </c>
      <c r="E52" s="22">
        <v>1066099.65</v>
      </c>
      <c r="F52" s="4"/>
    </row>
    <row r="53" spans="1:6" ht="12.75">
      <c r="A53" s="1" t="s">
        <v>52</v>
      </c>
      <c r="B53">
        <v>51</v>
      </c>
      <c r="C53" s="1"/>
      <c r="D53" s="22">
        <v>264740.7</v>
      </c>
      <c r="E53" s="22">
        <v>169750</v>
      </c>
      <c r="F53" s="4"/>
    </row>
    <row r="54" spans="1:6" ht="12.75">
      <c r="A54" s="1" t="s">
        <v>53</v>
      </c>
      <c r="B54">
        <v>52</v>
      </c>
      <c r="C54" s="1"/>
      <c r="D54" s="22">
        <v>522631.9</v>
      </c>
      <c r="E54" s="22">
        <v>255035.9</v>
      </c>
      <c r="F54" s="4"/>
    </row>
    <row r="55" spans="1:6" ht="12.75">
      <c r="A55" s="1" t="s">
        <v>54</v>
      </c>
      <c r="B55">
        <v>53</v>
      </c>
      <c r="C55" s="1"/>
      <c r="D55" s="22">
        <v>356388.84</v>
      </c>
      <c r="E55" s="22">
        <v>184585.63</v>
      </c>
      <c r="F55" s="4"/>
    </row>
    <row r="56" spans="1:6" ht="12.75">
      <c r="A56" s="1" t="s">
        <v>55</v>
      </c>
      <c r="B56">
        <v>54</v>
      </c>
      <c r="C56" s="1"/>
      <c r="D56" s="22">
        <v>20113.8</v>
      </c>
      <c r="E56" s="22">
        <v>17306.1</v>
      </c>
      <c r="F56" s="4"/>
    </row>
    <row r="57" spans="1:6" ht="12.75">
      <c r="A57" s="1" t="s">
        <v>56</v>
      </c>
      <c r="B57">
        <v>55</v>
      </c>
      <c r="C57" s="1"/>
      <c r="D57" s="22">
        <v>314064.8</v>
      </c>
      <c r="E57" s="22">
        <v>178403.4</v>
      </c>
      <c r="F57" s="4"/>
    </row>
    <row r="58" spans="1:6" ht="12.75">
      <c r="A58" s="1" t="s">
        <v>57</v>
      </c>
      <c r="B58">
        <v>56</v>
      </c>
      <c r="C58" s="1"/>
      <c r="D58" s="22">
        <v>106647.8</v>
      </c>
      <c r="E58" s="22">
        <v>36114.75</v>
      </c>
      <c r="F58" s="4"/>
    </row>
    <row r="59" spans="1:6" ht="12.75">
      <c r="A59" s="1" t="s">
        <v>58</v>
      </c>
      <c r="B59">
        <v>57</v>
      </c>
      <c r="C59" s="1"/>
      <c r="D59" s="22"/>
      <c r="E59" s="22"/>
      <c r="F59" s="4"/>
    </row>
    <row r="60" spans="1:6" ht="12.75">
      <c r="A60" s="1" t="s">
        <v>59</v>
      </c>
      <c r="B60">
        <v>58</v>
      </c>
      <c r="C60" s="1"/>
      <c r="D60" s="22">
        <v>683867.8</v>
      </c>
      <c r="E60" s="22">
        <v>167514.55</v>
      </c>
      <c r="F60" s="4"/>
    </row>
    <row r="61" spans="1:6" ht="12.75">
      <c r="A61" s="1" t="s">
        <v>60</v>
      </c>
      <c r="B61">
        <v>59</v>
      </c>
      <c r="C61" s="1"/>
      <c r="D61" s="22">
        <v>254387</v>
      </c>
      <c r="E61" s="22">
        <v>139185.9</v>
      </c>
      <c r="F61" s="4"/>
    </row>
    <row r="62" spans="1:6" ht="12.75">
      <c r="A62" s="1" t="s">
        <v>61</v>
      </c>
      <c r="B62">
        <v>60</v>
      </c>
      <c r="C62" s="1"/>
      <c r="D62" s="22">
        <v>261263.1</v>
      </c>
      <c r="E62" s="22">
        <v>97344.45</v>
      </c>
      <c r="F62" s="4"/>
    </row>
    <row r="63" spans="1:6" ht="12.75">
      <c r="A63" s="1" t="s">
        <v>62</v>
      </c>
      <c r="B63">
        <v>61</v>
      </c>
      <c r="C63" s="1"/>
      <c r="D63" s="22">
        <v>7971.64</v>
      </c>
      <c r="E63" s="22">
        <v>4813.92</v>
      </c>
      <c r="F63" s="4"/>
    </row>
    <row r="64" spans="1:6" ht="12.75">
      <c r="A64" s="1" t="s">
        <v>63</v>
      </c>
      <c r="B64">
        <v>62</v>
      </c>
      <c r="C64" s="1"/>
      <c r="D64" s="22">
        <v>3428.6</v>
      </c>
      <c r="E64" s="22">
        <v>7105</v>
      </c>
      <c r="F64" s="4"/>
    </row>
    <row r="65" spans="1:6" ht="12.75">
      <c r="A65" s="1" t="s">
        <v>64</v>
      </c>
      <c r="B65">
        <v>63</v>
      </c>
      <c r="C65" s="1"/>
      <c r="D65" s="22">
        <v>2.8</v>
      </c>
      <c r="E65" s="22">
        <v>2151.8</v>
      </c>
      <c r="F65" s="4"/>
    </row>
    <row r="66" spans="1:6" ht="12.75">
      <c r="A66" s="1" t="s">
        <v>65</v>
      </c>
      <c r="B66">
        <v>64</v>
      </c>
      <c r="C66" s="1"/>
      <c r="D66" s="22">
        <v>182891.95</v>
      </c>
      <c r="E66" s="22">
        <v>108050.25</v>
      </c>
      <c r="F66" s="4"/>
    </row>
    <row r="67" spans="1:6" ht="12.75">
      <c r="A67" s="1" t="s">
        <v>66</v>
      </c>
      <c r="B67">
        <v>65</v>
      </c>
      <c r="C67" s="1"/>
      <c r="D67" s="22">
        <v>4180.4</v>
      </c>
      <c r="E67" s="22">
        <v>3725.4</v>
      </c>
      <c r="F67" s="4"/>
    </row>
    <row r="68" spans="1:6" ht="12.75">
      <c r="A68" s="1" t="s">
        <v>67</v>
      </c>
      <c r="B68">
        <v>66</v>
      </c>
      <c r="C68" s="1"/>
      <c r="D68" s="22">
        <v>175508.2</v>
      </c>
      <c r="E68" s="22">
        <v>60989.25</v>
      </c>
      <c r="F68" s="4"/>
    </row>
    <row r="69" spans="1:6" ht="12.75">
      <c r="A69" s="1" t="s">
        <v>68</v>
      </c>
      <c r="B69">
        <v>67</v>
      </c>
      <c r="C69" s="1"/>
      <c r="D69" s="7"/>
      <c r="E69" s="7"/>
      <c r="F69" s="4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f>SUM(D3:D69)</f>
        <v>15299218.540000001</v>
      </c>
      <c r="E71" s="14">
        <f>SUM(E3:E69)</f>
        <v>8229982.140000001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7">
      <selection activeCell="D3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82</v>
      </c>
      <c r="C1" s="1"/>
      <c r="D1" s="13" t="s">
        <v>70</v>
      </c>
      <c r="E1" s="13" t="s">
        <v>71</v>
      </c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22">
        <v>65999.4</v>
      </c>
      <c r="E3" s="22">
        <v>50004.5</v>
      </c>
      <c r="F3" s="4"/>
    </row>
    <row r="4" spans="1:6" ht="12.75">
      <c r="A4" s="1" t="s">
        <v>3</v>
      </c>
      <c r="B4">
        <v>2</v>
      </c>
      <c r="C4" s="1"/>
      <c r="D4" s="22">
        <v>1145.2</v>
      </c>
      <c r="E4" s="22">
        <v>3921.75</v>
      </c>
      <c r="F4" s="4"/>
    </row>
    <row r="5" spans="1:6" ht="12.75">
      <c r="A5" s="1" t="s">
        <v>4</v>
      </c>
      <c r="B5">
        <v>3</v>
      </c>
      <c r="C5" s="1"/>
      <c r="D5" s="22">
        <v>227389.4</v>
      </c>
      <c r="E5" s="22">
        <v>98090.3</v>
      </c>
      <c r="F5" s="4"/>
    </row>
    <row r="6" spans="1:6" ht="12.75">
      <c r="A6" s="1" t="s">
        <v>5</v>
      </c>
      <c r="B6">
        <v>4</v>
      </c>
      <c r="C6" s="1"/>
      <c r="D6" s="22">
        <v>11720.1</v>
      </c>
      <c r="E6" s="22">
        <v>12230.05</v>
      </c>
      <c r="F6" s="4"/>
    </row>
    <row r="7" spans="1:6" ht="12.75">
      <c r="A7" s="1" t="s">
        <v>6</v>
      </c>
      <c r="B7">
        <v>5</v>
      </c>
      <c r="C7" s="1"/>
      <c r="D7" s="22">
        <v>383450.9</v>
      </c>
      <c r="E7" s="22">
        <v>203918.4</v>
      </c>
      <c r="F7" s="4"/>
    </row>
    <row r="8" spans="1:6" ht="12.75">
      <c r="A8" s="1" t="s">
        <v>7</v>
      </c>
      <c r="B8">
        <v>6</v>
      </c>
      <c r="C8" s="1"/>
      <c r="D8" s="22">
        <v>1812317.46</v>
      </c>
      <c r="E8" s="22">
        <v>1247325.1</v>
      </c>
      <c r="F8" s="4"/>
    </row>
    <row r="9" spans="1:6" ht="12.75">
      <c r="A9" s="1" t="s">
        <v>8</v>
      </c>
      <c r="B9">
        <v>7</v>
      </c>
      <c r="C9" s="1"/>
      <c r="D9" s="22">
        <v>4005.4</v>
      </c>
      <c r="E9" s="22">
        <v>1622.6</v>
      </c>
      <c r="F9" s="4"/>
    </row>
    <row r="10" spans="1:6" ht="12.75">
      <c r="A10" s="1" t="s">
        <v>9</v>
      </c>
      <c r="B10">
        <v>8</v>
      </c>
      <c r="C10" s="1"/>
      <c r="D10" s="22">
        <v>173378.1</v>
      </c>
      <c r="E10" s="22">
        <v>44721.25</v>
      </c>
      <c r="F10" s="4"/>
    </row>
    <row r="11" spans="1:6" ht="12.75">
      <c r="A11" s="1" t="s">
        <v>10</v>
      </c>
      <c r="B11">
        <v>9</v>
      </c>
      <c r="C11" s="1"/>
      <c r="D11" s="22">
        <v>101202.5</v>
      </c>
      <c r="E11" s="22">
        <v>50382.15</v>
      </c>
      <c r="F11" s="4"/>
    </row>
    <row r="12" spans="1:6" ht="12.75">
      <c r="A12" s="1" t="s">
        <v>11</v>
      </c>
      <c r="B12">
        <v>10</v>
      </c>
      <c r="C12" s="1"/>
      <c r="D12" s="22"/>
      <c r="E12" s="22"/>
      <c r="F12" s="4"/>
    </row>
    <row r="13" spans="1:6" ht="12.75">
      <c r="A13" s="1" t="s">
        <v>12</v>
      </c>
      <c r="B13">
        <v>11</v>
      </c>
      <c r="C13" s="1"/>
      <c r="D13" s="22">
        <v>406305.9</v>
      </c>
      <c r="E13" s="22">
        <v>170778.65</v>
      </c>
      <c r="F13" s="4"/>
    </row>
    <row r="14" spans="1:6" ht="12.75">
      <c r="A14" s="1" t="s">
        <v>13</v>
      </c>
      <c r="B14">
        <v>12</v>
      </c>
      <c r="C14" s="1"/>
      <c r="D14" s="22"/>
      <c r="E14" s="22"/>
      <c r="F14" s="4"/>
    </row>
    <row r="15" spans="1:6" ht="12.75">
      <c r="A15" s="1" t="s">
        <v>14</v>
      </c>
      <c r="B15">
        <v>13</v>
      </c>
      <c r="C15" s="1"/>
      <c r="D15" s="22">
        <v>1621620.2</v>
      </c>
      <c r="E15" s="22">
        <v>836971.8</v>
      </c>
      <c r="F15" s="4"/>
    </row>
    <row r="16" spans="1:6" ht="12.75">
      <c r="A16" s="1" t="s">
        <v>15</v>
      </c>
      <c r="B16">
        <v>14</v>
      </c>
      <c r="C16" s="1"/>
      <c r="D16" s="22">
        <v>35265.3</v>
      </c>
      <c r="E16" s="22">
        <v>23647.4</v>
      </c>
      <c r="F16" s="4"/>
    </row>
    <row r="17" spans="1:6" ht="12.75">
      <c r="A17" s="1" t="s">
        <v>16</v>
      </c>
      <c r="B17">
        <v>15</v>
      </c>
      <c r="C17" s="1"/>
      <c r="D17" s="22"/>
      <c r="E17" s="22"/>
      <c r="F17" s="4"/>
    </row>
    <row r="18" spans="1:6" ht="12.75">
      <c r="A18" s="1" t="s">
        <v>17</v>
      </c>
      <c r="B18">
        <v>16</v>
      </c>
      <c r="C18" s="1"/>
      <c r="D18" s="22">
        <v>564839.8</v>
      </c>
      <c r="E18" s="22">
        <v>627829.3</v>
      </c>
      <c r="F18" s="4"/>
    </row>
    <row r="19" spans="1:6" ht="12.75">
      <c r="A19" s="1" t="s">
        <v>18</v>
      </c>
      <c r="B19">
        <v>17</v>
      </c>
      <c r="C19" s="1"/>
      <c r="D19" s="22">
        <v>228580.14</v>
      </c>
      <c r="E19" s="22">
        <v>132836.55</v>
      </c>
      <c r="F19" s="4"/>
    </row>
    <row r="20" spans="1:6" ht="12.75">
      <c r="A20" s="1" t="s">
        <v>19</v>
      </c>
      <c r="B20">
        <v>18</v>
      </c>
      <c r="C20" s="1"/>
      <c r="D20" s="22">
        <v>140015.4</v>
      </c>
      <c r="E20" s="22">
        <v>24330.95</v>
      </c>
      <c r="F20" s="4"/>
    </row>
    <row r="21" spans="1:6" ht="12.75">
      <c r="A21" s="1" t="s">
        <v>20</v>
      </c>
      <c r="B21">
        <v>19</v>
      </c>
      <c r="C21" s="1"/>
      <c r="D21" s="22">
        <v>35508.9</v>
      </c>
      <c r="E21" s="22">
        <v>14481.22</v>
      </c>
      <c r="F21" s="4"/>
    </row>
    <row r="22" spans="1:6" ht="12.75">
      <c r="A22" s="1" t="s">
        <v>21</v>
      </c>
      <c r="B22">
        <v>20</v>
      </c>
      <c r="C22" s="1"/>
      <c r="D22" s="22">
        <v>23771.3</v>
      </c>
      <c r="E22" s="22">
        <v>20289.5</v>
      </c>
      <c r="F22" s="4"/>
    </row>
    <row r="23" spans="1:6" ht="12.75">
      <c r="A23" s="1" t="s">
        <v>22</v>
      </c>
      <c r="B23">
        <v>21</v>
      </c>
      <c r="C23" s="1"/>
      <c r="D23" s="22">
        <v>6967.8</v>
      </c>
      <c r="E23" s="22">
        <v>3398.85</v>
      </c>
      <c r="F23" s="4"/>
    </row>
    <row r="24" spans="1:6" ht="12.75">
      <c r="A24" s="1" t="s">
        <v>23</v>
      </c>
      <c r="B24">
        <v>22</v>
      </c>
      <c r="C24" s="1"/>
      <c r="D24" s="22">
        <v>2200.1</v>
      </c>
      <c r="E24" s="22">
        <v>1748.25</v>
      </c>
      <c r="F24" s="4"/>
    </row>
    <row r="25" spans="1:6" ht="12.75">
      <c r="A25" s="1" t="s">
        <v>24</v>
      </c>
      <c r="B25">
        <v>23</v>
      </c>
      <c r="C25" s="1"/>
      <c r="D25" s="22">
        <v>29450.4</v>
      </c>
      <c r="E25" s="22">
        <v>19342.4</v>
      </c>
      <c r="F25" s="4"/>
    </row>
    <row r="26" spans="1:6" ht="12.75">
      <c r="A26" s="1" t="s">
        <v>25</v>
      </c>
      <c r="B26">
        <v>24</v>
      </c>
      <c r="C26" s="1"/>
      <c r="D26" s="22"/>
      <c r="E26" s="22"/>
      <c r="F26" s="4"/>
    </row>
    <row r="27" spans="1:6" ht="12.75">
      <c r="A27" s="1" t="s">
        <v>26</v>
      </c>
      <c r="B27">
        <v>25</v>
      </c>
      <c r="C27" s="1"/>
      <c r="D27" s="22">
        <v>2494.1</v>
      </c>
      <c r="E27" s="22">
        <v>1692.25</v>
      </c>
      <c r="F27" s="4"/>
    </row>
    <row r="28" spans="1:6" ht="12.75">
      <c r="A28" s="1" t="s">
        <v>27</v>
      </c>
      <c r="B28">
        <v>26</v>
      </c>
      <c r="C28" s="1"/>
      <c r="D28" s="22"/>
      <c r="E28" s="22"/>
      <c r="F28" s="4"/>
    </row>
    <row r="29" spans="1:6" ht="12.75">
      <c r="A29" s="1" t="s">
        <v>28</v>
      </c>
      <c r="B29">
        <v>27</v>
      </c>
      <c r="C29" s="1"/>
      <c r="D29" s="22">
        <v>73866.8</v>
      </c>
      <c r="E29" s="22">
        <v>37142</v>
      </c>
      <c r="F29" s="4"/>
    </row>
    <row r="30" spans="1:6" ht="12.75">
      <c r="A30" s="1" t="s">
        <v>29</v>
      </c>
      <c r="B30">
        <v>28</v>
      </c>
      <c r="C30" s="1"/>
      <c r="D30" s="22">
        <v>68272.4</v>
      </c>
      <c r="E30" s="22">
        <v>36278.9</v>
      </c>
      <c r="F30" s="4"/>
    </row>
    <row r="31" spans="1:6" ht="12.75">
      <c r="A31" s="1" t="s">
        <v>30</v>
      </c>
      <c r="B31">
        <v>29</v>
      </c>
      <c r="C31" s="1"/>
      <c r="D31" s="22">
        <v>759549</v>
      </c>
      <c r="E31" s="22">
        <v>428820.1</v>
      </c>
      <c r="F31" s="4"/>
    </row>
    <row r="32" spans="1:6" ht="12.75">
      <c r="A32" s="1" t="s">
        <v>31</v>
      </c>
      <c r="B32">
        <v>30</v>
      </c>
      <c r="C32" s="1"/>
      <c r="D32" s="22">
        <v>1108.8</v>
      </c>
      <c r="E32" s="22">
        <v>14936.25</v>
      </c>
      <c r="F32" s="4"/>
    </row>
    <row r="33" spans="1:6" ht="12.75">
      <c r="A33" s="1" t="s">
        <v>32</v>
      </c>
      <c r="B33">
        <v>31</v>
      </c>
      <c r="C33" s="1"/>
      <c r="D33" s="22">
        <v>57649.2</v>
      </c>
      <c r="E33" s="22">
        <v>48995.45</v>
      </c>
      <c r="F33" s="4"/>
    </row>
    <row r="34" spans="1:6" ht="12.75">
      <c r="A34" s="1" t="s">
        <v>33</v>
      </c>
      <c r="B34">
        <v>32</v>
      </c>
      <c r="C34" s="1"/>
      <c r="D34" s="22"/>
      <c r="E34" s="22"/>
      <c r="F34" s="4"/>
    </row>
    <row r="35" spans="1:6" ht="12.75">
      <c r="A35" s="1" t="s">
        <v>34</v>
      </c>
      <c r="B35">
        <v>33</v>
      </c>
      <c r="C35" s="1"/>
      <c r="D35" s="22">
        <v>30065.7</v>
      </c>
      <c r="E35" s="22">
        <v>11814.6</v>
      </c>
      <c r="F35" s="4"/>
    </row>
    <row r="36" spans="1:6" ht="12.75">
      <c r="A36" s="1" t="s">
        <v>35</v>
      </c>
      <c r="B36">
        <v>34</v>
      </c>
      <c r="C36" s="1"/>
      <c r="D36" s="22">
        <v>8399.3</v>
      </c>
      <c r="E36" s="22">
        <v>34122.2</v>
      </c>
      <c r="F36" s="4"/>
    </row>
    <row r="37" spans="1:6" ht="12.75">
      <c r="A37" s="1" t="s">
        <v>36</v>
      </c>
      <c r="B37">
        <v>35</v>
      </c>
      <c r="C37" s="1"/>
      <c r="D37" s="22">
        <v>178704</v>
      </c>
      <c r="E37" s="22">
        <v>105890.4</v>
      </c>
      <c r="F37" s="4"/>
    </row>
    <row r="38" spans="1:6" ht="12.75">
      <c r="A38" s="1" t="s">
        <v>37</v>
      </c>
      <c r="B38">
        <v>36</v>
      </c>
      <c r="C38" s="1"/>
      <c r="D38" s="22">
        <v>563926.3</v>
      </c>
      <c r="E38" s="22">
        <v>276735.55</v>
      </c>
      <c r="F38" s="4"/>
    </row>
    <row r="39" spans="1:6" ht="12.75">
      <c r="A39" s="1" t="s">
        <v>38</v>
      </c>
      <c r="B39">
        <v>37</v>
      </c>
      <c r="C39" s="1"/>
      <c r="D39" s="22">
        <v>219480.42</v>
      </c>
      <c r="E39" s="22">
        <v>217141.95</v>
      </c>
      <c r="F39" s="4"/>
    </row>
    <row r="40" spans="1:6" ht="12.75">
      <c r="A40" s="1" t="s">
        <v>39</v>
      </c>
      <c r="B40">
        <v>38</v>
      </c>
      <c r="C40" s="1"/>
      <c r="D40" s="22">
        <v>6718.1</v>
      </c>
      <c r="E40" s="22">
        <v>8485.75</v>
      </c>
      <c r="F40" s="4"/>
    </row>
    <row r="41" spans="1:6" ht="12.75">
      <c r="A41" s="1" t="s">
        <v>40</v>
      </c>
      <c r="B41">
        <v>39</v>
      </c>
      <c r="C41" s="1"/>
      <c r="D41" s="22">
        <v>1334.2</v>
      </c>
      <c r="E41" s="22">
        <v>1041.25</v>
      </c>
      <c r="F41" s="4"/>
    </row>
    <row r="42" spans="1:6" ht="12.75">
      <c r="A42" s="1" t="s">
        <v>41</v>
      </c>
      <c r="B42">
        <v>40</v>
      </c>
      <c r="C42" s="1"/>
      <c r="D42" s="22">
        <v>2146.2</v>
      </c>
      <c r="E42" s="22">
        <v>2304.05</v>
      </c>
      <c r="F42" s="4"/>
    </row>
    <row r="43" spans="1:6" ht="12.75">
      <c r="A43" s="1" t="s">
        <v>42</v>
      </c>
      <c r="B43">
        <v>41</v>
      </c>
      <c r="C43" s="1"/>
      <c r="D43" s="22">
        <v>240726.5</v>
      </c>
      <c r="E43" s="22">
        <v>92564.5</v>
      </c>
      <c r="F43" s="4"/>
    </row>
    <row r="44" spans="1:6" ht="12.75">
      <c r="A44" s="1" t="s">
        <v>43</v>
      </c>
      <c r="B44">
        <v>42</v>
      </c>
      <c r="C44" s="1"/>
      <c r="D44" s="22"/>
      <c r="E44" s="22"/>
      <c r="F44" s="4"/>
    </row>
    <row r="45" spans="1:6" ht="12.75">
      <c r="A45" s="1" t="s">
        <v>44</v>
      </c>
      <c r="B45">
        <v>43</v>
      </c>
      <c r="C45" s="1"/>
      <c r="D45" s="22">
        <v>96780.6</v>
      </c>
      <c r="E45" s="22">
        <v>46848.55</v>
      </c>
      <c r="F45" s="4"/>
    </row>
    <row r="46" spans="1:6" ht="12.75">
      <c r="A46" s="1" t="s">
        <v>45</v>
      </c>
      <c r="B46">
        <v>44</v>
      </c>
      <c r="C46" s="1"/>
      <c r="D46" s="22">
        <v>78968.41</v>
      </c>
      <c r="E46" s="22">
        <v>60512.19</v>
      </c>
      <c r="F46" s="4"/>
    </row>
    <row r="47" spans="1:6" ht="12.75">
      <c r="A47" s="1" t="s">
        <v>46</v>
      </c>
      <c r="B47">
        <v>45</v>
      </c>
      <c r="C47" s="1"/>
      <c r="D47" s="22">
        <v>51265.2</v>
      </c>
      <c r="E47" s="22">
        <v>28121.1</v>
      </c>
      <c r="F47" s="4"/>
    </row>
    <row r="48" spans="1:6" ht="12.75">
      <c r="A48" s="1" t="s">
        <v>47</v>
      </c>
      <c r="B48">
        <v>46</v>
      </c>
      <c r="C48" s="1"/>
      <c r="D48" s="22">
        <v>58751.7</v>
      </c>
      <c r="E48" s="22">
        <v>98695.1</v>
      </c>
      <c r="F48" s="4"/>
    </row>
    <row r="49" spans="1:6" ht="12.75">
      <c r="A49" s="1" t="s">
        <v>48</v>
      </c>
      <c r="B49">
        <v>47</v>
      </c>
      <c r="C49" s="1"/>
      <c r="D49" s="22">
        <v>3399.2</v>
      </c>
      <c r="E49" s="22">
        <v>4185.3</v>
      </c>
      <c r="F49" s="4"/>
    </row>
    <row r="50" spans="1:6" ht="12.75">
      <c r="A50" s="1" t="s">
        <v>49</v>
      </c>
      <c r="B50">
        <v>48</v>
      </c>
      <c r="C50" s="1"/>
      <c r="D50" s="22">
        <v>2106917.32</v>
      </c>
      <c r="E50" s="22">
        <v>998200.66</v>
      </c>
      <c r="F50" s="4"/>
    </row>
    <row r="51" spans="1:6" ht="12.75">
      <c r="A51" s="1" t="s">
        <v>50</v>
      </c>
      <c r="B51">
        <v>49</v>
      </c>
      <c r="C51" s="1"/>
      <c r="D51" s="22"/>
      <c r="E51" s="22"/>
      <c r="F51" s="4"/>
    </row>
    <row r="52" spans="1:6" ht="12.75">
      <c r="A52" s="1" t="s">
        <v>51</v>
      </c>
      <c r="B52">
        <v>50</v>
      </c>
      <c r="C52" s="1"/>
      <c r="D52" s="22">
        <v>1016295.7</v>
      </c>
      <c r="E52" s="22">
        <v>549090.5</v>
      </c>
      <c r="F52" s="4"/>
    </row>
    <row r="53" spans="1:6" ht="12.75">
      <c r="A53" s="1" t="s">
        <v>52</v>
      </c>
      <c r="B53">
        <v>51</v>
      </c>
      <c r="C53" s="1"/>
      <c r="D53" s="22">
        <v>203210.7</v>
      </c>
      <c r="E53" s="22">
        <v>89294.8</v>
      </c>
      <c r="F53" s="4"/>
    </row>
    <row r="54" spans="1:6" ht="12.75">
      <c r="A54" s="1" t="s">
        <v>53</v>
      </c>
      <c r="B54">
        <v>52</v>
      </c>
      <c r="C54" s="1"/>
      <c r="D54" s="22">
        <v>490018.2</v>
      </c>
      <c r="E54" s="22">
        <v>223858.25</v>
      </c>
      <c r="F54" s="4"/>
    </row>
    <row r="55" spans="1:6" ht="12.75">
      <c r="A55" s="1" t="s">
        <v>54</v>
      </c>
      <c r="B55">
        <v>53</v>
      </c>
      <c r="C55" s="1"/>
      <c r="D55" s="22">
        <v>164456.6</v>
      </c>
      <c r="E55" s="22">
        <v>101659.89</v>
      </c>
      <c r="F55" s="4"/>
    </row>
    <row r="56" spans="1:6" ht="12.75">
      <c r="A56" s="1" t="s">
        <v>55</v>
      </c>
      <c r="B56">
        <v>54</v>
      </c>
      <c r="C56" s="1"/>
      <c r="D56" s="22">
        <v>10870.3</v>
      </c>
      <c r="E56" s="22">
        <v>9542.4</v>
      </c>
      <c r="F56" s="4"/>
    </row>
    <row r="57" spans="1:6" ht="12.75">
      <c r="A57" s="1" t="s">
        <v>56</v>
      </c>
      <c r="B57">
        <v>55</v>
      </c>
      <c r="C57" s="1"/>
      <c r="D57" s="22">
        <v>151608.1</v>
      </c>
      <c r="E57" s="22">
        <v>86078.65</v>
      </c>
      <c r="F57" s="4"/>
    </row>
    <row r="58" spans="1:6" ht="12.75">
      <c r="A58" s="1" t="s">
        <v>57</v>
      </c>
      <c r="B58">
        <v>56</v>
      </c>
      <c r="C58" s="1"/>
      <c r="D58" s="22">
        <v>138645.5</v>
      </c>
      <c r="E58" s="22">
        <v>61573.75</v>
      </c>
      <c r="F58" s="4"/>
    </row>
    <row r="59" spans="1:6" ht="12.75">
      <c r="A59" s="1" t="s">
        <v>58</v>
      </c>
      <c r="B59">
        <v>57</v>
      </c>
      <c r="C59" s="1"/>
      <c r="D59" s="22"/>
      <c r="E59" s="22"/>
      <c r="F59" s="4"/>
    </row>
    <row r="60" spans="1:6" ht="12.75">
      <c r="A60" s="1" t="s">
        <v>59</v>
      </c>
      <c r="B60">
        <v>58</v>
      </c>
      <c r="C60" s="1"/>
      <c r="D60" s="22">
        <v>251930</v>
      </c>
      <c r="E60" s="22">
        <v>110172.65</v>
      </c>
      <c r="F60" s="4"/>
    </row>
    <row r="61" spans="1:6" ht="12.75">
      <c r="A61" s="1" t="s">
        <v>60</v>
      </c>
      <c r="B61">
        <v>59</v>
      </c>
      <c r="C61" s="1"/>
      <c r="D61" s="22">
        <v>170672.6</v>
      </c>
      <c r="E61" s="22">
        <v>143958.15</v>
      </c>
      <c r="F61" s="4"/>
    </row>
    <row r="62" spans="1:6" ht="12.75">
      <c r="A62" s="1" t="s">
        <v>61</v>
      </c>
      <c r="B62">
        <v>60</v>
      </c>
      <c r="C62" s="1"/>
      <c r="D62" s="22">
        <v>102359.6</v>
      </c>
      <c r="E62" s="22">
        <v>42934.15</v>
      </c>
      <c r="F62" s="4"/>
    </row>
    <row r="63" spans="1:6" ht="12.75">
      <c r="A63" s="1" t="s">
        <v>62</v>
      </c>
      <c r="B63">
        <v>61</v>
      </c>
      <c r="C63" s="1"/>
      <c r="D63" s="22">
        <v>4513.62</v>
      </c>
      <c r="E63" s="22">
        <v>6072.19</v>
      </c>
      <c r="F63" s="4"/>
    </row>
    <row r="64" spans="1:6" ht="12.75">
      <c r="A64" s="1" t="s">
        <v>63</v>
      </c>
      <c r="B64">
        <v>62</v>
      </c>
      <c r="C64" s="1"/>
      <c r="D64" s="22">
        <v>4785.9</v>
      </c>
      <c r="E64" s="22">
        <v>125113.8</v>
      </c>
      <c r="F64" s="4"/>
    </row>
    <row r="65" spans="1:6" ht="12.75">
      <c r="A65" s="1" t="s">
        <v>64</v>
      </c>
      <c r="B65">
        <v>63</v>
      </c>
      <c r="C65" s="1"/>
      <c r="D65" s="22"/>
      <c r="E65" s="22"/>
      <c r="F65" s="4"/>
    </row>
    <row r="66" spans="1:6" ht="12.75">
      <c r="A66" s="1" t="s">
        <v>65</v>
      </c>
      <c r="B66">
        <v>64</v>
      </c>
      <c r="C66" s="1"/>
      <c r="D66" s="22">
        <v>249886.24</v>
      </c>
      <c r="E66" s="22">
        <v>137387.23</v>
      </c>
      <c r="F66" s="4"/>
    </row>
    <row r="67" spans="1:6" ht="12.75">
      <c r="A67" s="1" t="s">
        <v>66</v>
      </c>
      <c r="B67">
        <v>65</v>
      </c>
      <c r="C67" s="1"/>
      <c r="D67" s="22">
        <v>12021.1</v>
      </c>
      <c r="E67" s="22">
        <v>8605.8</v>
      </c>
      <c r="F67" s="4"/>
    </row>
    <row r="68" spans="1:6" ht="12.75">
      <c r="A68" s="1" t="s">
        <v>67</v>
      </c>
      <c r="B68">
        <v>66</v>
      </c>
      <c r="C68" s="1"/>
      <c r="D68" s="22">
        <v>148570.8</v>
      </c>
      <c r="E68" s="22">
        <v>38399.9</v>
      </c>
      <c r="F68" s="4"/>
    </row>
    <row r="69" spans="1:6" ht="12.75">
      <c r="A69" s="1" t="s">
        <v>68</v>
      </c>
      <c r="B69">
        <v>67</v>
      </c>
      <c r="C69" s="1"/>
      <c r="D69" s="22"/>
      <c r="E69" s="22"/>
      <c r="F69" s="4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f>SUM(D3:D69)</f>
        <v>13605502.109999996</v>
      </c>
      <c r="E71" s="14">
        <f>SUM(E3:E69)</f>
        <v>7876141.1800000025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D3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0.66015625" style="0" customWidth="1"/>
  </cols>
  <sheetData>
    <row r="1" spans="1:7" ht="12.75">
      <c r="A1" t="s">
        <v>76</v>
      </c>
      <c r="C1" s="1"/>
      <c r="D1" s="13" t="s">
        <v>70</v>
      </c>
      <c r="E1" s="13" t="s">
        <v>71</v>
      </c>
      <c r="G1" s="10"/>
    </row>
    <row r="2" spans="1:7" ht="12.75">
      <c r="A2" t="s">
        <v>0</v>
      </c>
      <c r="B2" t="s">
        <v>1</v>
      </c>
      <c r="C2" s="1"/>
      <c r="D2" s="13" t="s">
        <v>72</v>
      </c>
      <c r="E2" s="13" t="s">
        <v>73</v>
      </c>
      <c r="F2" s="11"/>
      <c r="G2" s="10"/>
    </row>
    <row r="3" spans="1:8" ht="12.75">
      <c r="A3" s="1" t="s">
        <v>2</v>
      </c>
      <c r="B3">
        <v>1</v>
      </c>
      <c r="C3" s="1"/>
      <c r="D3" s="22">
        <v>72855.22</v>
      </c>
      <c r="E3" s="22">
        <v>88593.05</v>
      </c>
      <c r="F3" s="10"/>
      <c r="G3" s="10"/>
      <c r="H3" s="10"/>
    </row>
    <row r="4" spans="1:8" ht="12.75">
      <c r="A4" s="1" t="s">
        <v>3</v>
      </c>
      <c r="B4">
        <v>2</v>
      </c>
      <c r="C4" s="1"/>
      <c r="D4" s="22">
        <v>24045</v>
      </c>
      <c r="E4" s="22">
        <v>4398.8</v>
      </c>
      <c r="F4" s="10"/>
      <c r="G4" s="10"/>
      <c r="H4" s="10"/>
    </row>
    <row r="5" spans="1:8" ht="12.75">
      <c r="A5" s="1" t="s">
        <v>4</v>
      </c>
      <c r="B5">
        <v>3</v>
      </c>
      <c r="C5" s="1"/>
      <c r="D5" s="22">
        <v>337724.1</v>
      </c>
      <c r="E5" s="22">
        <v>131931.45</v>
      </c>
      <c r="F5" s="10"/>
      <c r="G5" s="10"/>
      <c r="H5" s="10"/>
    </row>
    <row r="6" spans="1:8" ht="12.75">
      <c r="A6" s="1" t="s">
        <v>5</v>
      </c>
      <c r="B6">
        <v>4</v>
      </c>
      <c r="C6" s="1"/>
      <c r="D6" s="22"/>
      <c r="E6" s="22"/>
      <c r="F6" s="10"/>
      <c r="G6" s="10"/>
      <c r="H6" s="10"/>
    </row>
    <row r="7" spans="1:8" ht="12.75">
      <c r="A7" s="1" t="s">
        <v>6</v>
      </c>
      <c r="B7">
        <v>5</v>
      </c>
      <c r="C7" s="1"/>
      <c r="D7" s="22">
        <v>226615.2</v>
      </c>
      <c r="E7" s="22">
        <v>135814.7</v>
      </c>
      <c r="F7" s="10"/>
      <c r="G7" s="10"/>
      <c r="H7" s="10"/>
    </row>
    <row r="8" spans="1:8" ht="12.75">
      <c r="A8" s="1" t="s">
        <v>7</v>
      </c>
      <c r="B8">
        <v>6</v>
      </c>
      <c r="C8" s="1"/>
      <c r="D8" s="22">
        <v>918430.28</v>
      </c>
      <c r="E8" s="22">
        <v>552621.65</v>
      </c>
      <c r="F8" s="10"/>
      <c r="G8" s="10"/>
      <c r="H8" s="10"/>
    </row>
    <row r="9" spans="1:8" ht="12.75">
      <c r="A9" s="1" t="s">
        <v>8</v>
      </c>
      <c r="B9">
        <v>7</v>
      </c>
      <c r="C9" s="1"/>
      <c r="D9" s="22">
        <v>74.2</v>
      </c>
      <c r="E9" s="22">
        <v>391.65</v>
      </c>
      <c r="F9" s="10"/>
      <c r="G9" s="10"/>
      <c r="H9" s="10"/>
    </row>
    <row r="10" spans="1:8" ht="12.75">
      <c r="A10" s="1" t="s">
        <v>9</v>
      </c>
      <c r="B10">
        <v>8</v>
      </c>
      <c r="C10" s="1"/>
      <c r="D10" s="22">
        <v>117368.3</v>
      </c>
      <c r="E10" s="22">
        <v>73208.1</v>
      </c>
      <c r="F10" s="10"/>
      <c r="G10" s="10"/>
      <c r="H10" s="10"/>
    </row>
    <row r="11" spans="1:8" ht="12.75">
      <c r="A11" s="1" t="s">
        <v>10</v>
      </c>
      <c r="B11">
        <v>9</v>
      </c>
      <c r="C11" s="1"/>
      <c r="D11" s="22">
        <v>33911.5</v>
      </c>
      <c r="E11" s="22">
        <v>31967.95</v>
      </c>
      <c r="F11" s="10"/>
      <c r="G11" s="10"/>
      <c r="H11" s="10"/>
    </row>
    <row r="12" spans="1:8" ht="12.75">
      <c r="A12" s="1" t="s">
        <v>11</v>
      </c>
      <c r="B12">
        <v>10</v>
      </c>
      <c r="C12" s="1"/>
      <c r="D12" s="22">
        <v>136091.2</v>
      </c>
      <c r="E12" s="22">
        <v>110759.25</v>
      </c>
      <c r="F12" s="10"/>
      <c r="G12" s="10"/>
      <c r="H12" s="10"/>
    </row>
    <row r="13" spans="1:8" ht="12.75">
      <c r="A13" s="1" t="s">
        <v>12</v>
      </c>
      <c r="B13">
        <v>11</v>
      </c>
      <c r="C13" s="1"/>
      <c r="D13" s="22">
        <v>500509.8</v>
      </c>
      <c r="E13" s="22">
        <v>165278.05</v>
      </c>
      <c r="F13" s="10"/>
      <c r="G13" s="10"/>
      <c r="H13" s="10"/>
    </row>
    <row r="14" spans="1:8" ht="12.75">
      <c r="A14" s="1" t="s">
        <v>13</v>
      </c>
      <c r="B14">
        <v>12</v>
      </c>
      <c r="C14" s="1"/>
      <c r="D14" s="22"/>
      <c r="E14" s="22"/>
      <c r="F14" s="10"/>
      <c r="G14" s="10"/>
      <c r="H14" s="10"/>
    </row>
    <row r="15" spans="1:8" ht="12.75">
      <c r="A15" s="1" t="s">
        <v>14</v>
      </c>
      <c r="B15">
        <v>13</v>
      </c>
      <c r="C15" s="1"/>
      <c r="D15" s="22">
        <v>1004830.8</v>
      </c>
      <c r="E15" s="22">
        <v>688997.4</v>
      </c>
      <c r="F15" s="10"/>
      <c r="G15" s="10"/>
      <c r="H15" s="10"/>
    </row>
    <row r="16" spans="1:8" ht="12.75">
      <c r="A16" s="1" t="s">
        <v>15</v>
      </c>
      <c r="B16">
        <v>14</v>
      </c>
      <c r="C16" s="1"/>
      <c r="D16" s="22"/>
      <c r="E16" s="22"/>
      <c r="F16" s="10"/>
      <c r="G16" s="10"/>
      <c r="H16" s="10"/>
    </row>
    <row r="17" spans="1:8" ht="12.75">
      <c r="A17" s="1" t="s">
        <v>16</v>
      </c>
      <c r="B17">
        <v>15</v>
      </c>
      <c r="C17" s="1"/>
      <c r="D17" s="22"/>
      <c r="E17" s="22"/>
      <c r="F17" s="10"/>
      <c r="G17" s="10"/>
      <c r="H17" s="10"/>
    </row>
    <row r="18" spans="1:8" ht="12.75">
      <c r="A18" s="1" t="s">
        <v>17</v>
      </c>
      <c r="B18">
        <v>16</v>
      </c>
      <c r="C18" s="1"/>
      <c r="D18" s="22">
        <v>280283.5</v>
      </c>
      <c r="E18" s="22">
        <v>243671.05</v>
      </c>
      <c r="F18" s="10"/>
      <c r="G18" s="10"/>
      <c r="H18" s="10"/>
    </row>
    <row r="19" spans="1:8" ht="12.75">
      <c r="A19" s="1" t="s">
        <v>18</v>
      </c>
      <c r="B19">
        <v>17</v>
      </c>
      <c r="C19" s="1"/>
      <c r="D19" s="22"/>
      <c r="E19" s="22"/>
      <c r="F19" s="10"/>
      <c r="G19" s="10"/>
      <c r="H19" s="10"/>
    </row>
    <row r="20" spans="1:8" ht="12.75">
      <c r="A20" s="1" t="s">
        <v>19</v>
      </c>
      <c r="B20">
        <v>18</v>
      </c>
      <c r="C20" s="1"/>
      <c r="D20" s="22">
        <v>49251.78</v>
      </c>
      <c r="E20" s="22">
        <v>39590.95</v>
      </c>
      <c r="F20" s="10"/>
      <c r="G20" s="10"/>
      <c r="H20" s="10"/>
    </row>
    <row r="21" spans="1:8" ht="12.75">
      <c r="A21" s="1" t="s">
        <v>20</v>
      </c>
      <c r="B21">
        <v>19</v>
      </c>
      <c r="C21" s="1"/>
      <c r="D21" s="22">
        <v>9121</v>
      </c>
      <c r="E21" s="22">
        <v>2180.15</v>
      </c>
      <c r="F21" s="10"/>
      <c r="G21" s="10"/>
      <c r="H21" s="10"/>
    </row>
    <row r="22" spans="1:8" ht="12.75">
      <c r="A22" s="1" t="s">
        <v>21</v>
      </c>
      <c r="B22">
        <v>20</v>
      </c>
      <c r="C22" s="1"/>
      <c r="D22" s="22">
        <v>9429.95</v>
      </c>
      <c r="E22" s="22">
        <v>5074.65</v>
      </c>
      <c r="F22" s="10"/>
      <c r="G22" s="10"/>
      <c r="H22" s="10"/>
    </row>
    <row r="23" spans="1:8" ht="12.75">
      <c r="A23" s="1" t="s">
        <v>22</v>
      </c>
      <c r="B23">
        <v>21</v>
      </c>
      <c r="C23" s="1"/>
      <c r="D23" s="22">
        <v>3436.3</v>
      </c>
      <c r="E23" s="22">
        <v>3405.85</v>
      </c>
      <c r="F23" s="10"/>
      <c r="G23" s="10"/>
      <c r="H23" s="10"/>
    </row>
    <row r="24" spans="1:8" ht="12.75">
      <c r="A24" s="1" t="s">
        <v>23</v>
      </c>
      <c r="B24">
        <v>22</v>
      </c>
      <c r="C24" s="1"/>
      <c r="D24" s="22">
        <v>238.7</v>
      </c>
      <c r="E24" s="22">
        <v>517.65</v>
      </c>
      <c r="F24" s="10"/>
      <c r="G24" s="10"/>
      <c r="H24" s="10"/>
    </row>
    <row r="25" spans="1:8" ht="12.75">
      <c r="A25" s="1" t="s">
        <v>24</v>
      </c>
      <c r="B25">
        <v>23</v>
      </c>
      <c r="C25" s="1"/>
      <c r="D25" s="22">
        <v>26763.8</v>
      </c>
      <c r="E25" s="22">
        <v>10123.05</v>
      </c>
      <c r="F25" s="10"/>
      <c r="G25" s="10"/>
      <c r="H25" s="10"/>
    </row>
    <row r="26" spans="1:8" ht="12.75">
      <c r="A26" s="1" t="s">
        <v>25</v>
      </c>
      <c r="B26">
        <v>24</v>
      </c>
      <c r="C26" s="1"/>
      <c r="D26" s="22">
        <v>2510.67</v>
      </c>
      <c r="E26" s="22">
        <v>2032.81</v>
      </c>
      <c r="F26" s="10"/>
      <c r="G26" s="10"/>
      <c r="H26" s="10"/>
    </row>
    <row r="27" spans="1:8" ht="12.75">
      <c r="A27" s="1" t="s">
        <v>26</v>
      </c>
      <c r="B27">
        <v>25</v>
      </c>
      <c r="C27" s="1"/>
      <c r="D27" s="22">
        <v>3334.1</v>
      </c>
      <c r="E27" s="22">
        <v>3070.55</v>
      </c>
      <c r="F27" s="10"/>
      <c r="G27" s="10"/>
      <c r="H27" s="10"/>
    </row>
    <row r="28" spans="1:8" ht="12.75">
      <c r="A28" s="1" t="s">
        <v>27</v>
      </c>
      <c r="B28">
        <v>26</v>
      </c>
      <c r="C28" s="1"/>
      <c r="D28" s="22">
        <v>17237.5</v>
      </c>
      <c r="E28" s="22"/>
      <c r="F28" s="10"/>
      <c r="G28" s="10"/>
      <c r="H28" s="10"/>
    </row>
    <row r="29" spans="1:8" ht="12.75">
      <c r="A29" s="1" t="s">
        <v>28</v>
      </c>
      <c r="B29">
        <v>27</v>
      </c>
      <c r="C29" s="1"/>
      <c r="D29" s="22">
        <v>95232.9</v>
      </c>
      <c r="E29" s="22">
        <v>28431.2</v>
      </c>
      <c r="F29" s="10"/>
      <c r="G29" s="10"/>
      <c r="H29" s="10"/>
    </row>
    <row r="30" spans="1:8" ht="12.75">
      <c r="A30" s="1" t="s">
        <v>29</v>
      </c>
      <c r="B30">
        <v>28</v>
      </c>
      <c r="C30" s="1"/>
      <c r="D30" s="22">
        <v>26880.7</v>
      </c>
      <c r="E30" s="22">
        <v>38047.1</v>
      </c>
      <c r="F30" s="10"/>
      <c r="G30" s="10"/>
      <c r="H30" s="10"/>
    </row>
    <row r="31" spans="1:8" ht="12.75">
      <c r="A31" s="1" t="s">
        <v>30</v>
      </c>
      <c r="B31">
        <v>29</v>
      </c>
      <c r="C31" s="1"/>
      <c r="D31" s="22">
        <v>689587.5</v>
      </c>
      <c r="E31" s="22">
        <v>486112.2</v>
      </c>
      <c r="F31" s="10"/>
      <c r="G31" s="10"/>
      <c r="H31" s="10"/>
    </row>
    <row r="32" spans="1:8" ht="12.75">
      <c r="A32" s="1" t="s">
        <v>31</v>
      </c>
      <c r="B32">
        <v>30</v>
      </c>
      <c r="C32" s="1"/>
      <c r="D32" s="22">
        <v>1659.7</v>
      </c>
      <c r="E32" s="22">
        <v>1841.35</v>
      </c>
      <c r="F32" s="10"/>
      <c r="G32" s="10"/>
      <c r="H32" s="10"/>
    </row>
    <row r="33" spans="1:8" ht="12.75">
      <c r="A33" s="1" t="s">
        <v>32</v>
      </c>
      <c r="B33">
        <v>31</v>
      </c>
      <c r="C33" s="1"/>
      <c r="D33" s="22">
        <v>74834.2</v>
      </c>
      <c r="E33" s="22">
        <v>26109.65</v>
      </c>
      <c r="F33" s="10"/>
      <c r="G33" s="10"/>
      <c r="H33" s="10"/>
    </row>
    <row r="34" spans="1:8" ht="12.75">
      <c r="A34" s="1" t="s">
        <v>33</v>
      </c>
      <c r="B34">
        <v>32</v>
      </c>
      <c r="C34" s="1"/>
      <c r="D34" s="22">
        <v>20227.9</v>
      </c>
      <c r="E34" s="22">
        <v>22542.8</v>
      </c>
      <c r="F34" s="10"/>
      <c r="G34" s="10"/>
      <c r="H34" s="10"/>
    </row>
    <row r="35" spans="1:8" ht="12.75">
      <c r="A35" s="1" t="s">
        <v>34</v>
      </c>
      <c r="B35">
        <v>33</v>
      </c>
      <c r="C35" s="1"/>
      <c r="D35" s="22">
        <v>4266.5</v>
      </c>
      <c r="E35" s="22">
        <v>4608.8</v>
      </c>
      <c r="F35" s="10"/>
      <c r="G35" s="10"/>
      <c r="H35" s="10"/>
    </row>
    <row r="36" spans="1:8" ht="12.75">
      <c r="A36" s="1" t="s">
        <v>35</v>
      </c>
      <c r="B36">
        <v>34</v>
      </c>
      <c r="C36" s="1"/>
      <c r="D36" s="22"/>
      <c r="E36" s="22"/>
      <c r="F36" s="10"/>
      <c r="G36" s="10"/>
      <c r="H36" s="10"/>
    </row>
    <row r="37" spans="1:8" ht="12.75">
      <c r="A37" s="1" t="s">
        <v>36</v>
      </c>
      <c r="B37">
        <v>35</v>
      </c>
      <c r="C37" s="1"/>
      <c r="D37" s="22">
        <v>144833.5</v>
      </c>
      <c r="E37" s="22">
        <v>111615.7</v>
      </c>
      <c r="F37" s="10"/>
      <c r="G37" s="10"/>
      <c r="H37" s="10"/>
    </row>
    <row r="38" spans="1:8" ht="12.75">
      <c r="A38" s="1" t="s">
        <v>37</v>
      </c>
      <c r="B38">
        <v>36</v>
      </c>
      <c r="C38" s="1"/>
      <c r="D38" s="22">
        <v>633663.1</v>
      </c>
      <c r="E38" s="22">
        <v>178682</v>
      </c>
      <c r="F38" s="10"/>
      <c r="G38" s="10"/>
      <c r="H38" s="10"/>
    </row>
    <row r="39" spans="1:8" ht="12.75">
      <c r="A39" s="1" t="s">
        <v>38</v>
      </c>
      <c r="B39">
        <v>37</v>
      </c>
      <c r="C39" s="1"/>
      <c r="D39" s="22">
        <v>73923.5</v>
      </c>
      <c r="E39" s="22">
        <v>78764.7</v>
      </c>
      <c r="F39" s="10"/>
      <c r="G39" s="10"/>
      <c r="H39" s="10"/>
    </row>
    <row r="40" spans="1:8" ht="12.75">
      <c r="A40" s="1" t="s">
        <v>39</v>
      </c>
      <c r="B40">
        <v>38</v>
      </c>
      <c r="C40" s="1"/>
      <c r="D40" s="22">
        <v>4158</v>
      </c>
      <c r="E40" s="22">
        <v>4366.95</v>
      </c>
      <c r="F40" s="10"/>
      <c r="G40" s="10"/>
      <c r="H40" s="10"/>
    </row>
    <row r="41" spans="1:8" ht="12.75">
      <c r="A41" s="1" t="s">
        <v>40</v>
      </c>
      <c r="B41">
        <v>39</v>
      </c>
      <c r="C41" s="1"/>
      <c r="D41" s="22">
        <v>896.7</v>
      </c>
      <c r="E41" s="22">
        <v>908.95</v>
      </c>
      <c r="F41" s="10"/>
      <c r="G41" s="10"/>
      <c r="H41" s="10"/>
    </row>
    <row r="42" spans="1:8" ht="12.75">
      <c r="A42" s="1" t="s">
        <v>41</v>
      </c>
      <c r="B42">
        <v>40</v>
      </c>
      <c r="C42" s="1"/>
      <c r="D42" s="22"/>
      <c r="E42" s="22"/>
      <c r="F42" s="10"/>
      <c r="G42" s="10"/>
      <c r="H42" s="10"/>
    </row>
    <row r="43" spans="1:8" ht="12.75">
      <c r="A43" s="1" t="s">
        <v>42</v>
      </c>
      <c r="B43">
        <v>41</v>
      </c>
      <c r="C43" s="1"/>
      <c r="D43" s="22">
        <v>151256.7</v>
      </c>
      <c r="E43" s="22">
        <v>58323.3</v>
      </c>
      <c r="F43" s="10"/>
      <c r="G43" s="10"/>
      <c r="H43" s="10"/>
    </row>
    <row r="44" spans="1:8" ht="12.75">
      <c r="A44" s="1" t="s">
        <v>43</v>
      </c>
      <c r="B44">
        <v>42</v>
      </c>
      <c r="C44" s="1"/>
      <c r="D44" s="22">
        <v>230125.47</v>
      </c>
      <c r="E44" s="22">
        <v>154505.18</v>
      </c>
      <c r="F44" s="10"/>
      <c r="G44" s="10"/>
      <c r="H44" s="10"/>
    </row>
    <row r="45" spans="1:8" ht="12.75">
      <c r="A45" s="1" t="s">
        <v>44</v>
      </c>
      <c r="B45">
        <v>43</v>
      </c>
      <c r="C45" s="1"/>
      <c r="D45" s="22">
        <v>71578.9</v>
      </c>
      <c r="E45" s="22">
        <v>41615.35</v>
      </c>
      <c r="F45" s="10"/>
      <c r="G45" s="10"/>
      <c r="H45" s="10"/>
    </row>
    <row r="46" spans="1:8" ht="12.75">
      <c r="A46" s="1" t="s">
        <v>45</v>
      </c>
      <c r="B46">
        <v>44</v>
      </c>
      <c r="C46" s="1"/>
      <c r="D46" s="22">
        <v>122287.2</v>
      </c>
      <c r="E46" s="22">
        <v>66625.65</v>
      </c>
      <c r="F46" s="10"/>
      <c r="G46" s="10"/>
      <c r="H46" s="10"/>
    </row>
    <row r="47" spans="1:8" ht="12.75">
      <c r="A47" s="1" t="s">
        <v>46</v>
      </c>
      <c r="B47">
        <v>45</v>
      </c>
      <c r="C47" s="1"/>
      <c r="D47" s="22">
        <v>67262.85</v>
      </c>
      <c r="E47" s="22">
        <v>53014.85</v>
      </c>
      <c r="F47" s="10"/>
      <c r="G47" s="10"/>
      <c r="H47" s="10"/>
    </row>
    <row r="48" spans="1:8" ht="12.75">
      <c r="A48" s="1" t="s">
        <v>47</v>
      </c>
      <c r="B48">
        <v>46</v>
      </c>
      <c r="C48" s="1"/>
      <c r="D48" s="22">
        <v>88463.9</v>
      </c>
      <c r="E48" s="22">
        <v>50468.6</v>
      </c>
      <c r="F48" s="10"/>
      <c r="G48" s="10"/>
      <c r="H48" s="10"/>
    </row>
    <row r="49" spans="1:8" ht="12.75">
      <c r="A49" s="1" t="s">
        <v>48</v>
      </c>
      <c r="B49">
        <v>47</v>
      </c>
      <c r="C49" s="1"/>
      <c r="D49" s="22">
        <v>10086.3</v>
      </c>
      <c r="E49" s="22">
        <v>12332.25</v>
      </c>
      <c r="F49" s="10"/>
      <c r="G49" s="10"/>
      <c r="H49" s="10"/>
    </row>
    <row r="50" spans="1:8" ht="12.75">
      <c r="A50" s="1" t="s">
        <v>49</v>
      </c>
      <c r="B50">
        <v>48</v>
      </c>
      <c r="C50" s="1"/>
      <c r="D50" s="22">
        <v>1096939.01</v>
      </c>
      <c r="E50" s="22">
        <v>494943.33</v>
      </c>
      <c r="F50" s="10"/>
      <c r="G50" s="10"/>
      <c r="H50" s="10"/>
    </row>
    <row r="51" spans="1:8" ht="12.75">
      <c r="A51" s="1" t="s">
        <v>50</v>
      </c>
      <c r="B51">
        <v>49</v>
      </c>
      <c r="C51" s="1"/>
      <c r="D51" s="22">
        <v>527630.5</v>
      </c>
      <c r="E51" s="22">
        <v>144422.6</v>
      </c>
      <c r="F51" s="10"/>
      <c r="G51" s="10"/>
      <c r="H51" s="10"/>
    </row>
    <row r="52" spans="1:8" ht="12.75">
      <c r="A52" s="1" t="s">
        <v>51</v>
      </c>
      <c r="B52">
        <v>50</v>
      </c>
      <c r="C52" s="1"/>
      <c r="D52" s="22">
        <v>1068193</v>
      </c>
      <c r="E52" s="22">
        <v>498491</v>
      </c>
      <c r="F52" s="10"/>
      <c r="G52" s="10"/>
      <c r="H52" s="10"/>
    </row>
    <row r="53" spans="1:8" ht="12.75">
      <c r="A53" s="1" t="s">
        <v>52</v>
      </c>
      <c r="B53">
        <v>51</v>
      </c>
      <c r="C53" s="1"/>
      <c r="D53" s="22">
        <v>183009.4</v>
      </c>
      <c r="E53" s="22">
        <v>105376.6</v>
      </c>
      <c r="F53" s="10"/>
      <c r="G53" s="10"/>
      <c r="H53" s="10"/>
    </row>
    <row r="54" spans="1:8" ht="12.75">
      <c r="A54" s="1" t="s">
        <v>53</v>
      </c>
      <c r="B54">
        <v>52</v>
      </c>
      <c r="C54" s="1"/>
      <c r="D54" s="22">
        <v>474100.9</v>
      </c>
      <c r="E54" s="22">
        <v>284971.75</v>
      </c>
      <c r="F54" s="10"/>
      <c r="G54" s="10"/>
      <c r="H54" s="10"/>
    </row>
    <row r="55" spans="1:8" ht="12.75">
      <c r="A55" s="1" t="s">
        <v>54</v>
      </c>
      <c r="B55">
        <v>53</v>
      </c>
      <c r="C55" s="1"/>
      <c r="D55" s="22">
        <v>277252.85</v>
      </c>
      <c r="E55" s="22">
        <v>133268.8</v>
      </c>
      <c r="F55" s="10"/>
      <c r="G55" s="10"/>
      <c r="H55" s="10"/>
    </row>
    <row r="56" spans="1:8" ht="12.75">
      <c r="A56" s="1" t="s">
        <v>55</v>
      </c>
      <c r="B56">
        <v>54</v>
      </c>
      <c r="C56" s="1"/>
      <c r="D56" s="22">
        <v>22509.9</v>
      </c>
      <c r="E56" s="22">
        <v>10843.7</v>
      </c>
      <c r="F56" s="10"/>
      <c r="G56" s="10"/>
      <c r="H56" s="10"/>
    </row>
    <row r="57" spans="1:8" ht="12.75">
      <c r="A57" s="1" t="s">
        <v>56</v>
      </c>
      <c r="B57">
        <v>55</v>
      </c>
      <c r="C57" s="1"/>
      <c r="D57" s="22">
        <v>146811</v>
      </c>
      <c r="E57" s="22">
        <v>121721.6</v>
      </c>
      <c r="F57" s="10"/>
      <c r="G57" s="10"/>
      <c r="H57" s="10"/>
    </row>
    <row r="58" spans="1:8" ht="12.75">
      <c r="A58" s="1" t="s">
        <v>57</v>
      </c>
      <c r="B58">
        <v>56</v>
      </c>
      <c r="C58" s="1"/>
      <c r="D58" s="22">
        <v>309335.6</v>
      </c>
      <c r="E58" s="22">
        <v>141047.55</v>
      </c>
      <c r="F58" s="10"/>
      <c r="G58" s="10"/>
      <c r="H58" s="10"/>
    </row>
    <row r="59" spans="1:8" ht="12.75">
      <c r="A59" s="1" t="s">
        <v>58</v>
      </c>
      <c r="B59">
        <v>57</v>
      </c>
      <c r="C59" s="1"/>
      <c r="D59" s="22"/>
      <c r="E59" s="22"/>
      <c r="F59" s="10"/>
      <c r="G59" s="10"/>
      <c r="H59" s="10"/>
    </row>
    <row r="60" spans="1:8" ht="12.75">
      <c r="A60" s="1" t="s">
        <v>59</v>
      </c>
      <c r="B60">
        <v>58</v>
      </c>
      <c r="C60" s="1"/>
      <c r="D60" s="22">
        <v>355856.9</v>
      </c>
      <c r="E60" s="22">
        <v>138526.85</v>
      </c>
      <c r="F60" s="10"/>
      <c r="G60" s="10"/>
      <c r="H60" s="10"/>
    </row>
    <row r="61" spans="1:8" ht="12.75">
      <c r="A61" s="1" t="s">
        <v>60</v>
      </c>
      <c r="B61">
        <v>59</v>
      </c>
      <c r="C61" s="1"/>
      <c r="D61" s="22">
        <v>170209.06</v>
      </c>
      <c r="E61" s="22">
        <v>127027.62</v>
      </c>
      <c r="F61" s="10"/>
      <c r="G61" s="10"/>
      <c r="H61" s="10"/>
    </row>
    <row r="62" spans="1:8" ht="12.75">
      <c r="A62" s="1" t="s">
        <v>61</v>
      </c>
      <c r="B62">
        <v>60</v>
      </c>
      <c r="C62" s="1"/>
      <c r="D62" s="22">
        <v>133749.7</v>
      </c>
      <c r="E62" s="22">
        <v>125902.7</v>
      </c>
      <c r="F62" s="10"/>
      <c r="G62" s="10"/>
      <c r="H62" s="10"/>
    </row>
    <row r="63" spans="1:8" ht="12.75">
      <c r="A63" s="1" t="s">
        <v>62</v>
      </c>
      <c r="B63">
        <v>61</v>
      </c>
      <c r="C63" s="1"/>
      <c r="D63" s="22">
        <v>6773.92</v>
      </c>
      <c r="E63" s="22">
        <v>19325.27</v>
      </c>
      <c r="F63" s="10"/>
      <c r="G63" s="10"/>
      <c r="H63" s="10"/>
    </row>
    <row r="64" spans="1:8" ht="12.75">
      <c r="A64" s="1" t="s">
        <v>63</v>
      </c>
      <c r="B64">
        <v>62</v>
      </c>
      <c r="C64" s="1"/>
      <c r="D64" s="22"/>
      <c r="E64" s="22"/>
      <c r="F64" s="10"/>
      <c r="G64" s="10"/>
      <c r="H64" s="10"/>
    </row>
    <row r="65" spans="1:8" ht="12.75">
      <c r="A65" s="1" t="s">
        <v>64</v>
      </c>
      <c r="B65">
        <v>63</v>
      </c>
      <c r="C65" s="1"/>
      <c r="D65" s="22">
        <v>2916.2</v>
      </c>
      <c r="E65" s="22">
        <v>1586.9</v>
      </c>
      <c r="F65" s="10"/>
      <c r="G65" s="10"/>
      <c r="H65" s="10"/>
    </row>
    <row r="66" spans="1:8" ht="12.75">
      <c r="A66" s="1" t="s">
        <v>65</v>
      </c>
      <c r="B66">
        <v>64</v>
      </c>
      <c r="C66" s="1"/>
      <c r="D66" s="22">
        <v>231240.44</v>
      </c>
      <c r="E66" s="22">
        <v>153620.8</v>
      </c>
      <c r="F66" s="10"/>
      <c r="G66" s="10"/>
      <c r="H66" s="10"/>
    </row>
    <row r="67" spans="1:8" ht="12.75">
      <c r="A67" s="1" t="s">
        <v>66</v>
      </c>
      <c r="B67">
        <v>65</v>
      </c>
      <c r="C67" s="1"/>
      <c r="D67" s="22">
        <v>24331.3</v>
      </c>
      <c r="E67" s="22">
        <v>8939</v>
      </c>
      <c r="F67" s="10"/>
      <c r="G67" s="10"/>
      <c r="H67" s="10"/>
    </row>
    <row r="68" spans="1:8" ht="12.75">
      <c r="A68" s="1" t="s">
        <v>67</v>
      </c>
      <c r="B68">
        <v>66</v>
      </c>
      <c r="C68" s="1"/>
      <c r="D68" s="22">
        <v>115904.2</v>
      </c>
      <c r="E68" s="22">
        <v>29688.75</v>
      </c>
      <c r="F68" s="10"/>
      <c r="G68" s="10"/>
      <c r="H68" s="10"/>
    </row>
    <row r="69" spans="1:8" ht="12.75">
      <c r="A69" s="1" t="s">
        <v>68</v>
      </c>
      <c r="B69">
        <v>67</v>
      </c>
      <c r="C69" s="1"/>
      <c r="D69" s="22"/>
      <c r="E69" s="22"/>
      <c r="F69" s="10"/>
      <c r="G69" s="10"/>
      <c r="H69" s="10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f>SUM(D3:D69)</f>
        <v>11432052.299999999</v>
      </c>
      <c r="E71" s="14">
        <f>SUM(E3:E69)</f>
        <v>6252250.159999999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0">
      <selection activeCell="F76" sqref="F7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1" style="0" customWidth="1"/>
  </cols>
  <sheetData>
    <row r="1" spans="1:6" ht="12.75">
      <c r="A1" t="s">
        <v>77</v>
      </c>
      <c r="C1" s="1"/>
      <c r="D1" s="13" t="s">
        <v>70</v>
      </c>
      <c r="E1" s="13" t="s">
        <v>71</v>
      </c>
      <c r="F1" s="1"/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7"/>
      <c r="E3" s="7"/>
      <c r="F3" s="4"/>
    </row>
    <row r="4" spans="1:6" ht="12.75">
      <c r="A4" s="1" t="s">
        <v>3</v>
      </c>
      <c r="B4">
        <v>2</v>
      </c>
      <c r="C4" s="1"/>
      <c r="D4" s="7"/>
      <c r="E4" s="7"/>
      <c r="F4" s="4"/>
    </row>
    <row r="5" spans="1:6" ht="12.75">
      <c r="A5" s="1" t="s">
        <v>4</v>
      </c>
      <c r="B5">
        <v>3</v>
      </c>
      <c r="C5" s="1"/>
      <c r="D5" s="7"/>
      <c r="E5" s="7"/>
      <c r="F5" s="4"/>
    </row>
    <row r="6" spans="1:6" ht="12.75">
      <c r="A6" s="1" t="s">
        <v>5</v>
      </c>
      <c r="B6">
        <v>4</v>
      </c>
      <c r="C6" s="1"/>
      <c r="D6" s="7"/>
      <c r="E6" s="7"/>
      <c r="F6" s="4"/>
    </row>
    <row r="7" spans="1:6" ht="12.75">
      <c r="A7" s="1" t="s">
        <v>6</v>
      </c>
      <c r="B7">
        <v>5</v>
      </c>
      <c r="C7" s="1"/>
      <c r="D7" s="7"/>
      <c r="E7" s="7"/>
      <c r="F7" s="4"/>
    </row>
    <row r="8" spans="1:6" ht="12.75">
      <c r="A8" s="1" t="s">
        <v>7</v>
      </c>
      <c r="B8">
        <v>6</v>
      </c>
      <c r="C8" s="1"/>
      <c r="D8" s="7"/>
      <c r="E8" s="7"/>
      <c r="F8" s="4"/>
    </row>
    <row r="9" spans="1:6" ht="12.75">
      <c r="A9" s="1" t="s">
        <v>8</v>
      </c>
      <c r="B9">
        <v>7</v>
      </c>
      <c r="C9" s="1"/>
      <c r="D9" s="7"/>
      <c r="E9" s="7"/>
      <c r="F9" s="4"/>
    </row>
    <row r="10" spans="1:6" ht="12.75">
      <c r="A10" s="1" t="s">
        <v>9</v>
      </c>
      <c r="B10">
        <v>8</v>
      </c>
      <c r="C10" s="1"/>
      <c r="D10" s="7"/>
      <c r="E10" s="7"/>
      <c r="F10" s="4"/>
    </row>
    <row r="11" spans="1:6" ht="12.75">
      <c r="A11" s="1" t="s">
        <v>10</v>
      </c>
      <c r="B11">
        <v>9</v>
      </c>
      <c r="C11" s="1"/>
      <c r="D11" s="7"/>
      <c r="E11" s="7"/>
      <c r="F11" s="4"/>
    </row>
    <row r="12" spans="1:6" ht="12.75">
      <c r="A12" s="1" t="s">
        <v>11</v>
      </c>
      <c r="B12">
        <v>10</v>
      </c>
      <c r="C12" s="1"/>
      <c r="D12" s="7"/>
      <c r="E12" s="7"/>
      <c r="F12" s="4"/>
    </row>
    <row r="13" spans="1:6" ht="12.75">
      <c r="A13" s="1" t="s">
        <v>12</v>
      </c>
      <c r="B13">
        <v>11</v>
      </c>
      <c r="C13" s="1"/>
      <c r="D13" s="7"/>
      <c r="E13" s="7"/>
      <c r="F13" s="4"/>
    </row>
    <row r="14" spans="1:6" ht="12.75">
      <c r="A14" s="1" t="s">
        <v>13</v>
      </c>
      <c r="B14">
        <v>12</v>
      </c>
      <c r="C14" s="1"/>
      <c r="D14" s="7"/>
      <c r="E14" s="7"/>
      <c r="F14" s="4"/>
    </row>
    <row r="15" spans="1:6" ht="12.75">
      <c r="A15" s="1" t="s">
        <v>14</v>
      </c>
      <c r="B15">
        <v>13</v>
      </c>
      <c r="C15" s="1"/>
      <c r="D15" s="7"/>
      <c r="E15" s="7"/>
      <c r="F15" s="4"/>
    </row>
    <row r="16" spans="1:6" ht="12.75">
      <c r="A16" s="1" t="s">
        <v>15</v>
      </c>
      <c r="B16">
        <v>14</v>
      </c>
      <c r="C16" s="1"/>
      <c r="D16" s="7"/>
      <c r="E16" s="7"/>
      <c r="F16" s="4"/>
    </row>
    <row r="17" spans="1:6" ht="12.75">
      <c r="A17" s="1" t="s">
        <v>16</v>
      </c>
      <c r="B17">
        <v>15</v>
      </c>
      <c r="C17" s="1"/>
      <c r="D17" s="7"/>
      <c r="E17" s="7"/>
      <c r="F17" s="4"/>
    </row>
    <row r="18" spans="1:6" ht="12.75">
      <c r="A18" s="1" t="s">
        <v>17</v>
      </c>
      <c r="B18">
        <v>16</v>
      </c>
      <c r="C18" s="1"/>
      <c r="D18" s="7"/>
      <c r="E18" s="7"/>
      <c r="F18" s="4"/>
    </row>
    <row r="19" spans="1:6" ht="12.75">
      <c r="A19" s="1" t="s">
        <v>18</v>
      </c>
      <c r="B19">
        <v>17</v>
      </c>
      <c r="C19" s="1"/>
      <c r="D19" s="7"/>
      <c r="E19" s="7"/>
      <c r="F19" s="4"/>
    </row>
    <row r="20" spans="1:6" ht="12.75">
      <c r="A20" s="1" t="s">
        <v>19</v>
      </c>
      <c r="B20">
        <v>18</v>
      </c>
      <c r="C20" s="1"/>
      <c r="D20" s="7"/>
      <c r="E20" s="7"/>
      <c r="F20" s="4"/>
    </row>
    <row r="21" spans="1:6" ht="12.75">
      <c r="A21" s="1" t="s">
        <v>20</v>
      </c>
      <c r="B21">
        <v>19</v>
      </c>
      <c r="C21" s="1"/>
      <c r="D21" s="7"/>
      <c r="E21" s="7"/>
      <c r="F21" s="4"/>
    </row>
    <row r="22" spans="1:6" ht="12.75">
      <c r="A22" s="1" t="s">
        <v>21</v>
      </c>
      <c r="B22">
        <v>20</v>
      </c>
      <c r="C22" s="1"/>
      <c r="D22" s="7"/>
      <c r="E22" s="7"/>
      <c r="F22" s="4"/>
    </row>
    <row r="23" spans="1:6" ht="12.75">
      <c r="A23" s="1" t="s">
        <v>22</v>
      </c>
      <c r="B23">
        <v>21</v>
      </c>
      <c r="C23" s="1"/>
      <c r="D23" s="7"/>
      <c r="E23" s="7"/>
      <c r="F23" s="4"/>
    </row>
    <row r="24" spans="1:6" ht="12.75">
      <c r="A24" s="1" t="s">
        <v>23</v>
      </c>
      <c r="B24">
        <v>22</v>
      </c>
      <c r="C24" s="1"/>
      <c r="D24" s="7"/>
      <c r="E24" s="7"/>
      <c r="F24" s="4"/>
    </row>
    <row r="25" spans="1:6" ht="12.75">
      <c r="A25" s="1" t="s">
        <v>24</v>
      </c>
      <c r="B25">
        <v>23</v>
      </c>
      <c r="C25" s="1"/>
      <c r="D25" s="7"/>
      <c r="E25" s="7"/>
      <c r="F25" s="4"/>
    </row>
    <row r="26" spans="1:6" ht="12.75">
      <c r="A26" s="1" t="s">
        <v>25</v>
      </c>
      <c r="B26">
        <v>24</v>
      </c>
      <c r="C26" s="1"/>
      <c r="D26" s="7"/>
      <c r="E26" s="7"/>
      <c r="F26" s="4"/>
    </row>
    <row r="27" spans="1:6" ht="12.75">
      <c r="A27" s="1" t="s">
        <v>26</v>
      </c>
      <c r="B27">
        <v>25</v>
      </c>
      <c r="C27" s="1"/>
      <c r="D27" s="7"/>
      <c r="E27" s="7"/>
      <c r="F27" s="4"/>
    </row>
    <row r="28" spans="1:6" ht="12.75">
      <c r="A28" s="1" t="s">
        <v>27</v>
      </c>
      <c r="B28">
        <v>26</v>
      </c>
      <c r="C28" s="1"/>
      <c r="D28" s="7"/>
      <c r="E28" s="7"/>
      <c r="F28" s="4"/>
    </row>
    <row r="29" spans="1:6" ht="12.75">
      <c r="A29" s="1" t="s">
        <v>28</v>
      </c>
      <c r="B29">
        <v>27</v>
      </c>
      <c r="C29" s="1"/>
      <c r="D29" s="7"/>
      <c r="E29" s="7"/>
      <c r="F29" s="4"/>
    </row>
    <row r="30" spans="1:6" ht="12.75">
      <c r="A30" s="1" t="s">
        <v>29</v>
      </c>
      <c r="B30">
        <v>28</v>
      </c>
      <c r="C30" s="1"/>
      <c r="D30" s="7"/>
      <c r="E30" s="7"/>
      <c r="F30" s="4"/>
    </row>
    <row r="31" spans="1:6" ht="12.75">
      <c r="A31" s="1" t="s">
        <v>30</v>
      </c>
      <c r="B31">
        <v>29</v>
      </c>
      <c r="C31" s="1"/>
      <c r="D31" s="7"/>
      <c r="E31" s="7"/>
      <c r="F31" s="4"/>
    </row>
    <row r="32" spans="1:6" ht="12.75">
      <c r="A32" s="1" t="s">
        <v>31</v>
      </c>
      <c r="B32">
        <v>30</v>
      </c>
      <c r="C32" s="1"/>
      <c r="D32" s="7"/>
      <c r="E32" s="7"/>
      <c r="F32" s="4"/>
    </row>
    <row r="33" spans="1:6" ht="12.75">
      <c r="A33" s="1" t="s">
        <v>32</v>
      </c>
      <c r="B33">
        <v>31</v>
      </c>
      <c r="C33" s="1"/>
      <c r="D33" s="7"/>
      <c r="E33" s="7"/>
      <c r="F33" s="4"/>
    </row>
    <row r="34" spans="1:6" ht="12.75">
      <c r="A34" s="1" t="s">
        <v>33</v>
      </c>
      <c r="B34">
        <v>32</v>
      </c>
      <c r="C34" s="1"/>
      <c r="D34" s="7"/>
      <c r="E34" s="7"/>
      <c r="F34" s="4"/>
    </row>
    <row r="35" spans="1:6" ht="12.75">
      <c r="A35" s="1" t="s">
        <v>34</v>
      </c>
      <c r="B35">
        <v>33</v>
      </c>
      <c r="C35" s="1"/>
      <c r="D35" s="7"/>
      <c r="E35" s="7"/>
      <c r="F35" s="4"/>
    </row>
    <row r="36" spans="1:6" ht="12.75">
      <c r="A36" s="1" t="s">
        <v>35</v>
      </c>
      <c r="B36">
        <v>34</v>
      </c>
      <c r="C36" s="1"/>
      <c r="D36" s="7"/>
      <c r="E36" s="7"/>
      <c r="F36" s="4"/>
    </row>
    <row r="37" spans="1:6" ht="12.75">
      <c r="A37" s="1" t="s">
        <v>36</v>
      </c>
      <c r="B37">
        <v>35</v>
      </c>
      <c r="C37" s="1"/>
      <c r="D37" s="7"/>
      <c r="E37" s="7"/>
      <c r="F37" s="4"/>
    </row>
    <row r="38" spans="1:6" ht="12.75">
      <c r="A38" s="1" t="s">
        <v>37</v>
      </c>
      <c r="B38">
        <v>36</v>
      </c>
      <c r="C38" s="1"/>
      <c r="D38" s="7"/>
      <c r="E38" s="7"/>
      <c r="F38" s="4"/>
    </row>
    <row r="39" spans="1:6" ht="12.75">
      <c r="A39" s="1" t="s">
        <v>38</v>
      </c>
      <c r="B39">
        <v>37</v>
      </c>
      <c r="C39" s="1"/>
      <c r="D39" s="7"/>
      <c r="E39" s="7"/>
      <c r="F39" s="4"/>
    </row>
    <row r="40" spans="1:6" ht="12.75">
      <c r="A40" s="1" t="s">
        <v>39</v>
      </c>
      <c r="B40">
        <v>38</v>
      </c>
      <c r="C40" s="1"/>
      <c r="D40" s="7"/>
      <c r="E40" s="7"/>
      <c r="F40" s="4"/>
    </row>
    <row r="41" spans="1:6" ht="12.75">
      <c r="A41" s="1" t="s">
        <v>40</v>
      </c>
      <c r="B41">
        <v>39</v>
      </c>
      <c r="C41" s="1"/>
      <c r="D41" s="7"/>
      <c r="E41" s="7"/>
      <c r="F41" s="4"/>
    </row>
    <row r="42" spans="1:6" ht="12.75">
      <c r="A42" s="1" t="s">
        <v>41</v>
      </c>
      <c r="B42">
        <v>40</v>
      </c>
      <c r="C42" s="1"/>
      <c r="D42" s="7"/>
      <c r="E42" s="7"/>
      <c r="F42" s="4"/>
    </row>
    <row r="43" spans="1:6" ht="12.75">
      <c r="A43" s="1" t="s">
        <v>42</v>
      </c>
      <c r="B43">
        <v>41</v>
      </c>
      <c r="C43" s="1"/>
      <c r="D43" s="7"/>
      <c r="E43" s="7"/>
      <c r="F43" s="4"/>
    </row>
    <row r="44" spans="1:6" ht="12.75">
      <c r="A44" s="1" t="s">
        <v>43</v>
      </c>
      <c r="B44">
        <v>42</v>
      </c>
      <c r="C44" s="1"/>
      <c r="D44" s="7"/>
      <c r="E44" s="7"/>
      <c r="F44" s="4"/>
    </row>
    <row r="45" spans="1:6" ht="12.75">
      <c r="A45" s="1" t="s">
        <v>44</v>
      </c>
      <c r="B45">
        <v>43</v>
      </c>
      <c r="C45" s="1"/>
      <c r="D45" s="7"/>
      <c r="E45" s="7"/>
      <c r="F45" s="4"/>
    </row>
    <row r="46" spans="1:6" ht="12.75">
      <c r="A46" s="1" t="s">
        <v>45</v>
      </c>
      <c r="B46">
        <v>44</v>
      </c>
      <c r="C46" s="1"/>
      <c r="D46" s="7"/>
      <c r="E46" s="7"/>
      <c r="F46" s="4"/>
    </row>
    <row r="47" spans="1:6" ht="12.75">
      <c r="A47" s="1" t="s">
        <v>46</v>
      </c>
      <c r="B47">
        <v>45</v>
      </c>
      <c r="C47" s="1"/>
      <c r="D47" s="7"/>
      <c r="E47" s="7"/>
      <c r="F47" s="4"/>
    </row>
    <row r="48" spans="1:6" ht="12.75">
      <c r="A48" s="1" t="s">
        <v>47</v>
      </c>
      <c r="B48">
        <v>46</v>
      </c>
      <c r="C48" s="1"/>
      <c r="D48" s="7"/>
      <c r="E48" s="7"/>
      <c r="F48" s="4"/>
    </row>
    <row r="49" spans="1:6" ht="12.75">
      <c r="A49" s="1" t="s">
        <v>48</v>
      </c>
      <c r="B49">
        <v>47</v>
      </c>
      <c r="C49" s="1"/>
      <c r="D49" s="7"/>
      <c r="E49" s="7"/>
      <c r="F49" s="4"/>
    </row>
    <row r="50" spans="1:6" ht="12.75">
      <c r="A50" s="1" t="s">
        <v>49</v>
      </c>
      <c r="B50">
        <v>48</v>
      </c>
      <c r="C50" s="1"/>
      <c r="D50" s="7"/>
      <c r="E50" s="7"/>
      <c r="F50" s="4"/>
    </row>
    <row r="51" spans="1:6" ht="12.75">
      <c r="A51" s="1" t="s">
        <v>50</v>
      </c>
      <c r="B51">
        <v>49</v>
      </c>
      <c r="C51" s="1"/>
      <c r="D51" s="7"/>
      <c r="E51" s="7"/>
      <c r="F51" s="4"/>
    </row>
    <row r="52" spans="1:6" ht="12.75">
      <c r="A52" s="1" t="s">
        <v>51</v>
      </c>
      <c r="B52">
        <v>50</v>
      </c>
      <c r="C52" s="1"/>
      <c r="D52" s="7"/>
      <c r="E52" s="7"/>
      <c r="F52" s="4"/>
    </row>
    <row r="53" spans="1:6" ht="12.75">
      <c r="A53" s="1" t="s">
        <v>52</v>
      </c>
      <c r="B53">
        <v>51</v>
      </c>
      <c r="C53" s="1"/>
      <c r="D53" s="7"/>
      <c r="E53" s="7"/>
      <c r="F53" s="4"/>
    </row>
    <row r="54" spans="1:6" ht="12.75">
      <c r="A54" s="1" t="s">
        <v>53</v>
      </c>
      <c r="B54">
        <v>52</v>
      </c>
      <c r="C54" s="1"/>
      <c r="D54" s="7"/>
      <c r="E54" s="7"/>
      <c r="F54" s="4"/>
    </row>
    <row r="55" spans="1:6" ht="12.75">
      <c r="A55" s="1" t="s">
        <v>54</v>
      </c>
      <c r="B55">
        <v>53</v>
      </c>
      <c r="C55" s="1"/>
      <c r="D55" s="7"/>
      <c r="E55" s="7"/>
      <c r="F55" s="4"/>
    </row>
    <row r="56" spans="1:6" ht="12.75">
      <c r="A56" s="1" t="s">
        <v>55</v>
      </c>
      <c r="B56">
        <v>54</v>
      </c>
      <c r="C56" s="1"/>
      <c r="D56" s="7"/>
      <c r="E56" s="7"/>
      <c r="F56" s="4"/>
    </row>
    <row r="57" spans="1:6" ht="12.75">
      <c r="A57" s="1" t="s">
        <v>56</v>
      </c>
      <c r="B57">
        <v>55</v>
      </c>
      <c r="C57" s="1"/>
      <c r="D57" s="7"/>
      <c r="E57" s="7"/>
      <c r="F57" s="4"/>
    </row>
    <row r="58" spans="1:6" ht="12.75">
      <c r="A58" s="1" t="s">
        <v>57</v>
      </c>
      <c r="B58">
        <v>56</v>
      </c>
      <c r="C58" s="1"/>
      <c r="D58" s="7"/>
      <c r="E58" s="7"/>
      <c r="F58" s="4"/>
    </row>
    <row r="59" spans="1:6" ht="12.75">
      <c r="A59" s="1" t="s">
        <v>58</v>
      </c>
      <c r="B59">
        <v>57</v>
      </c>
      <c r="C59" s="1"/>
      <c r="D59" s="7"/>
      <c r="E59" s="7"/>
      <c r="F59" s="4"/>
    </row>
    <row r="60" spans="1:6" ht="12.75">
      <c r="A60" s="1" t="s">
        <v>59</v>
      </c>
      <c r="B60">
        <v>58</v>
      </c>
      <c r="C60" s="1"/>
      <c r="D60" s="7"/>
      <c r="E60" s="7"/>
      <c r="F60" s="4"/>
    </row>
    <row r="61" spans="1:6" ht="12.75">
      <c r="A61" s="1" t="s">
        <v>60</v>
      </c>
      <c r="B61">
        <v>59</v>
      </c>
      <c r="C61" s="1"/>
      <c r="D61" s="7"/>
      <c r="E61" s="7"/>
      <c r="F61" s="4"/>
    </row>
    <row r="62" spans="1:6" ht="12.75">
      <c r="A62" s="1" t="s">
        <v>61</v>
      </c>
      <c r="B62">
        <v>60</v>
      </c>
      <c r="C62" s="1"/>
      <c r="D62" s="7"/>
      <c r="E62" s="7"/>
      <c r="F62" s="4"/>
    </row>
    <row r="63" spans="1:6" ht="12.75">
      <c r="A63" s="1" t="s">
        <v>62</v>
      </c>
      <c r="B63">
        <v>61</v>
      </c>
      <c r="C63" s="1"/>
      <c r="D63" s="7"/>
      <c r="E63" s="7"/>
      <c r="F63" s="4"/>
    </row>
    <row r="64" spans="1:6" ht="12.75">
      <c r="A64" s="1" t="s">
        <v>63</v>
      </c>
      <c r="B64">
        <v>62</v>
      </c>
      <c r="C64" s="1"/>
      <c r="D64" s="7"/>
      <c r="E64" s="7"/>
      <c r="F64" s="4"/>
    </row>
    <row r="65" spans="1:6" ht="12.75">
      <c r="A65" s="1" t="s">
        <v>64</v>
      </c>
      <c r="B65">
        <v>63</v>
      </c>
      <c r="C65" s="1"/>
      <c r="D65" s="7"/>
      <c r="E65" s="7"/>
      <c r="F65" s="4"/>
    </row>
    <row r="66" spans="1:6" ht="12.75">
      <c r="A66" s="1" t="s">
        <v>65</v>
      </c>
      <c r="B66">
        <v>64</v>
      </c>
      <c r="C66" s="1"/>
      <c r="D66" s="7"/>
      <c r="E66" s="7"/>
      <c r="F66" s="4"/>
    </row>
    <row r="67" spans="1:6" ht="12.75">
      <c r="A67" s="1" t="s">
        <v>66</v>
      </c>
      <c r="B67">
        <v>65</v>
      </c>
      <c r="C67" s="1"/>
      <c r="D67" s="7"/>
      <c r="E67" s="7"/>
      <c r="F67" s="4"/>
    </row>
    <row r="68" spans="1:6" ht="12.75">
      <c r="A68" s="1" t="s">
        <v>67</v>
      </c>
      <c r="B68">
        <v>66</v>
      </c>
      <c r="C68" s="1"/>
      <c r="D68" s="7"/>
      <c r="E68" s="7"/>
      <c r="F68" s="4"/>
    </row>
    <row r="69" spans="1:6" ht="12.75">
      <c r="A69" s="1" t="s">
        <v>68</v>
      </c>
      <c r="B69">
        <v>67</v>
      </c>
      <c r="C69" s="1"/>
      <c r="D69" s="7"/>
      <c r="E69" s="7"/>
      <c r="F69" s="4"/>
    </row>
    <row r="70" spans="3:6" ht="12.75">
      <c r="C70" s="1"/>
      <c r="D70" s="14"/>
      <c r="E70" s="14"/>
      <c r="F70" s="1"/>
    </row>
    <row r="71" spans="1:6" ht="12.75">
      <c r="A71" t="s">
        <v>69</v>
      </c>
      <c r="C71" s="1"/>
      <c r="D71" s="14">
        <f>SUM(D3:D69)</f>
        <v>0</v>
      </c>
      <c r="E71" s="14">
        <f>SUM(E3:E69)</f>
        <v>0</v>
      </c>
      <c r="F71" s="1"/>
    </row>
    <row r="72" spans="4:5" ht="12.75">
      <c r="D72"/>
      <c r="E72"/>
    </row>
    <row r="73" spans="1:6" ht="12.75">
      <c r="A73" s="2" t="s">
        <v>74</v>
      </c>
      <c r="C73" s="1"/>
      <c r="D73" s="1"/>
      <c r="E73" s="1"/>
      <c r="F7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E69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4:5" ht="12.75">
      <c r="D1"/>
      <c r="E1"/>
    </row>
    <row r="2" spans="4:5" ht="12.75">
      <c r="D2" s="9" t="s">
        <v>70</v>
      </c>
      <c r="E2" s="9" t="s">
        <v>71</v>
      </c>
    </row>
    <row r="3" spans="1:5" ht="12.75">
      <c r="A3" t="s">
        <v>0</v>
      </c>
      <c r="B3" t="s">
        <v>1</v>
      </c>
      <c r="D3" s="9"/>
      <c r="E3" s="9"/>
    </row>
    <row r="4" spans="1:5" ht="12.75">
      <c r="A4" s="1" t="s">
        <v>2</v>
      </c>
      <c r="B4">
        <v>1</v>
      </c>
      <c r="D4" s="12"/>
      <c r="E4" s="12"/>
    </row>
    <row r="5" spans="1:5" ht="12.75">
      <c r="A5" s="1" t="s">
        <v>3</v>
      </c>
      <c r="B5">
        <v>2</v>
      </c>
      <c r="D5" s="12"/>
      <c r="E5" s="12"/>
    </row>
    <row r="6" spans="1:5" ht="12.75">
      <c r="A6" s="1" t="s">
        <v>4</v>
      </c>
      <c r="B6">
        <v>3</v>
      </c>
      <c r="D6" s="12"/>
      <c r="E6" s="12"/>
    </row>
    <row r="7" spans="1:5" ht="12.75">
      <c r="A7" s="1" t="s">
        <v>5</v>
      </c>
      <c r="B7">
        <v>4</v>
      </c>
      <c r="D7" s="12"/>
      <c r="E7" s="12"/>
    </row>
    <row r="8" spans="1:5" ht="12.75">
      <c r="A8" s="1" t="s">
        <v>6</v>
      </c>
      <c r="B8">
        <v>5</v>
      </c>
      <c r="D8" s="12"/>
      <c r="E8" s="12"/>
    </row>
    <row r="9" spans="1:5" ht="12.75">
      <c r="A9" s="1" t="s">
        <v>7</v>
      </c>
      <c r="B9">
        <v>6</v>
      </c>
      <c r="D9" s="12"/>
      <c r="E9" s="12"/>
    </row>
    <row r="10" spans="1:5" ht="12.75">
      <c r="A10" s="1" t="s">
        <v>8</v>
      </c>
      <c r="B10">
        <v>7</v>
      </c>
      <c r="D10" s="12"/>
      <c r="E10" s="12"/>
    </row>
    <row r="11" spans="1:5" ht="12.75">
      <c r="A11" s="1" t="s">
        <v>9</v>
      </c>
      <c r="B11">
        <v>8</v>
      </c>
      <c r="D11" s="12"/>
      <c r="E11" s="12"/>
    </row>
    <row r="12" spans="1:5" ht="12.75">
      <c r="A12" s="1" t="s">
        <v>10</v>
      </c>
      <c r="B12">
        <v>9</v>
      </c>
      <c r="D12" s="12"/>
      <c r="E12" s="12"/>
    </row>
    <row r="13" spans="1:5" ht="12.75">
      <c r="A13" s="1" t="s">
        <v>11</v>
      </c>
      <c r="B13">
        <v>10</v>
      </c>
      <c r="D13" s="12"/>
      <c r="E13" s="12"/>
    </row>
    <row r="14" spans="1:5" ht="12.75">
      <c r="A14" s="1" t="s">
        <v>12</v>
      </c>
      <c r="B14">
        <v>11</v>
      </c>
      <c r="D14" s="12"/>
      <c r="E14" s="12"/>
    </row>
    <row r="15" spans="1:5" ht="12.75">
      <c r="A15" s="1" t="s">
        <v>13</v>
      </c>
      <c r="B15">
        <v>12</v>
      </c>
      <c r="D15" s="12"/>
      <c r="E15" s="12"/>
    </row>
    <row r="16" spans="1:5" ht="12.75">
      <c r="A16" s="1" t="s">
        <v>14</v>
      </c>
      <c r="B16">
        <v>13</v>
      </c>
      <c r="D16" s="12"/>
      <c r="E16" s="12"/>
    </row>
    <row r="17" spans="1:5" ht="12.75">
      <c r="A17" s="1" t="s">
        <v>15</v>
      </c>
      <c r="B17">
        <v>14</v>
      </c>
      <c r="D17" s="12"/>
      <c r="E17" s="12"/>
    </row>
    <row r="18" spans="1:5" ht="12.75">
      <c r="A18" s="1" t="s">
        <v>16</v>
      </c>
      <c r="B18">
        <v>15</v>
      </c>
      <c r="D18" s="12"/>
      <c r="E18" s="12"/>
    </row>
    <row r="19" spans="1:5" ht="12.75">
      <c r="A19" s="1" t="s">
        <v>17</v>
      </c>
      <c r="B19">
        <v>16</v>
      </c>
      <c r="D19" s="12"/>
      <c r="E19" s="12"/>
    </row>
    <row r="20" spans="1:5" ht="12.75">
      <c r="A20" s="1" t="s">
        <v>18</v>
      </c>
      <c r="B20">
        <v>17</v>
      </c>
      <c r="D20" s="12"/>
      <c r="E20" s="12"/>
    </row>
    <row r="21" spans="1:5" ht="12.75">
      <c r="A21" s="1" t="s">
        <v>19</v>
      </c>
      <c r="B21">
        <v>18</v>
      </c>
      <c r="D21" s="12"/>
      <c r="E21" s="12"/>
    </row>
    <row r="22" spans="1:5" ht="12.75">
      <c r="A22" s="1" t="s">
        <v>20</v>
      </c>
      <c r="B22">
        <v>19</v>
      </c>
      <c r="D22" s="12"/>
      <c r="E22" s="12"/>
    </row>
    <row r="23" spans="1:5" ht="12.75">
      <c r="A23" s="1" t="s">
        <v>21</v>
      </c>
      <c r="B23">
        <v>20</v>
      </c>
      <c r="D23" s="12"/>
      <c r="E23" s="12"/>
    </row>
    <row r="24" spans="1:5" ht="12.75">
      <c r="A24" s="1" t="s">
        <v>22</v>
      </c>
      <c r="B24">
        <v>21</v>
      </c>
      <c r="D24" s="12"/>
      <c r="E24" s="12"/>
    </row>
    <row r="25" spans="1:5" ht="12.75">
      <c r="A25" s="1" t="s">
        <v>23</v>
      </c>
      <c r="B25">
        <v>22</v>
      </c>
      <c r="D25" s="12"/>
      <c r="E25" s="12"/>
    </row>
    <row r="26" spans="1:5" ht="12.75">
      <c r="A26" s="1" t="s">
        <v>24</v>
      </c>
      <c r="B26">
        <v>23</v>
      </c>
      <c r="D26" s="12"/>
      <c r="E26" s="12"/>
    </row>
    <row r="27" spans="1:5" ht="12.75">
      <c r="A27" s="1" t="s">
        <v>25</v>
      </c>
      <c r="B27">
        <v>24</v>
      </c>
      <c r="D27" s="12"/>
      <c r="E27" s="12"/>
    </row>
    <row r="28" spans="1:5" ht="12.75">
      <c r="A28" s="1" t="s">
        <v>26</v>
      </c>
      <c r="B28">
        <v>25</v>
      </c>
      <c r="D28" s="12"/>
      <c r="E28" s="12"/>
    </row>
    <row r="29" spans="1:5" ht="12.75">
      <c r="A29" s="1" t="s">
        <v>27</v>
      </c>
      <c r="B29">
        <v>26</v>
      </c>
      <c r="D29" s="12"/>
      <c r="E29" s="12"/>
    </row>
    <row r="30" spans="1:5" ht="12.75">
      <c r="A30" s="1" t="s">
        <v>28</v>
      </c>
      <c r="B30">
        <v>27</v>
      </c>
      <c r="D30" s="12"/>
      <c r="E30" s="12"/>
    </row>
    <row r="31" spans="1:5" ht="12.75">
      <c r="A31" s="1" t="s">
        <v>29</v>
      </c>
      <c r="B31">
        <v>28</v>
      </c>
      <c r="D31" s="12"/>
      <c r="E31" s="12"/>
    </row>
    <row r="32" spans="1:5" ht="12.75">
      <c r="A32" s="1" t="s">
        <v>30</v>
      </c>
      <c r="B32">
        <v>29</v>
      </c>
      <c r="D32" s="12"/>
      <c r="E32" s="12"/>
    </row>
    <row r="33" spans="1:5" ht="12.75">
      <c r="A33" s="1" t="s">
        <v>31</v>
      </c>
      <c r="B33">
        <v>30</v>
      </c>
      <c r="D33" s="12"/>
      <c r="E33" s="12"/>
    </row>
    <row r="34" spans="1:5" ht="12.75">
      <c r="A34" s="1" t="s">
        <v>32</v>
      </c>
      <c r="B34">
        <v>31</v>
      </c>
      <c r="D34" s="12"/>
      <c r="E34" s="12"/>
    </row>
    <row r="35" spans="1:5" ht="12.75">
      <c r="A35" s="1" t="s">
        <v>33</v>
      </c>
      <c r="B35">
        <v>32</v>
      </c>
      <c r="D35" s="12"/>
      <c r="E35" s="12"/>
    </row>
    <row r="36" spans="1:5" ht="12.75">
      <c r="A36" s="1" t="s">
        <v>34</v>
      </c>
      <c r="B36">
        <v>33</v>
      </c>
      <c r="D36" s="12"/>
      <c r="E36" s="12"/>
    </row>
    <row r="37" spans="1:5" ht="12.75">
      <c r="A37" s="1" t="s">
        <v>35</v>
      </c>
      <c r="B37">
        <v>34</v>
      </c>
      <c r="D37" s="12"/>
      <c r="E37" s="12"/>
    </row>
    <row r="38" spans="1:5" ht="12.75">
      <c r="A38" s="1" t="s">
        <v>36</v>
      </c>
      <c r="B38">
        <v>35</v>
      </c>
      <c r="D38" s="12"/>
      <c r="E38" s="12"/>
    </row>
    <row r="39" spans="1:5" ht="12.75">
      <c r="A39" s="1" t="s">
        <v>37</v>
      </c>
      <c r="B39">
        <v>36</v>
      </c>
      <c r="D39" s="12"/>
      <c r="E39" s="12"/>
    </row>
    <row r="40" spans="1:5" ht="12.75">
      <c r="A40" s="1" t="s">
        <v>38</v>
      </c>
      <c r="B40">
        <v>37</v>
      </c>
      <c r="D40" s="12"/>
      <c r="E40" s="12"/>
    </row>
    <row r="41" spans="1:5" ht="12.75">
      <c r="A41" s="1" t="s">
        <v>39</v>
      </c>
      <c r="B41">
        <v>38</v>
      </c>
      <c r="D41" s="12"/>
      <c r="E41" s="12"/>
    </row>
    <row r="42" spans="1:5" ht="12.75">
      <c r="A42" s="1" t="s">
        <v>40</v>
      </c>
      <c r="B42">
        <v>39</v>
      </c>
      <c r="D42" s="12"/>
      <c r="E42" s="12"/>
    </row>
    <row r="43" spans="1:5" ht="12.75">
      <c r="A43" s="1" t="s">
        <v>41</v>
      </c>
      <c r="B43">
        <v>40</v>
      </c>
      <c r="D43" s="12"/>
      <c r="E43" s="12"/>
    </row>
    <row r="44" spans="1:5" ht="12.75">
      <c r="A44" s="1" t="s">
        <v>42</v>
      </c>
      <c r="B44">
        <v>41</v>
      </c>
      <c r="D44" s="12"/>
      <c r="E44" s="12"/>
    </row>
    <row r="45" spans="1:5" ht="12.75">
      <c r="A45" s="1" t="s">
        <v>43</v>
      </c>
      <c r="B45">
        <v>42</v>
      </c>
      <c r="D45" s="12"/>
      <c r="E45" s="12"/>
    </row>
    <row r="46" spans="1:5" ht="12.75">
      <c r="A46" s="1" t="s">
        <v>44</v>
      </c>
      <c r="B46">
        <v>43</v>
      </c>
      <c r="D46" s="12"/>
      <c r="E46" s="12"/>
    </row>
    <row r="47" spans="1:5" ht="12.75">
      <c r="A47" s="1" t="s">
        <v>45</v>
      </c>
      <c r="B47">
        <v>44</v>
      </c>
      <c r="D47" s="12"/>
      <c r="E47" s="12"/>
    </row>
    <row r="48" spans="1:5" ht="12.75">
      <c r="A48" s="1" t="s">
        <v>46</v>
      </c>
      <c r="B48">
        <v>45</v>
      </c>
      <c r="D48" s="12"/>
      <c r="E48" s="12"/>
    </row>
    <row r="49" spans="1:5" ht="12.75">
      <c r="A49" s="1" t="s">
        <v>47</v>
      </c>
      <c r="B49">
        <v>46</v>
      </c>
      <c r="D49" s="12"/>
      <c r="E49" s="12"/>
    </row>
    <row r="50" spans="1:5" ht="12.75">
      <c r="A50" s="1" t="s">
        <v>48</v>
      </c>
      <c r="B50">
        <v>47</v>
      </c>
      <c r="D50" s="12"/>
      <c r="E50" s="12"/>
    </row>
    <row r="51" spans="1:5" ht="12.75">
      <c r="A51" s="1" t="s">
        <v>49</v>
      </c>
      <c r="B51">
        <v>48</v>
      </c>
      <c r="D51" s="12"/>
      <c r="E51" s="12"/>
    </row>
    <row r="52" spans="1:5" ht="12.75">
      <c r="A52" s="1" t="s">
        <v>50</v>
      </c>
      <c r="B52">
        <v>49</v>
      </c>
      <c r="D52" s="12"/>
      <c r="E52" s="12"/>
    </row>
    <row r="53" spans="1:5" ht="12.75">
      <c r="A53" s="1" t="s">
        <v>51</v>
      </c>
      <c r="B53">
        <v>50</v>
      </c>
      <c r="D53" s="12"/>
      <c r="E53" s="12"/>
    </row>
    <row r="54" spans="1:5" ht="12.75">
      <c r="A54" s="1" t="s">
        <v>52</v>
      </c>
      <c r="B54">
        <v>51</v>
      </c>
      <c r="D54" s="12"/>
      <c r="E54" s="12"/>
    </row>
    <row r="55" spans="1:5" ht="12.75">
      <c r="A55" s="1" t="s">
        <v>53</v>
      </c>
      <c r="B55">
        <v>52</v>
      </c>
      <c r="D55" s="12"/>
      <c r="E55" s="12"/>
    </row>
    <row r="56" spans="1:5" ht="12.75">
      <c r="A56" s="1" t="s">
        <v>54</v>
      </c>
      <c r="B56">
        <v>53</v>
      </c>
      <c r="D56" s="12"/>
      <c r="E56" s="12"/>
    </row>
    <row r="57" spans="1:5" ht="12.75">
      <c r="A57" s="1" t="s">
        <v>55</v>
      </c>
      <c r="B57">
        <v>54</v>
      </c>
      <c r="D57" s="12"/>
      <c r="E57" s="12"/>
    </row>
    <row r="58" spans="1:5" ht="12.75">
      <c r="A58" s="1" t="s">
        <v>56</v>
      </c>
      <c r="B58">
        <v>55</v>
      </c>
      <c r="D58" s="12"/>
      <c r="E58" s="12"/>
    </row>
    <row r="59" spans="1:5" ht="12.75">
      <c r="A59" s="1" t="s">
        <v>57</v>
      </c>
      <c r="B59">
        <v>56</v>
      </c>
      <c r="D59" s="12"/>
      <c r="E59" s="12"/>
    </row>
    <row r="60" spans="1:5" ht="12.75">
      <c r="A60" s="1" t="s">
        <v>58</v>
      </c>
      <c r="B60">
        <v>57</v>
      </c>
      <c r="D60" s="12"/>
      <c r="E60" s="12"/>
    </row>
    <row r="61" spans="1:5" ht="12.75">
      <c r="A61" s="1" t="s">
        <v>59</v>
      </c>
      <c r="B61">
        <v>58</v>
      </c>
      <c r="D61" s="12"/>
      <c r="E61" s="12"/>
    </row>
    <row r="62" spans="1:5" ht="12.75">
      <c r="A62" s="1" t="s">
        <v>60</v>
      </c>
      <c r="B62">
        <v>59</v>
      </c>
      <c r="D62" s="12"/>
      <c r="E62" s="12"/>
    </row>
    <row r="63" spans="1:5" ht="12.75">
      <c r="A63" s="1" t="s">
        <v>61</v>
      </c>
      <c r="B63">
        <v>60</v>
      </c>
      <c r="D63" s="12"/>
      <c r="E63" s="12"/>
    </row>
    <row r="64" spans="1:5" ht="12.75">
      <c r="A64" s="1" t="s">
        <v>62</v>
      </c>
      <c r="B64">
        <v>61</v>
      </c>
      <c r="D64" s="12"/>
      <c r="E64" s="12"/>
    </row>
    <row r="65" spans="1:5" ht="12.75">
      <c r="A65" s="1" t="s">
        <v>63</v>
      </c>
      <c r="B65">
        <v>62</v>
      </c>
      <c r="D65" s="12"/>
      <c r="E65" s="12"/>
    </row>
    <row r="66" spans="1:5" ht="12.75">
      <c r="A66" s="1" t="s">
        <v>64</v>
      </c>
      <c r="B66">
        <v>63</v>
      </c>
      <c r="D66" s="12"/>
      <c r="E66" s="12"/>
    </row>
    <row r="67" spans="1:5" ht="12.75">
      <c r="A67" s="1" t="s">
        <v>65</v>
      </c>
      <c r="B67">
        <v>64</v>
      </c>
      <c r="D67" s="12"/>
      <c r="E67" s="12"/>
    </row>
    <row r="68" spans="1:5" ht="12.75">
      <c r="A68" s="1" t="s">
        <v>66</v>
      </c>
      <c r="B68">
        <v>65</v>
      </c>
      <c r="D68" s="12"/>
      <c r="E68" s="12"/>
    </row>
    <row r="69" spans="1:5" ht="12.75">
      <c r="A69" s="1" t="s">
        <v>67</v>
      </c>
      <c r="B69">
        <v>66</v>
      </c>
      <c r="D69" s="12"/>
      <c r="E69" s="12"/>
    </row>
    <row r="70" spans="1:5" ht="12.75">
      <c r="A70" s="1" t="s">
        <v>68</v>
      </c>
      <c r="B70">
        <v>67</v>
      </c>
      <c r="D70" s="12"/>
      <c r="E70" s="12"/>
    </row>
    <row r="71" spans="4:5" ht="12.75">
      <c r="D71" s="12">
        <f>SUM(D3:D69)</f>
        <v>0</v>
      </c>
      <c r="E71" s="12">
        <f>SUM(E3:E69)</f>
        <v>0</v>
      </c>
    </row>
    <row r="72" spans="1:5" ht="12.75">
      <c r="A72" t="s">
        <v>69</v>
      </c>
      <c r="D72" s="12"/>
      <c r="E72" s="12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0">
      <selection activeCell="A2" sqref="A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t="s">
        <v>78</v>
      </c>
      <c r="D1"/>
      <c r="E1"/>
    </row>
    <row r="2" spans="4:5" ht="12.75">
      <c r="D2" s="9" t="s">
        <v>70</v>
      </c>
      <c r="E2" s="9" t="s">
        <v>71</v>
      </c>
    </row>
    <row r="3" spans="1:5" ht="12.75">
      <c r="A3" t="s">
        <v>0</v>
      </c>
      <c r="B3" t="s">
        <v>1</v>
      </c>
      <c r="D3" s="9" t="s">
        <v>72</v>
      </c>
      <c r="E3" s="9" t="s">
        <v>73</v>
      </c>
    </row>
    <row r="4" spans="1:5" ht="12.75">
      <c r="A4" s="1" t="s">
        <v>2</v>
      </c>
      <c r="B4">
        <v>1</v>
      </c>
      <c r="D4" s="12">
        <v>611111.55</v>
      </c>
      <c r="E4" s="12">
        <v>442783.25</v>
      </c>
    </row>
    <row r="5" spans="1:5" ht="12.75">
      <c r="A5" s="1" t="s">
        <v>3</v>
      </c>
      <c r="B5">
        <v>2</v>
      </c>
      <c r="D5" s="12">
        <v>30515.8</v>
      </c>
      <c r="E5" s="12">
        <v>34746.95</v>
      </c>
    </row>
    <row r="6" spans="1:5" ht="12.75">
      <c r="A6" s="1" t="s">
        <v>4</v>
      </c>
      <c r="B6">
        <v>3</v>
      </c>
      <c r="D6" s="12">
        <v>1271624.9</v>
      </c>
      <c r="E6" s="12">
        <v>886951.45</v>
      </c>
    </row>
    <row r="7" spans="1:5" ht="12.75">
      <c r="A7" s="1" t="s">
        <v>5</v>
      </c>
      <c r="B7">
        <v>4</v>
      </c>
      <c r="D7" s="12">
        <v>17686.9</v>
      </c>
      <c r="E7" s="12">
        <v>47801.25</v>
      </c>
    </row>
    <row r="8" spans="1:5" ht="12.75">
      <c r="A8" s="1" t="s">
        <v>6</v>
      </c>
      <c r="B8">
        <v>5</v>
      </c>
      <c r="D8" s="12">
        <v>1964279.1</v>
      </c>
      <c r="E8" s="12">
        <v>1568807.1</v>
      </c>
    </row>
    <row r="9" spans="1:5" ht="12.75">
      <c r="A9" s="1" t="s">
        <v>7</v>
      </c>
      <c r="B9">
        <v>6</v>
      </c>
      <c r="D9" s="12">
        <v>8659841.4</v>
      </c>
      <c r="E9" s="12">
        <v>8627447.5</v>
      </c>
    </row>
    <row r="10" spans="1:5" ht="12.75">
      <c r="A10" s="1" t="s">
        <v>8</v>
      </c>
      <c r="B10">
        <v>7</v>
      </c>
      <c r="D10" s="12">
        <v>16256.1</v>
      </c>
      <c r="E10" s="12">
        <v>13045.2</v>
      </c>
    </row>
    <row r="11" spans="1:5" ht="12.75">
      <c r="A11" s="1" t="s">
        <v>9</v>
      </c>
      <c r="B11">
        <v>8</v>
      </c>
      <c r="D11" s="12">
        <v>706463.8</v>
      </c>
      <c r="E11" s="12">
        <v>530087.25</v>
      </c>
    </row>
    <row r="12" spans="1:5" ht="12.75">
      <c r="A12" s="1" t="s">
        <v>10</v>
      </c>
      <c r="B12">
        <v>9</v>
      </c>
      <c r="D12" s="12">
        <v>398473.6</v>
      </c>
      <c r="E12" s="12">
        <v>314930.7</v>
      </c>
    </row>
    <row r="13" spans="1:5" ht="12.75">
      <c r="A13" s="1" t="s">
        <v>11</v>
      </c>
      <c r="B13">
        <v>10</v>
      </c>
      <c r="D13" s="12">
        <v>535901.8</v>
      </c>
      <c r="E13" s="12">
        <v>480183.55</v>
      </c>
    </row>
    <row r="14" spans="1:5" ht="12.75">
      <c r="A14" s="1" t="s">
        <v>12</v>
      </c>
      <c r="B14">
        <v>11</v>
      </c>
      <c r="D14" s="12">
        <v>3012357.6</v>
      </c>
      <c r="E14" s="12">
        <v>2213530.55</v>
      </c>
    </row>
    <row r="15" spans="1:5" ht="12.75">
      <c r="A15" s="1" t="s">
        <v>13</v>
      </c>
      <c r="B15">
        <v>12</v>
      </c>
      <c r="D15" s="12">
        <v>99099</v>
      </c>
      <c r="E15" s="12">
        <v>91073.5</v>
      </c>
    </row>
    <row r="16" spans="1:5" ht="12.75">
      <c r="A16" s="1" t="s">
        <v>14</v>
      </c>
      <c r="B16">
        <v>13</v>
      </c>
      <c r="D16" s="12">
        <v>11859000.829999998</v>
      </c>
      <c r="E16" s="21">
        <v>12075129.5</v>
      </c>
    </row>
    <row r="17" spans="1:5" ht="12.75">
      <c r="A17" s="1" t="s">
        <v>15</v>
      </c>
      <c r="B17">
        <v>14</v>
      </c>
      <c r="D17" s="12">
        <v>26782.01</v>
      </c>
      <c r="E17" s="12">
        <v>34620.95</v>
      </c>
    </row>
    <row r="18" spans="1:5" ht="12.75">
      <c r="A18" s="1" t="s">
        <v>16</v>
      </c>
      <c r="B18">
        <v>15</v>
      </c>
      <c r="D18" s="12">
        <v>10586.8</v>
      </c>
      <c r="E18" s="12">
        <v>10887.1</v>
      </c>
    </row>
    <row r="19" spans="1:5" ht="12.75">
      <c r="A19" s="1" t="s">
        <v>17</v>
      </c>
      <c r="B19">
        <v>16</v>
      </c>
      <c r="D19" s="12">
        <v>4633157.2</v>
      </c>
      <c r="E19" s="12">
        <v>3632114.85</v>
      </c>
    </row>
    <row r="20" spans="1:5" ht="12.75">
      <c r="A20" s="1" t="s">
        <v>18</v>
      </c>
      <c r="B20">
        <v>17</v>
      </c>
      <c r="D20" s="12">
        <v>1233310.4</v>
      </c>
      <c r="E20" s="12">
        <v>881540.1</v>
      </c>
    </row>
    <row r="21" spans="1:5" ht="12.75">
      <c r="A21" s="1" t="s">
        <v>19</v>
      </c>
      <c r="B21">
        <v>18</v>
      </c>
      <c r="D21" s="12">
        <v>670464.2</v>
      </c>
      <c r="E21" s="12">
        <v>411657.4</v>
      </c>
    </row>
    <row r="22" spans="1:5" ht="12.75">
      <c r="A22" s="1" t="s">
        <v>20</v>
      </c>
      <c r="B22">
        <v>19</v>
      </c>
      <c r="D22" s="12">
        <v>84296.8</v>
      </c>
      <c r="E22" s="12">
        <v>58380.7</v>
      </c>
    </row>
    <row r="23" spans="1:5" ht="12.75">
      <c r="A23" s="1" t="s">
        <v>21</v>
      </c>
      <c r="B23">
        <v>20</v>
      </c>
      <c r="D23" s="12">
        <v>69859.3</v>
      </c>
      <c r="E23" s="12">
        <v>85106.35</v>
      </c>
    </row>
    <row r="24" spans="1:5" ht="12.75">
      <c r="A24" s="1" t="s">
        <v>22</v>
      </c>
      <c r="B24">
        <v>21</v>
      </c>
      <c r="D24" s="12">
        <v>45219.3</v>
      </c>
      <c r="E24" s="12">
        <v>40980.1</v>
      </c>
    </row>
    <row r="25" spans="1:5" ht="12.75">
      <c r="A25" s="1" t="s">
        <v>23</v>
      </c>
      <c r="B25">
        <v>22</v>
      </c>
      <c r="D25" s="12">
        <v>13823.6</v>
      </c>
      <c r="E25" s="12">
        <v>9705.15</v>
      </c>
    </row>
    <row r="26" spans="1:5" ht="12.75">
      <c r="A26" s="1" t="s">
        <v>24</v>
      </c>
      <c r="B26">
        <v>23</v>
      </c>
      <c r="D26" s="12">
        <v>66756.9</v>
      </c>
      <c r="E26" s="12">
        <v>45629.15</v>
      </c>
    </row>
    <row r="27" spans="1:5" ht="12.75">
      <c r="A27" s="1" t="s">
        <v>25</v>
      </c>
      <c r="B27">
        <v>24</v>
      </c>
      <c r="D27" s="12">
        <v>20975.92</v>
      </c>
      <c r="E27" s="12">
        <v>8781.57</v>
      </c>
    </row>
    <row r="28" spans="1:5" ht="12.75">
      <c r="A28" s="1" t="s">
        <v>26</v>
      </c>
      <c r="B28">
        <v>25</v>
      </c>
      <c r="D28" s="12">
        <v>45607.8</v>
      </c>
      <c r="E28" s="12">
        <v>26708.15</v>
      </c>
    </row>
    <row r="29" spans="1:5" ht="12.75">
      <c r="A29" s="1" t="s">
        <v>27</v>
      </c>
      <c r="B29">
        <v>26</v>
      </c>
      <c r="D29" s="12">
        <v>106031.8</v>
      </c>
      <c r="E29" s="12">
        <v>77677.6</v>
      </c>
    </row>
    <row r="30" spans="1:5" ht="12.75">
      <c r="A30" s="1" t="s">
        <v>28</v>
      </c>
      <c r="B30">
        <v>27</v>
      </c>
      <c r="D30" s="12">
        <v>436091.6</v>
      </c>
      <c r="E30" s="12">
        <v>439878.6</v>
      </c>
    </row>
    <row r="31" spans="1:5" ht="12.75">
      <c r="A31" s="1" t="s">
        <v>29</v>
      </c>
      <c r="B31">
        <v>28</v>
      </c>
      <c r="D31" s="12">
        <v>300214.6</v>
      </c>
      <c r="E31" s="12">
        <v>321837.95</v>
      </c>
    </row>
    <row r="32" spans="1:5" ht="12.75">
      <c r="A32" s="1" t="s">
        <v>30</v>
      </c>
      <c r="B32">
        <v>29</v>
      </c>
      <c r="D32" s="12">
        <v>4788750.4</v>
      </c>
      <c r="E32" s="12">
        <v>3975972</v>
      </c>
    </row>
    <row r="33" spans="1:5" ht="12.75">
      <c r="A33" s="1" t="s">
        <v>31</v>
      </c>
      <c r="B33">
        <v>30</v>
      </c>
      <c r="D33" s="12">
        <v>13724.9</v>
      </c>
      <c r="E33" s="12">
        <v>32008.9</v>
      </c>
    </row>
    <row r="34" spans="1:5" ht="12.75">
      <c r="A34" s="1" t="s">
        <v>32</v>
      </c>
      <c r="B34">
        <v>31</v>
      </c>
      <c r="D34" s="12">
        <v>1158939.15</v>
      </c>
      <c r="E34" s="12">
        <v>729132.33</v>
      </c>
    </row>
    <row r="35" spans="1:5" ht="12.75">
      <c r="A35" s="1" t="s">
        <v>33</v>
      </c>
      <c r="B35">
        <v>32</v>
      </c>
      <c r="D35" s="12">
        <v>33343.8</v>
      </c>
      <c r="E35" s="12">
        <v>20037.85</v>
      </c>
    </row>
    <row r="36" spans="1:5" ht="12.75">
      <c r="A36" s="1" t="s">
        <v>34</v>
      </c>
      <c r="B36">
        <v>33</v>
      </c>
      <c r="D36" s="12">
        <v>19336.1</v>
      </c>
      <c r="E36" s="12">
        <v>33973.1</v>
      </c>
    </row>
    <row r="37" spans="1:5" ht="12.75">
      <c r="A37" s="1" t="s">
        <v>35</v>
      </c>
      <c r="B37">
        <v>34</v>
      </c>
      <c r="D37" s="12">
        <v>0</v>
      </c>
      <c r="E37" s="12">
        <v>0</v>
      </c>
    </row>
    <row r="38" spans="1:5" ht="12.75">
      <c r="A38" s="1" t="s">
        <v>36</v>
      </c>
      <c r="B38">
        <v>35</v>
      </c>
      <c r="D38" s="12">
        <v>1526253.9</v>
      </c>
      <c r="E38" s="12">
        <v>1269612.23</v>
      </c>
    </row>
    <row r="39" spans="1:5" ht="12.75">
      <c r="A39" s="1" t="s">
        <v>37</v>
      </c>
      <c r="B39">
        <v>36</v>
      </c>
      <c r="D39" s="12">
        <v>3799444.6</v>
      </c>
      <c r="E39" s="12">
        <v>3104706.5</v>
      </c>
    </row>
    <row r="40" spans="1:5" ht="12.75">
      <c r="A40" s="1" t="s">
        <v>38</v>
      </c>
      <c r="B40">
        <v>37</v>
      </c>
      <c r="D40" s="12">
        <v>681195.2</v>
      </c>
      <c r="E40" s="12">
        <v>566664.7</v>
      </c>
    </row>
    <row r="41" spans="1:5" ht="12.75">
      <c r="A41" s="1" t="s">
        <v>39</v>
      </c>
      <c r="B41">
        <v>38</v>
      </c>
      <c r="D41" s="12">
        <v>76655.6</v>
      </c>
      <c r="E41" s="12">
        <v>97945.4</v>
      </c>
    </row>
    <row r="42" spans="1:5" ht="12.75">
      <c r="A42" s="1" t="s">
        <v>40</v>
      </c>
      <c r="B42">
        <v>39</v>
      </c>
      <c r="D42" s="12">
        <v>6478.5</v>
      </c>
      <c r="E42" s="12">
        <v>8937.6</v>
      </c>
    </row>
    <row r="43" spans="1:5" ht="12.75">
      <c r="A43" s="1" t="s">
        <v>41</v>
      </c>
      <c r="B43">
        <v>40</v>
      </c>
      <c r="D43" s="12">
        <v>15435</v>
      </c>
      <c r="E43" s="12">
        <v>36295.7</v>
      </c>
    </row>
    <row r="44" spans="1:5" ht="12.75">
      <c r="A44" s="1" t="s">
        <v>42</v>
      </c>
      <c r="B44">
        <v>41</v>
      </c>
      <c r="D44" s="12">
        <v>1541053.5</v>
      </c>
      <c r="E44" s="12">
        <v>1147738.55</v>
      </c>
    </row>
    <row r="45" spans="1:5" ht="12.75">
      <c r="A45" s="1" t="s">
        <v>43</v>
      </c>
      <c r="B45">
        <v>42</v>
      </c>
      <c r="D45" s="12">
        <v>889434.08</v>
      </c>
      <c r="E45" s="12">
        <v>809431.84</v>
      </c>
    </row>
    <row r="46" spans="1:5" ht="12.75">
      <c r="A46" s="1" t="s">
        <v>44</v>
      </c>
      <c r="B46">
        <v>43</v>
      </c>
      <c r="D46" s="12">
        <v>600665.3</v>
      </c>
      <c r="E46" s="12">
        <v>414183.35</v>
      </c>
    </row>
    <row r="47" spans="1:5" ht="12.75">
      <c r="A47" s="1" t="s">
        <v>45</v>
      </c>
      <c r="B47">
        <v>44</v>
      </c>
      <c r="D47" s="12">
        <v>1354677.11</v>
      </c>
      <c r="E47" s="12">
        <v>836975.29</v>
      </c>
    </row>
    <row r="48" spans="1:5" ht="12.75">
      <c r="A48" s="1" t="s">
        <v>46</v>
      </c>
      <c r="B48">
        <v>45</v>
      </c>
      <c r="D48" s="12">
        <v>569849</v>
      </c>
      <c r="E48" s="12">
        <v>357393.05</v>
      </c>
    </row>
    <row r="49" spans="1:5" ht="12.75">
      <c r="A49" s="1" t="s">
        <v>47</v>
      </c>
      <c r="B49">
        <v>46</v>
      </c>
      <c r="D49" s="12">
        <v>565370.4</v>
      </c>
      <c r="E49" s="12">
        <v>532263.2</v>
      </c>
    </row>
    <row r="50" spans="1:5" ht="12.75">
      <c r="A50" s="1" t="s">
        <v>48</v>
      </c>
      <c r="B50">
        <v>47</v>
      </c>
      <c r="D50" s="12">
        <v>75563.6</v>
      </c>
      <c r="E50" s="12">
        <v>67845.4</v>
      </c>
    </row>
    <row r="51" spans="1:5" ht="12.75">
      <c r="A51" s="1" t="s">
        <v>49</v>
      </c>
      <c r="B51">
        <v>48</v>
      </c>
      <c r="D51" s="12">
        <v>8359969.659999999</v>
      </c>
      <c r="E51" s="12">
        <v>6117349.76</v>
      </c>
    </row>
    <row r="52" spans="1:5" ht="12.75">
      <c r="A52" s="1" t="s">
        <v>50</v>
      </c>
      <c r="B52">
        <v>49</v>
      </c>
      <c r="D52" s="12">
        <v>1686188</v>
      </c>
      <c r="E52" s="12">
        <v>957462.8</v>
      </c>
    </row>
    <row r="53" spans="1:5" ht="12.75">
      <c r="A53" s="1" t="s">
        <v>51</v>
      </c>
      <c r="B53">
        <v>50</v>
      </c>
      <c r="D53" s="12">
        <v>7981385.3</v>
      </c>
      <c r="E53" s="12">
        <v>7498032.15</v>
      </c>
    </row>
    <row r="54" spans="1:5" ht="12.75">
      <c r="A54" s="1" t="s">
        <v>52</v>
      </c>
      <c r="B54">
        <v>51</v>
      </c>
      <c r="D54" s="12">
        <v>1366490.7</v>
      </c>
      <c r="E54" s="12">
        <v>1461209.71</v>
      </c>
    </row>
    <row r="55" spans="1:5" ht="12.75">
      <c r="A55" s="1" t="s">
        <v>53</v>
      </c>
      <c r="B55">
        <v>52</v>
      </c>
      <c r="D55" s="12">
        <v>3996030.5</v>
      </c>
      <c r="E55" s="12">
        <v>6089407.8</v>
      </c>
    </row>
    <row r="56" spans="1:5" ht="12.75">
      <c r="A56" s="1" t="s">
        <v>54</v>
      </c>
      <c r="B56">
        <v>53</v>
      </c>
      <c r="D56" s="12">
        <v>1521602.2</v>
      </c>
      <c r="E56" s="12">
        <v>1264185.36</v>
      </c>
    </row>
    <row r="57" spans="1:5" ht="12.75">
      <c r="A57" s="1" t="s">
        <v>55</v>
      </c>
      <c r="B57">
        <v>54</v>
      </c>
      <c r="D57" s="12">
        <v>138580.4</v>
      </c>
      <c r="E57" s="12">
        <v>110743.5</v>
      </c>
    </row>
    <row r="58" spans="1:5" ht="12.75">
      <c r="A58" s="1" t="s">
        <v>56</v>
      </c>
      <c r="B58">
        <v>55</v>
      </c>
      <c r="D58" s="12">
        <v>1050875.7</v>
      </c>
      <c r="E58" s="12">
        <v>794913.7</v>
      </c>
    </row>
    <row r="59" spans="1:5" ht="12.75">
      <c r="A59" s="1" t="s">
        <v>57</v>
      </c>
      <c r="B59">
        <v>56</v>
      </c>
      <c r="D59" s="12">
        <v>815817.8</v>
      </c>
      <c r="E59" s="12">
        <v>737032.1</v>
      </c>
    </row>
    <row r="60" spans="1:5" ht="12.75">
      <c r="A60" s="1" t="s">
        <v>58</v>
      </c>
      <c r="B60">
        <v>57</v>
      </c>
      <c r="D60" s="12">
        <v>484527.4</v>
      </c>
      <c r="E60" s="12">
        <v>398294.4</v>
      </c>
    </row>
    <row r="61" spans="1:5" ht="12.75">
      <c r="A61" s="1" t="s">
        <v>59</v>
      </c>
      <c r="B61">
        <v>58</v>
      </c>
      <c r="D61" s="12">
        <v>2342541.6</v>
      </c>
      <c r="E61" s="12">
        <v>1592032.4</v>
      </c>
    </row>
    <row r="62" spans="1:5" ht="12.75">
      <c r="A62" s="1" t="s">
        <v>60</v>
      </c>
      <c r="B62">
        <v>59</v>
      </c>
      <c r="D62" s="12">
        <v>1399580.7</v>
      </c>
      <c r="E62" s="12">
        <v>1591992.45</v>
      </c>
    </row>
    <row r="63" spans="1:5" ht="12.75">
      <c r="A63" s="1" t="s">
        <v>61</v>
      </c>
      <c r="B63">
        <v>60</v>
      </c>
      <c r="D63" s="12">
        <v>670675.6</v>
      </c>
      <c r="E63" s="12">
        <v>383695.2</v>
      </c>
    </row>
    <row r="64" spans="1:5" ht="12.75">
      <c r="A64" s="1" t="s">
        <v>62</v>
      </c>
      <c r="B64">
        <v>61</v>
      </c>
      <c r="D64" s="12">
        <v>47209.21</v>
      </c>
      <c r="E64" s="12">
        <v>32502.19</v>
      </c>
    </row>
    <row r="65" spans="1:5" ht="12.75">
      <c r="A65" s="1" t="s">
        <v>63</v>
      </c>
      <c r="B65">
        <v>62</v>
      </c>
      <c r="D65" s="12">
        <v>49686</v>
      </c>
      <c r="E65" s="12">
        <v>41070.75</v>
      </c>
    </row>
    <row r="66" spans="1:5" ht="12.75">
      <c r="A66" s="1" t="s">
        <v>64</v>
      </c>
      <c r="B66">
        <v>63</v>
      </c>
      <c r="D66" s="12">
        <v>15673.7</v>
      </c>
      <c r="E66" s="12">
        <v>16595.6</v>
      </c>
    </row>
    <row r="67" spans="1:5" ht="12.75">
      <c r="A67" s="1" t="s">
        <v>65</v>
      </c>
      <c r="B67">
        <v>64</v>
      </c>
      <c r="D67" s="12">
        <v>2796996.51</v>
      </c>
      <c r="E67" s="12">
        <v>1911139.85</v>
      </c>
    </row>
    <row r="68" spans="1:5" ht="12.75">
      <c r="A68" s="1" t="s">
        <v>66</v>
      </c>
      <c r="B68">
        <v>65</v>
      </c>
      <c r="D68" s="12">
        <v>92745.8</v>
      </c>
      <c r="E68" s="12">
        <v>79272.9</v>
      </c>
    </row>
    <row r="69" spans="1:5" ht="12.75">
      <c r="A69" s="1" t="s">
        <v>67</v>
      </c>
      <c r="B69">
        <v>66</v>
      </c>
      <c r="D69" s="12">
        <v>972378.4</v>
      </c>
      <c r="E69" s="12">
        <v>562393.65</v>
      </c>
    </row>
    <row r="70" spans="1:5" ht="12.75">
      <c r="A70" s="1" t="s">
        <v>68</v>
      </c>
      <c r="B70">
        <v>67</v>
      </c>
      <c r="D70" s="12">
        <v>12005.7</v>
      </c>
      <c r="E70" s="12">
        <v>6331.15</v>
      </c>
    </row>
    <row r="71" spans="4:5" ht="12.75">
      <c r="D71" s="12"/>
      <c r="E71" s="12"/>
    </row>
    <row r="72" spans="1:5" ht="12.75">
      <c r="A72" t="s">
        <v>69</v>
      </c>
      <c r="D72" s="12">
        <f>SUM(D4:D71)</f>
        <v>90462921.63</v>
      </c>
      <c r="E72" s="12">
        <f>SUM(E4:E71)</f>
        <v>79098797.88000001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 </cp:lastModifiedBy>
  <dcterms:created xsi:type="dcterms:W3CDTF">2006-02-28T13:50:18Z</dcterms:created>
  <dcterms:modified xsi:type="dcterms:W3CDTF">2008-11-10T20:52:45Z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