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firstSheet="4" activeTab="7"/>
  </bookViews>
  <sheets>
    <sheet name="September" sheetId="1" r:id="rId1"/>
    <sheet name="Week of September 01" sheetId="2" r:id="rId2"/>
    <sheet name="Week of September 08" sheetId="3" r:id="rId3"/>
    <sheet name="Week of September 15" sheetId="4" r:id="rId4"/>
    <sheet name="Week of September 22" sheetId="5" r:id="rId5"/>
    <sheet name="Week of September 29" sheetId="6" r:id="rId6"/>
    <sheet name="Week of" sheetId="7" r:id="rId7"/>
    <sheet name="September 2007 " sheetId="8" r:id="rId8"/>
  </sheets>
  <definedNames/>
  <calcPr fullCalcOnLoad="1"/>
</workbook>
</file>

<file path=xl/sharedStrings.xml><?xml version="1.0" encoding="utf-8"?>
<sst xmlns="http://schemas.openxmlformats.org/spreadsheetml/2006/main" count="612" uniqueCount="84">
  <si>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</si>
  <si>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</si>
  <si>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</si>
  <si>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</si>
  <si>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</si>
  <si>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</si>
  <si>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</si>
  <si>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</si>
  <si>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</si>
  <si>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</si>
  <si>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</si>
  <si>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</si>
  <si>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</si>
  <si>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</si>
  <si>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</si>
  <si>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</si>
  <si>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</si>
  <si>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</si>
  <si>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</si>
  <si>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</si>
  <si>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</si>
  <si>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</si>
  <si>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</si>
  <si>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</si>
  <si>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</si>
  <si>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</si>
  <si>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</si>
  <si>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</si>
  <si>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</si>
  <si>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</si>
  <si>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</si>
  <si>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</si>
  <si>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</si>
  <si>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</si>
  <si>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</si>
  <si>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</si>
  <si>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</si>
  <si>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</si>
  <si>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</si>
  <si>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</si>
  <si>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</si>
  <si>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</si>
  <si>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</si>
  <si>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</si>
  <si>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</si>
  <si>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</si>
  <si>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</si>
  <si>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</si>
  <si>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</si>
  <si>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</si>
  <si>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</si>
  <si>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</si>
  <si>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</si>
  <si>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</si>
  <si>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</si>
  <si>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</si>
  <si>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</si>
  <si>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</si>
  <si>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</si>
  <si>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</si>
  <si>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</si>
  <si>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</si>
  <si>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</si>
  <si>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</si>
  <si>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</si>
  <si>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</si>
  <si>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</si>
  <si>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</si>
  <si>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</si>
  <si>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</si>
  <si>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</si>
  <si>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</si>
  <si>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</si>
  <si>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</si>
  <si>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</si>
  <si>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Last Month</t>
  </si>
  <si>
    <t>September 1-30</t>
  </si>
  <si>
    <t>Week of  10/29/2007</t>
  </si>
  <si>
    <t>4 Tuesdays in July**</t>
  </si>
  <si>
    <t>5 Tuesdays in September**</t>
  </si>
  <si>
    <t>Week of  09/01/2008</t>
  </si>
  <si>
    <t>Week of  09/08/2008</t>
  </si>
  <si>
    <t>Week of  09/22/2008</t>
  </si>
  <si>
    <t>Week of 09/15/2008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</si>
</sst>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31">
      <selection activeCell="G43" sqref="G4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7" customWidth="1"/>
    <col min="8" max="8" width="21.33203125" style="17" customWidth="1"/>
  </cols>
  <sheetData>
    <row r="1" ht="12.75">
      <c r="A1" t="s">
        <v>76</v>
      </c>
    </row>
    <row r="2" spans="1:8" ht="12.75">
      <c r="A2" t="s">
        <v>79</v>
      </c>
      <c r="D2" s="8" t="s">
        <v>70</v>
      </c>
      <c r="E2" s="8" t="s">
        <v>71</v>
      </c>
      <c r="G2" s="14" t="s">
        <v>75</v>
      </c>
      <c r="H2" s="18"/>
    </row>
    <row r="3" spans="1:8" ht="12.75">
      <c r="A3" t="s">
        <v>0</v>
      </c>
      <c r="B3" t="s">
        <v>1</v>
      </c>
      <c r="D3" s="8" t="s">
        <v>72</v>
      </c>
      <c r="E3" s="8" t="s">
        <v>73</v>
      </c>
      <c r="F3" s="10"/>
      <c r="G3" s="15" t="s">
        <v>70</v>
      </c>
      <c r="H3" s="16" t="s">
        <v>71</v>
      </c>
    </row>
    <row r="4" spans="1:8" ht="12.75">
      <c r="A4" s="1" t="s">
        <v>2</v>
      </c>
      <c r="B4">
        <v>1</v>
      </c>
      <c r="D4" s="11">
        <f>SUM('Week of September 01:Week of'!D3)</f>
        <v>578497.4700000001</v>
      </c>
      <c r="E4" s="11">
        <f>SUM('Week of September 01:Week of'!E3)</f>
        <v>463195.55</v>
      </c>
      <c r="F4" s="9"/>
      <c r="G4" s="19">
        <f>D4/'September 2007 '!D4-1</f>
        <v>-0.4607608646208362</v>
      </c>
      <c r="H4" s="19">
        <f>E4/'September 2007 '!E4-1</f>
        <v>-0.40640581676627496</v>
      </c>
    </row>
    <row r="5" spans="1:8" ht="12.75">
      <c r="A5" s="1" t="s">
        <v>3</v>
      </c>
      <c r="B5">
        <v>2</v>
      </c>
      <c r="D5" s="11">
        <f>SUM('Week of September 01:Week of'!D4)</f>
        <v>38457.3</v>
      </c>
      <c r="E5" s="11">
        <f>SUM('Week of September 01:Week of'!E4)</f>
        <v>43506.049999999996</v>
      </c>
      <c r="F5" s="9"/>
      <c r="G5" s="19">
        <f>D5/'September 2007 '!D5-1</f>
        <v>-0.30618308959634555</v>
      </c>
      <c r="H5" s="19">
        <f>E5/'September 2007 '!E5-1</f>
        <v>-0.3676432434082343</v>
      </c>
    </row>
    <row r="6" spans="1:8" ht="12.75">
      <c r="A6" s="1" t="s">
        <v>4</v>
      </c>
      <c r="B6">
        <v>3</v>
      </c>
      <c r="D6" s="11">
        <f>SUM('Week of September 01:Week of'!D5)</f>
        <v>2321295.9</v>
      </c>
      <c r="E6" s="11">
        <f>SUM('Week of September 01:Week of'!E5)</f>
        <v>559363.7</v>
      </c>
      <c r="F6" s="9"/>
      <c r="G6" s="19">
        <f>D6/'September 2007 '!D6-1</f>
        <v>0.656839125368976</v>
      </c>
      <c r="H6" s="19">
        <f>E6/'September 2007 '!E6-1</f>
        <v>-0.19004220119229642</v>
      </c>
    </row>
    <row r="7" spans="1:8" ht="12.75">
      <c r="A7" s="1" t="s">
        <v>5</v>
      </c>
      <c r="B7">
        <v>4</v>
      </c>
      <c r="D7" s="11">
        <f>SUM('Week of September 01:Week of'!D6)</f>
        <v>29932</v>
      </c>
      <c r="E7" s="11">
        <f>SUM('Week of September 01:Week of'!E6)</f>
        <v>25480.35</v>
      </c>
      <c r="F7" s="9"/>
      <c r="G7" s="19">
        <f>D7/'September 2007 '!D7-1</f>
        <v>-0.20020948675744432</v>
      </c>
      <c r="H7" s="19">
        <f>E7/'September 2007 '!E7-1</f>
        <v>-0.21921686811595753</v>
      </c>
    </row>
    <row r="8" spans="1:8" ht="12.75">
      <c r="A8" s="1" t="s">
        <v>6</v>
      </c>
      <c r="B8">
        <v>5</v>
      </c>
      <c r="D8" s="11">
        <f>SUM('Week of September 01:Week of'!D7)</f>
        <v>1605124.5</v>
      </c>
      <c r="E8" s="11">
        <f>SUM('Week of September 01:Week of'!E7)</f>
        <v>914760.64</v>
      </c>
      <c r="F8" s="9"/>
      <c r="G8" s="19">
        <f>D8/'September 2007 '!D8-1</f>
        <v>-0.10855309451370032</v>
      </c>
      <c r="H8" s="19">
        <f>E8/'September 2007 '!E8-1</f>
        <v>-0.4559711107516343</v>
      </c>
    </row>
    <row r="9" spans="1:8" ht="12.75">
      <c r="A9" s="1" t="s">
        <v>7</v>
      </c>
      <c r="B9">
        <v>6</v>
      </c>
      <c r="D9" s="11">
        <f>SUM('Week of September 01:Week of'!D8)</f>
        <v>6502804.450000001</v>
      </c>
      <c r="E9" s="11">
        <f>SUM('Week of September 01:Week of'!E8)</f>
        <v>3356790.5</v>
      </c>
      <c r="F9" s="9"/>
      <c r="G9" s="19">
        <f>D9/'September 2007 '!D9-1</f>
        <v>-0.3093635907945326</v>
      </c>
      <c r="H9" s="19">
        <f>E9/'September 2007 '!E9-1</f>
        <v>-0.5583981692837023</v>
      </c>
    </row>
    <row r="10" spans="1:8" ht="12.75">
      <c r="A10" s="1" t="s">
        <v>8</v>
      </c>
      <c r="B10">
        <v>7</v>
      </c>
      <c r="D10" s="11">
        <f>SUM('Week of September 01:Week of'!D9)</f>
        <v>7057.400000000001</v>
      </c>
      <c r="E10" s="11">
        <f>SUM('Week of September 01:Week of'!E9)</f>
        <v>10769.5</v>
      </c>
      <c r="F10" s="9"/>
      <c r="G10" s="19">
        <f>D10/'September 2007 '!D10-1</f>
        <v>-0.35508219791466766</v>
      </c>
      <c r="H10" s="19">
        <f>E10/'September 2007 '!E10-1</f>
        <v>0.0582611088182694</v>
      </c>
    </row>
    <row r="11" spans="1:8" ht="12.75">
      <c r="A11" s="1" t="s">
        <v>9</v>
      </c>
      <c r="B11">
        <v>8</v>
      </c>
      <c r="D11" s="11">
        <f>SUM('Week of September 01:Week of'!D10)</f>
        <v>731532.9</v>
      </c>
      <c r="E11" s="11">
        <f>SUM('Week of September 01:Week of'!E10)</f>
        <v>247072.35000000003</v>
      </c>
      <c r="F11" s="9"/>
      <c r="G11" s="19">
        <f>D11/'September 2007 '!D11-1</f>
        <v>0.046066915242361395</v>
      </c>
      <c r="H11" s="19">
        <f>E11/'September 2007 '!E11-1</f>
        <v>-0.5717862938081011</v>
      </c>
    </row>
    <row r="12" spans="1:8" ht="12.75">
      <c r="A12" s="1" t="s">
        <v>10</v>
      </c>
      <c r="B12">
        <v>9</v>
      </c>
      <c r="D12" s="11">
        <f>SUM('Week of September 01:Week of'!D11)</f>
        <v>290318</v>
      </c>
      <c r="E12" s="11">
        <f>SUM('Week of September 01:Week of'!E11)</f>
        <v>172105.5</v>
      </c>
      <c r="F12" s="9"/>
      <c r="G12" s="19">
        <f>D12/'September 2007 '!D12-1</f>
        <v>-0.1901396762042752</v>
      </c>
      <c r="H12" s="19">
        <f>E12/'September 2007 '!E12-1</f>
        <v>-0.4458231340356761</v>
      </c>
    </row>
    <row r="13" spans="1:8" ht="12.75">
      <c r="A13" s="1" t="s">
        <v>11</v>
      </c>
      <c r="B13">
        <v>10</v>
      </c>
      <c r="D13" s="11">
        <f>SUM('Week of September 01:Week of'!D12)</f>
        <v>341362</v>
      </c>
      <c r="E13" s="11">
        <f>SUM('Week of September 01:Week of'!E12)</f>
        <v>294863.8</v>
      </c>
      <c r="F13" s="9"/>
      <c r="G13" s="19">
        <f>D13/'September 2007 '!D13-1</f>
        <v>-0.6090419177998727</v>
      </c>
      <c r="H13" s="19">
        <f>E13/'September 2007 '!E13-1</f>
        <v>-0.5293719376591048</v>
      </c>
    </row>
    <row r="14" spans="1:8" ht="12.75">
      <c r="A14" s="1" t="s">
        <v>12</v>
      </c>
      <c r="B14">
        <v>11</v>
      </c>
      <c r="D14" s="11">
        <f>SUM('Week of September 01:Week of'!D13)</f>
        <v>2920252.3000000003</v>
      </c>
      <c r="E14" s="11">
        <f>SUM('Week of September 01:Week of'!E13)</f>
        <v>1105927.2</v>
      </c>
      <c r="F14" s="9"/>
      <c r="G14" s="19">
        <f>D14/'September 2007 '!D14-1</f>
        <v>0.04575562673559852</v>
      </c>
      <c r="H14" s="19">
        <f>E14/'September 2007 '!E14-1</f>
        <v>-0.40077362183557774</v>
      </c>
    </row>
    <row r="15" spans="1:8" ht="12.75">
      <c r="A15" s="1" t="s">
        <v>13</v>
      </c>
      <c r="B15">
        <v>12</v>
      </c>
      <c r="D15" s="11">
        <f>SUM('Week of September 01:Week of'!D14)</f>
        <v>105249.9</v>
      </c>
      <c r="E15" s="11">
        <f>SUM('Week of September 01:Week of'!E14)</f>
        <v>66616.9</v>
      </c>
      <c r="F15" s="9"/>
      <c r="G15" s="19">
        <f>D15/'September 2007 '!D15-1</f>
        <v>-0.43569005119274595</v>
      </c>
      <c r="H15" s="19">
        <f>E15/'September 2007 '!E15-1</f>
        <v>-0.5285536603015146</v>
      </c>
    </row>
    <row r="16" spans="1:8" ht="12.75">
      <c r="A16" s="1" t="s">
        <v>14</v>
      </c>
      <c r="B16">
        <v>13</v>
      </c>
      <c r="D16" s="11">
        <f>SUM('Week of September 01:Week of'!D15)</f>
        <v>7873358.08</v>
      </c>
      <c r="E16" s="11">
        <f>SUM('Week of September 01:Week of'!E15)</f>
        <v>6656216.48</v>
      </c>
      <c r="F16" s="9"/>
      <c r="G16" s="19">
        <f>D16/'September 2007 '!D16-1</f>
        <v>-0.26873949946348186</v>
      </c>
      <c r="H16" s="19">
        <f>E16/'September 2007 '!E16-1</f>
        <v>-0.7282779678237039</v>
      </c>
    </row>
    <row r="17" spans="1:8" ht="12.75">
      <c r="A17" s="1" t="s">
        <v>15</v>
      </c>
      <c r="B17">
        <v>14</v>
      </c>
      <c r="D17" s="11">
        <f>SUM('Week of September 01:Week of'!D16)</f>
        <v>16896.6</v>
      </c>
      <c r="E17" s="11">
        <f>SUM('Week of September 01:Week of'!E16)</f>
        <v>19154.93</v>
      </c>
      <c r="F17" s="9"/>
      <c r="G17" s="19">
        <f>D17/'September 2007 '!D17-1</f>
        <v>-0.9126433370549245</v>
      </c>
      <c r="H17" s="19">
        <f>E17/'September 2007 '!E17-1</f>
        <v>-0.905732081278879</v>
      </c>
    </row>
    <row r="18" spans="1:8" ht="12.75">
      <c r="A18" s="1" t="s">
        <v>16</v>
      </c>
      <c r="B18">
        <v>15</v>
      </c>
      <c r="D18" s="11">
        <f>SUM('Week of September 01:Week of'!D17)</f>
        <v>0</v>
      </c>
      <c r="E18" s="11">
        <f>SUM('Week of September 01:Week of'!E17)</f>
        <v>0</v>
      </c>
      <c r="F18" s="9"/>
      <c r="G18" s="19">
        <f>D18/'September 2007 '!D18-1</f>
        <v>-1</v>
      </c>
      <c r="H18" s="19">
        <f>E18/'September 2007 '!E18-1</f>
        <v>-1</v>
      </c>
    </row>
    <row r="19" spans="1:8" ht="12.75">
      <c r="A19" s="1" t="s">
        <v>17</v>
      </c>
      <c r="B19">
        <v>16</v>
      </c>
      <c r="D19" s="11">
        <f>SUM('Week of September 01:Week of'!D18)</f>
        <v>2379932.1</v>
      </c>
      <c r="E19" s="11">
        <f>SUM('Week of September 01:Week of'!E18)</f>
        <v>2189784.45</v>
      </c>
      <c r="F19" s="9"/>
      <c r="G19" s="19">
        <f>D19/'September 2007 '!D19-1</f>
        <v>0.7684359506238596</v>
      </c>
      <c r="H19" s="19">
        <f>E19/'September 2007 '!E19-1</f>
        <v>0.5612613709694729</v>
      </c>
    </row>
    <row r="20" spans="1:8" ht="12.75">
      <c r="A20" s="1" t="s">
        <v>18</v>
      </c>
      <c r="B20">
        <v>17</v>
      </c>
      <c r="D20" s="11">
        <f>SUM('Week of September 01:Week of'!D19)</f>
        <v>601099.33</v>
      </c>
      <c r="E20" s="11">
        <f>SUM('Week of September 01:Week of'!E19)</f>
        <v>308888.3</v>
      </c>
      <c r="F20" s="9"/>
      <c r="G20" s="19">
        <f>D20/'September 2007 '!D20-1</f>
        <v>-0.32904424584757064</v>
      </c>
      <c r="H20" s="19">
        <f>E20/'September 2007 '!E20-1</f>
        <v>-0.44356020387832873</v>
      </c>
    </row>
    <row r="21" spans="1:8" ht="12.75">
      <c r="A21" s="1" t="s">
        <v>19</v>
      </c>
      <c r="B21">
        <v>18</v>
      </c>
      <c r="D21" s="11">
        <f>SUM('Week of September 01:Week of'!D20)</f>
        <v>418633.55000000005</v>
      </c>
      <c r="E21" s="11">
        <f>SUM('Week of September 01:Week of'!E20)</f>
        <v>208637.8</v>
      </c>
      <c r="F21" s="9"/>
      <c r="G21" s="19">
        <f>D21/'September 2007 '!D21-1</f>
        <v>-0.18318544633503842</v>
      </c>
      <c r="H21" s="19">
        <f>E21/'September 2007 '!E21-1</f>
        <v>-0.37255554140435787</v>
      </c>
    </row>
    <row r="22" spans="1:8" ht="12.75">
      <c r="A22" s="1" t="s">
        <v>20</v>
      </c>
      <c r="B22">
        <v>19</v>
      </c>
      <c r="D22" s="11">
        <f>SUM('Week of September 01:Week of'!D21)</f>
        <v>24794.7</v>
      </c>
      <c r="E22" s="11">
        <f>SUM('Week of September 01:Week of'!E21)</f>
        <v>18981.2</v>
      </c>
      <c r="F22" s="9"/>
      <c r="G22" s="19">
        <f>D22/'September 2007 '!D22-1</f>
        <v>-0.7641147560634515</v>
      </c>
      <c r="H22" s="19">
        <f>E22/'September 2007 '!E22-1</f>
        <v>-0.6801396646397206</v>
      </c>
    </row>
    <row r="23" spans="1:8" ht="12.75">
      <c r="A23" s="1" t="s">
        <v>21</v>
      </c>
      <c r="B23">
        <v>20</v>
      </c>
      <c r="D23" s="11">
        <f>SUM('Week of September 01:Week of'!D22)</f>
        <v>57467.2</v>
      </c>
      <c r="E23" s="11">
        <f>SUM('Week of September 01:Week of'!E22)</f>
        <v>52071.25</v>
      </c>
      <c r="F23" s="9"/>
      <c r="G23" s="19">
        <f>D23/'September 2007 '!D23-1</f>
        <v>-0.48692886025161086</v>
      </c>
      <c r="H23" s="19">
        <f>E23/'September 2007 '!E23-1</f>
        <v>-0.36966423048405894</v>
      </c>
    </row>
    <row r="24" spans="1:8" ht="12.75">
      <c r="A24" s="1" t="s">
        <v>22</v>
      </c>
      <c r="B24">
        <v>21</v>
      </c>
      <c r="D24" s="11">
        <f>SUM('Week of September 01:Week of'!D23)</f>
        <v>38690.4</v>
      </c>
      <c r="E24" s="11">
        <f>SUM('Week of September 01:Week of'!E23)</f>
        <v>26467.350000000002</v>
      </c>
      <c r="F24" s="9"/>
      <c r="G24" s="19">
        <f>D24/'September 2007 '!D24-1</f>
        <v>0.49226490995977223</v>
      </c>
      <c r="H24" s="19">
        <f>E24/'September 2007 '!E24-1</f>
        <v>0.18442815524856715</v>
      </c>
    </row>
    <row r="25" spans="1:8" ht="12.75">
      <c r="A25" s="1" t="s">
        <v>23</v>
      </c>
      <c r="B25">
        <v>22</v>
      </c>
      <c r="D25" s="11">
        <f>SUM('Week of September 01:Week of'!D24)</f>
        <v>5959.1</v>
      </c>
      <c r="E25" s="11">
        <f>SUM('Week of September 01:Week of'!E24)</f>
        <v>7612.5</v>
      </c>
      <c r="F25" s="9"/>
      <c r="G25" s="19">
        <f>D25/'September 2007 '!D25-1</f>
        <v>-0.4108650519031142</v>
      </c>
      <c r="H25" s="19">
        <f>E25/'September 2007 '!E25-1</f>
        <v>-0.6293456032719836</v>
      </c>
    </row>
    <row r="26" spans="1:8" ht="12.75">
      <c r="A26" s="1" t="s">
        <v>24</v>
      </c>
      <c r="B26">
        <v>23</v>
      </c>
      <c r="D26" s="11">
        <f>SUM('Week of September 01:Week of'!D25)</f>
        <v>46848.9</v>
      </c>
      <c r="E26" s="11">
        <f>SUM('Week of September 01:Week of'!E25)</f>
        <v>35561.049999999996</v>
      </c>
      <c r="F26" s="9"/>
      <c r="G26" s="19">
        <f>D26/'September 2007 '!D26-1</f>
        <v>-0.13727183665051035</v>
      </c>
      <c r="H26" s="19">
        <f>E26/'September 2007 '!E26-1</f>
        <v>-0.7256464399896311</v>
      </c>
    </row>
    <row r="27" spans="1:8" ht="12.75">
      <c r="A27" s="1" t="s">
        <v>25</v>
      </c>
      <c r="B27">
        <v>24</v>
      </c>
      <c r="D27" s="11">
        <f>SUM('Week of September 01:Week of'!D26)</f>
        <v>60463.17</v>
      </c>
      <c r="E27" s="11">
        <f>SUM('Week of September 01:Week of'!E26)</f>
        <v>18778.67</v>
      </c>
      <c r="F27" s="9"/>
      <c r="G27" s="19">
        <f>D27/'September 2007 '!D27-1</f>
        <v>4.421373581738658</v>
      </c>
      <c r="H27" s="19">
        <f>E27/'September 2007 '!E27-1</f>
        <v>0.5598949031517424</v>
      </c>
    </row>
    <row r="28" spans="1:8" ht="12.75">
      <c r="A28" s="1" t="s">
        <v>26</v>
      </c>
      <c r="B28">
        <v>25</v>
      </c>
      <c r="D28" s="11">
        <f>SUM('Week of September 01:Week of'!D27)</f>
        <v>68764.5</v>
      </c>
      <c r="E28" s="11">
        <f>SUM('Week of September 01:Week of'!E27)</f>
        <v>24162.949999999997</v>
      </c>
      <c r="F28" s="9"/>
      <c r="G28" s="19">
        <f>D28/'September 2007 '!D28-1</f>
        <v>2.239192798496389</v>
      </c>
      <c r="H28" s="19">
        <f>E28/'September 2007 '!E28-1</f>
        <v>-0.555173969072165</v>
      </c>
    </row>
    <row r="29" spans="1:8" ht="12.75">
      <c r="A29" s="1" t="s">
        <v>27</v>
      </c>
      <c r="B29">
        <v>26</v>
      </c>
      <c r="D29" s="11">
        <f>SUM('Week of September 01:Week of'!D28)</f>
        <v>58791.25</v>
      </c>
      <c r="E29" s="11">
        <f>SUM('Week of September 01:Week of'!E28)</f>
        <v>30341.850000000002</v>
      </c>
      <c r="F29" s="9"/>
      <c r="G29" s="19">
        <f>D29/'September 2007 '!D29-1</f>
        <v>-0.7475016986044387</v>
      </c>
      <c r="H29" s="19">
        <f>E29/'September 2007 '!E29-1</f>
        <v>-0.4066376652596192</v>
      </c>
    </row>
    <row r="30" spans="1:8" ht="12.75">
      <c r="A30" s="1" t="s">
        <v>28</v>
      </c>
      <c r="B30">
        <v>27</v>
      </c>
      <c r="D30" s="11">
        <f>SUM('Week of September 01:Week of'!D29)</f>
        <v>277874.1</v>
      </c>
      <c r="E30" s="11">
        <f>SUM('Week of September 01:Week of'!E29)</f>
        <v>176085.35</v>
      </c>
      <c r="F30" s="9"/>
      <c r="G30" s="19">
        <f>D30/'September 2007 '!D30-1</f>
        <v>-0.18139131080334236</v>
      </c>
      <c r="H30" s="19">
        <f>E30/'September 2007 '!E30-1</f>
        <v>-0.48458522562541684</v>
      </c>
    </row>
    <row r="31" spans="1:8" ht="12.75">
      <c r="A31" s="1" t="s">
        <v>29</v>
      </c>
      <c r="B31">
        <v>28</v>
      </c>
      <c r="D31" s="11">
        <f>SUM('Week of September 01:Week of'!D30)</f>
        <v>215708.5</v>
      </c>
      <c r="E31" s="11">
        <f>SUM('Week of September 01:Week of'!E30)</f>
        <v>106552.6</v>
      </c>
      <c r="F31" s="9"/>
      <c r="G31" s="19">
        <f>D31/'September 2007 '!D31-1</f>
        <v>-0.16625857334181082</v>
      </c>
      <c r="H31" s="19">
        <f>E31/'September 2007 '!E31-1</f>
        <v>-0.5172739669552532</v>
      </c>
    </row>
    <row r="32" spans="1:8" ht="12.75">
      <c r="A32" s="1" t="s">
        <v>30</v>
      </c>
      <c r="B32">
        <v>29</v>
      </c>
      <c r="D32" s="11">
        <f>SUM('Week of September 01:Week of'!D31)</f>
        <v>3916320.0999999996</v>
      </c>
      <c r="E32" s="11">
        <f>SUM('Week of September 01:Week of'!E31)</f>
        <v>2252633.6</v>
      </c>
      <c r="F32" s="9"/>
      <c r="G32" s="19">
        <f>D32/'September 2007 '!D32-1</f>
        <v>-0.45721710825597384</v>
      </c>
      <c r="H32" s="19">
        <f>E32/'September 2007 '!E32-1</f>
        <v>-0.5586622229190821</v>
      </c>
    </row>
    <row r="33" spans="1:8" ht="12.75">
      <c r="A33" s="1" t="s">
        <v>31</v>
      </c>
      <c r="B33">
        <v>30</v>
      </c>
      <c r="D33" s="11">
        <f>SUM('Week of September 01:Week of'!D32)</f>
        <v>7544.6</v>
      </c>
      <c r="E33" s="11">
        <f>SUM('Week of September 01:Week of'!E32)</f>
        <v>11678.449999999999</v>
      </c>
      <c r="F33" s="9"/>
      <c r="G33" s="19">
        <f>D33/'September 2007 '!D33-1</f>
        <v>0.4813084112149535</v>
      </c>
      <c r="H33" s="19">
        <f>E33/'September 2007 '!E33-1</f>
        <v>-0.13047897013602971</v>
      </c>
    </row>
    <row r="34" spans="1:8" ht="12.75">
      <c r="A34" s="1" t="s">
        <v>32</v>
      </c>
      <c r="B34">
        <v>31</v>
      </c>
      <c r="D34" s="11">
        <f>SUM('Week of September 01:Week of'!D33)</f>
        <v>562651.97</v>
      </c>
      <c r="E34" s="11">
        <f>SUM('Week of September 01:Week of'!E33)</f>
        <v>213083.15</v>
      </c>
      <c r="F34" s="9"/>
      <c r="G34" s="19">
        <f>D34/'September 2007 '!D34-1</f>
        <v>-0.21418003084330828</v>
      </c>
      <c r="H34" s="19">
        <f>E34/'September 2007 '!E34-1</f>
        <v>-0.48256091165844084</v>
      </c>
    </row>
    <row r="35" spans="1:8" ht="12.75">
      <c r="A35" s="1" t="s">
        <v>33</v>
      </c>
      <c r="B35">
        <v>32</v>
      </c>
      <c r="D35" s="11">
        <f>SUM('Week of September 01:Week of'!D34)</f>
        <v>43999.24</v>
      </c>
      <c r="E35" s="11">
        <f>SUM('Week of September 01:Week of'!E34)</f>
        <v>44913.4</v>
      </c>
      <c r="F35" s="9"/>
      <c r="G35" s="19">
        <f>D35/'September 2007 '!D35-1</f>
        <v>-0.09125524602623836</v>
      </c>
      <c r="H35" s="19">
        <f>E35/'September 2007 '!E35-1</f>
        <v>-0.05663539859440703</v>
      </c>
    </row>
    <row r="36" spans="1:8" ht="12.75">
      <c r="A36" s="1" t="s">
        <v>34</v>
      </c>
      <c r="B36">
        <v>33</v>
      </c>
      <c r="D36" s="11">
        <f>SUM('Week of September 01:Week of'!D35)</f>
        <v>8390.9</v>
      </c>
      <c r="E36" s="11">
        <f>SUM('Week of September 01:Week of'!E35)</f>
        <v>10827.250000000002</v>
      </c>
      <c r="F36" s="9"/>
      <c r="G36" s="19">
        <f>D36/'September 2007 '!D36-1</f>
        <v>-0.8487425708841752</v>
      </c>
      <c r="H36" s="19">
        <f>E36/'September 2007 '!E36-1</f>
        <v>-0.7456384592723178</v>
      </c>
    </row>
    <row r="37" spans="1:8" ht="12.75">
      <c r="A37" s="1" t="s">
        <v>35</v>
      </c>
      <c r="B37">
        <v>34</v>
      </c>
      <c r="D37" s="11">
        <f>SUM('Week of September 01:Week of'!D36)</f>
        <v>0</v>
      </c>
      <c r="E37" s="11">
        <f>SUM('Week of September 01:Week of'!E36)</f>
        <v>0</v>
      </c>
      <c r="F37" s="9"/>
      <c r="G37" s="19"/>
      <c r="H37" s="19"/>
    </row>
    <row r="38" spans="1:8" ht="12.75">
      <c r="A38" s="1" t="s">
        <v>36</v>
      </c>
      <c r="B38">
        <v>35</v>
      </c>
      <c r="D38" s="11">
        <f>SUM('Week of September 01:Week of'!D37)</f>
        <v>955495.1900000001</v>
      </c>
      <c r="E38" s="11">
        <f>SUM('Week of September 01:Week of'!E37)</f>
        <v>732600.23</v>
      </c>
      <c r="F38" s="9"/>
      <c r="G38" s="19">
        <f>D38/'September 2007 '!D38-1</f>
        <v>-0.4313383518963363</v>
      </c>
      <c r="H38" s="19">
        <f>E38/'September 2007 '!E38-1</f>
        <v>-0.3108162121639301</v>
      </c>
    </row>
    <row r="39" spans="1:8" ht="12.75">
      <c r="A39" s="1" t="s">
        <v>37</v>
      </c>
      <c r="B39">
        <v>36</v>
      </c>
      <c r="D39" s="11">
        <f>SUM('Week of September 01:Week of'!D38)</f>
        <v>3009338.5</v>
      </c>
      <c r="E39" s="11">
        <f>SUM('Week of September 01:Week of'!E38)</f>
        <v>1003984.0999999999</v>
      </c>
      <c r="F39" s="9"/>
      <c r="G39" s="19">
        <f>D39/'September 2007 '!D39-1</f>
        <v>-0.26777084978372356</v>
      </c>
      <c r="H39" s="19">
        <f>E39/'September 2007 '!E39-1</f>
        <v>-0.6689700266241008</v>
      </c>
    </row>
    <row r="40" spans="1:8" ht="12.75">
      <c r="A40" s="1" t="s">
        <v>38</v>
      </c>
      <c r="B40">
        <v>37</v>
      </c>
      <c r="D40" s="11">
        <f>SUM('Week of September 01:Week of'!D39)</f>
        <v>659380.2</v>
      </c>
      <c r="E40" s="11">
        <f>SUM('Week of September 01:Week of'!E39)</f>
        <v>484705.55</v>
      </c>
      <c r="F40" s="9"/>
      <c r="G40" s="19">
        <f>D40/'September 2007 '!D40-1</f>
        <v>-0.11085625333995153</v>
      </c>
      <c r="H40" s="19">
        <f>E40/'September 2007 '!E40-1</f>
        <v>-0.27950779068803844</v>
      </c>
    </row>
    <row r="41" spans="1:8" ht="12.75">
      <c r="A41" s="1" t="s">
        <v>39</v>
      </c>
      <c r="B41">
        <v>38</v>
      </c>
      <c r="D41" s="11">
        <f>SUM('Week of September 01:Week of'!D40)</f>
        <v>84291.95999999999</v>
      </c>
      <c r="E41" s="11">
        <f>SUM('Week of September 01:Week of'!E40)</f>
        <v>57458.8</v>
      </c>
      <c r="F41" s="9"/>
      <c r="G41" s="19">
        <f>D41/'September 2007 '!D41-1</f>
        <v>-0.7889219267181216</v>
      </c>
      <c r="H41" s="19">
        <f>E41/'September 2007 '!E41-1</f>
        <v>-0.25714828708082005</v>
      </c>
    </row>
    <row r="42" spans="1:8" ht="12.75">
      <c r="A42" s="1" t="s">
        <v>40</v>
      </c>
      <c r="B42">
        <v>39</v>
      </c>
      <c r="D42" s="11">
        <f>SUM('Week of September 01:Week of'!D41)</f>
        <v>3037.2999999999997</v>
      </c>
      <c r="E42" s="11">
        <f>SUM('Week of September 01:Week of'!E41)</f>
        <v>10332.7</v>
      </c>
      <c r="F42" s="9"/>
      <c r="G42" s="19">
        <f>D42/'September 2007 '!D42-1</f>
        <v>-0.4997694258704174</v>
      </c>
      <c r="H42" s="19">
        <f>E42/'September 2007 '!E42-1</f>
        <v>0.4651843763958512</v>
      </c>
    </row>
    <row r="43" spans="1:8" ht="12.75">
      <c r="A43" s="1" t="s">
        <v>41</v>
      </c>
      <c r="B43">
        <v>40</v>
      </c>
      <c r="D43" s="11">
        <f>SUM('Week of September 01:Week of'!D42)</f>
        <v>126195.65</v>
      </c>
      <c r="E43" s="11">
        <f>SUM('Week of September 01:Week of'!E42)</f>
        <v>12909.4</v>
      </c>
      <c r="F43" s="9"/>
      <c r="G43" s="19">
        <f>D43/'September 2007 '!D43-1</f>
        <v>2.546923879040667</v>
      </c>
      <c r="H43" s="19">
        <f>E43/'September 2007 '!E43-1</f>
        <v>-0.2589407699107933</v>
      </c>
    </row>
    <row r="44" spans="1:8" ht="12.75">
      <c r="A44" s="1" t="s">
        <v>42</v>
      </c>
      <c r="B44">
        <v>41</v>
      </c>
      <c r="D44" s="11">
        <f>SUM('Week of September 01:Week of'!D43)</f>
        <v>1320263.7</v>
      </c>
      <c r="E44" s="11">
        <f>SUM('Week of September 01:Week of'!E43)</f>
        <v>554682.45</v>
      </c>
      <c r="F44" s="9"/>
      <c r="G44" s="19">
        <f>D44/'September 2007 '!D44-1</f>
        <v>-0.1031285797637338</v>
      </c>
      <c r="H44" s="19">
        <f>E44/'September 2007 '!E44-1</f>
        <v>-0.451414881586376</v>
      </c>
    </row>
    <row r="45" spans="1:8" ht="12.75">
      <c r="A45" s="1" t="s">
        <v>43</v>
      </c>
      <c r="B45">
        <v>42</v>
      </c>
      <c r="D45" s="11">
        <f>SUM('Week of September 01:Week of'!D44)</f>
        <v>694742.01</v>
      </c>
      <c r="E45" s="11">
        <f>SUM('Week of September 01:Week of'!E44)</f>
        <v>421893</v>
      </c>
      <c r="F45" s="9"/>
      <c r="G45" s="19">
        <f>D45/'September 2007 '!D45-1</f>
        <v>-0.28966129618187664</v>
      </c>
      <c r="H45" s="19">
        <f>E45/'September 2007 '!E45-1</f>
        <v>-0.5260270674603644</v>
      </c>
    </row>
    <row r="46" spans="1:8" ht="12.75">
      <c r="A46" s="1" t="s">
        <v>44</v>
      </c>
      <c r="B46">
        <v>43</v>
      </c>
      <c r="D46" s="11">
        <f>SUM('Week of September 01:Week of'!D45)</f>
        <v>480211.9</v>
      </c>
      <c r="E46" s="11">
        <f>SUM('Week of September 01:Week of'!E45)</f>
        <v>229034.05</v>
      </c>
      <c r="F46" s="9"/>
      <c r="G46" s="19">
        <f>D46/'September 2007 '!D46-1</f>
        <v>-0.3451445760032118</v>
      </c>
      <c r="H46" s="19">
        <f>E46/'September 2007 '!E46-1</f>
        <v>-0.5544963070025006</v>
      </c>
    </row>
    <row r="47" spans="1:8" ht="12.75">
      <c r="A47" s="1" t="s">
        <v>45</v>
      </c>
      <c r="B47">
        <v>44</v>
      </c>
      <c r="D47" s="11">
        <f>SUM('Week of September 01:Week of'!D46)</f>
        <v>728223.2799999999</v>
      </c>
      <c r="E47" s="11">
        <f>SUM('Week of September 01:Week of'!E46)</f>
        <v>382604.26</v>
      </c>
      <c r="F47" s="9"/>
      <c r="G47" s="19">
        <f>D47/'September 2007 '!D47-1</f>
        <v>-0.049598513234328845</v>
      </c>
      <c r="H47" s="19">
        <f>E47/'September 2007 '!E47-1</f>
        <v>-0.33505475648406935</v>
      </c>
    </row>
    <row r="48" spans="1:8" ht="12.75">
      <c r="A48" s="1" t="s">
        <v>46</v>
      </c>
      <c r="B48">
        <v>45</v>
      </c>
      <c r="D48" s="11">
        <f>SUM('Week of September 01:Week of'!D47)</f>
        <v>269449.06</v>
      </c>
      <c r="E48" s="11">
        <f>SUM('Week of September 01:Week of'!E47)</f>
        <v>160751.85</v>
      </c>
      <c r="F48" s="9"/>
      <c r="G48" s="19">
        <f>D48/'September 2007 '!D48-1</f>
        <v>-0.3209135905209338</v>
      </c>
      <c r="H48" s="19">
        <f>E48/'September 2007 '!E48-1</f>
        <v>-0.3916401533314082</v>
      </c>
    </row>
    <row r="49" spans="1:8" ht="12.75">
      <c r="A49" s="1" t="s">
        <v>47</v>
      </c>
      <c r="B49">
        <v>46</v>
      </c>
      <c r="D49" s="11">
        <f>SUM('Week of September 01:Week of'!D48)</f>
        <v>604393.29</v>
      </c>
      <c r="E49" s="11">
        <f>SUM('Week of September 01:Week of'!E48)</f>
        <v>283337.25</v>
      </c>
      <c r="F49" s="9"/>
      <c r="G49" s="19">
        <f>D49/'September 2007 '!D49-1</f>
        <v>-0.4112403396413338</v>
      </c>
      <c r="H49" s="19">
        <f>E49/'September 2007 '!E49-1</f>
        <v>-0.5619681416618736</v>
      </c>
    </row>
    <row r="50" spans="1:8" ht="12.75">
      <c r="A50" s="1" t="s">
        <v>48</v>
      </c>
      <c r="B50">
        <v>47</v>
      </c>
      <c r="D50" s="11">
        <f>SUM('Week of September 01:Week of'!D49)</f>
        <v>67824.7</v>
      </c>
      <c r="E50" s="11">
        <f>SUM('Week of September 01:Week of'!E49)</f>
        <v>73965.85</v>
      </c>
      <c r="F50" s="9"/>
      <c r="G50" s="19">
        <f>D50/'September 2007 '!D50-1</f>
        <v>-0.20013514915938635</v>
      </c>
      <c r="H50" s="19">
        <f>E50/'September 2007 '!E50-1</f>
        <v>-0.34881105348949715</v>
      </c>
    </row>
    <row r="51" spans="1:8" ht="12.75">
      <c r="A51" s="1" t="s">
        <v>49</v>
      </c>
      <c r="B51">
        <v>48</v>
      </c>
      <c r="D51" s="11">
        <f>SUM('Week of September 01:Week of'!D50)</f>
        <v>6986221.25</v>
      </c>
      <c r="E51" s="11">
        <f>SUM('Week of September 01:Week of'!E50)</f>
        <v>3263500.2199999997</v>
      </c>
      <c r="F51" s="9"/>
      <c r="G51" s="19">
        <f>D51/'September 2007 '!D51-1</f>
        <v>-0.11442291002943528</v>
      </c>
      <c r="H51" s="19">
        <f>E51/'September 2007 '!E51-1</f>
        <v>-0.31368741558865754</v>
      </c>
    </row>
    <row r="52" spans="1:8" ht="12.75">
      <c r="A52" s="1" t="s">
        <v>50</v>
      </c>
      <c r="B52">
        <v>49</v>
      </c>
      <c r="D52" s="11">
        <f>SUM('Week of September 01:Week of'!D51)</f>
        <v>1411585.03</v>
      </c>
      <c r="E52" s="11">
        <f>SUM('Week of September 01:Week of'!E51)</f>
        <v>547630.2999999999</v>
      </c>
      <c r="F52" s="9"/>
      <c r="G52" s="19">
        <f>D52/'September 2007 '!D52-1</f>
        <v>-0.14658700709073047</v>
      </c>
      <c r="H52" s="19">
        <f>E52/'September 2007 '!E52-1</f>
        <v>-0.5225430308696866</v>
      </c>
    </row>
    <row r="53" spans="1:8" ht="12.75">
      <c r="A53" s="1" t="s">
        <v>51</v>
      </c>
      <c r="B53">
        <v>50</v>
      </c>
      <c r="D53" s="11">
        <f>SUM('Week of September 01:Week of'!D52)</f>
        <v>6980200.5</v>
      </c>
      <c r="E53" s="11">
        <f>SUM('Week of September 01:Week of'!E52)</f>
        <v>3572966.17</v>
      </c>
      <c r="F53" s="9"/>
      <c r="G53" s="19">
        <f>D53/'September 2007 '!D53-1</f>
        <v>-0.14103275833445317</v>
      </c>
      <c r="H53" s="19">
        <f>E53/'September 2007 '!E53-1</f>
        <v>-0.3069915401350156</v>
      </c>
    </row>
    <row r="54" spans="1:8" ht="12.75">
      <c r="A54" s="1" t="s">
        <v>52</v>
      </c>
      <c r="B54">
        <v>51</v>
      </c>
      <c r="D54" s="11">
        <f>SUM('Week of September 01:Week of'!D53)</f>
        <v>947701.3</v>
      </c>
      <c r="E54" s="11">
        <f>SUM('Week of September 01:Week of'!E53)</f>
        <v>572059.08</v>
      </c>
      <c r="F54" s="9"/>
      <c r="G54" s="19">
        <f>D54/'September 2007 '!D54-1</f>
        <v>-0.3110367229208978</v>
      </c>
      <c r="H54" s="19">
        <f>E54/'September 2007 '!E54-1</f>
        <v>-0.5686064306265525</v>
      </c>
    </row>
    <row r="55" spans="1:8" ht="12.75">
      <c r="A55" s="1" t="s">
        <v>53</v>
      </c>
      <c r="B55">
        <v>52</v>
      </c>
      <c r="D55" s="11">
        <f>SUM('Week of September 01:Week of'!D54)</f>
        <v>3003870.8</v>
      </c>
      <c r="E55" s="11">
        <f>SUM('Week of September 01:Week of'!E54)</f>
        <v>1705176.4999999998</v>
      </c>
      <c r="F55" s="9"/>
      <c r="G55" s="19">
        <f>D55/'September 2007 '!D55-1</f>
        <v>-0.14819764025852356</v>
      </c>
      <c r="H55" s="19">
        <f>E55/'September 2007 '!E55-1</f>
        <v>-0.5770661059350408</v>
      </c>
    </row>
    <row r="56" spans="1:8" ht="12.75">
      <c r="A56" s="1" t="s">
        <v>54</v>
      </c>
      <c r="B56">
        <v>53</v>
      </c>
      <c r="D56" s="11">
        <f>SUM('Week of September 01:Week of'!D55)</f>
        <v>1159211.85</v>
      </c>
      <c r="E56" s="11">
        <f>SUM('Week of September 01:Week of'!E55)</f>
        <v>743277.3700000001</v>
      </c>
      <c r="F56" s="9"/>
      <c r="G56" s="19">
        <f>D56/'September 2007 '!D56-1</f>
        <v>-0.41484875463854576</v>
      </c>
      <c r="H56" s="19">
        <f>E56/'September 2007 '!E56-1</f>
        <v>-0.4989664528716887</v>
      </c>
    </row>
    <row r="57" spans="1:8" ht="12.75">
      <c r="A57" s="1" t="s">
        <v>55</v>
      </c>
      <c r="B57">
        <v>54</v>
      </c>
      <c r="D57" s="11">
        <f>SUM('Week of September 01:Week of'!D56)</f>
        <v>120059.1</v>
      </c>
      <c r="E57" s="11">
        <f>SUM('Week of September 01:Week of'!E56)</f>
        <v>87546.90000000001</v>
      </c>
      <c r="F57" s="9"/>
      <c r="G57" s="19">
        <f>D57/'September 2007 '!D57-1</f>
        <v>0.04704316665343988</v>
      </c>
      <c r="H57" s="19">
        <f>E57/'September 2007 '!E57-1</f>
        <v>-0.2286480819045269</v>
      </c>
    </row>
    <row r="58" spans="1:8" ht="12.75">
      <c r="A58" s="1" t="s">
        <v>56</v>
      </c>
      <c r="B58">
        <v>55</v>
      </c>
      <c r="D58" s="11">
        <f>SUM('Week of September 01:Week of'!D57)</f>
        <v>926674</v>
      </c>
      <c r="E58" s="11">
        <f>SUM('Week of September 01:Week of'!E57)</f>
        <v>509874.39999999997</v>
      </c>
      <c r="F58" s="9"/>
      <c r="G58" s="19">
        <f>D58/'September 2007 '!D58-1</f>
        <v>-0.3069368095911209</v>
      </c>
      <c r="H58" s="19">
        <f>E58/'September 2007 '!E58-1</f>
        <v>-0.4928674123352097</v>
      </c>
    </row>
    <row r="59" spans="1:8" ht="12.75">
      <c r="A59" s="1" t="s">
        <v>57</v>
      </c>
      <c r="B59">
        <v>56</v>
      </c>
      <c r="D59" s="11">
        <f>SUM('Week of September 01:Week of'!D58)</f>
        <v>552242.6</v>
      </c>
      <c r="E59" s="11">
        <f>SUM('Week of September 01:Week of'!E58)</f>
        <v>325253.25</v>
      </c>
      <c r="F59" s="9"/>
      <c r="G59" s="19">
        <f>D59/'September 2007 '!D59-1</f>
        <v>-0.4266401020024301</v>
      </c>
      <c r="H59" s="19">
        <f>E59/'September 2007 '!E59-1</f>
        <v>-0.6375440542551847</v>
      </c>
    </row>
    <row r="60" spans="1:8" ht="12.75">
      <c r="A60" s="1" t="s">
        <v>58</v>
      </c>
      <c r="B60">
        <v>57</v>
      </c>
      <c r="D60" s="11">
        <f>SUM('Week of September 01:Week of'!D59)</f>
        <v>348490.8</v>
      </c>
      <c r="E60" s="11">
        <f>SUM('Week of September 01:Week of'!E59)</f>
        <v>220909.15000000002</v>
      </c>
      <c r="F60" s="9"/>
      <c r="G60" s="19">
        <f>D60/'September 2007 '!D60-1</f>
        <v>-0.505160664445487</v>
      </c>
      <c r="H60" s="19">
        <f>E60/'September 2007 '!E60-1</f>
        <v>-0.5957773566562639</v>
      </c>
    </row>
    <row r="61" spans="1:8" ht="12.75">
      <c r="A61" s="1" t="s">
        <v>59</v>
      </c>
      <c r="B61">
        <v>58</v>
      </c>
      <c r="D61" s="11">
        <f>SUM('Week of September 01:Week of'!D60)</f>
        <v>2004185.4</v>
      </c>
      <c r="E61" s="11">
        <f>SUM('Week of September 01:Week of'!E60)</f>
        <v>973472.5</v>
      </c>
      <c r="F61" s="9"/>
      <c r="G61" s="19">
        <f>D61/'September 2007 '!D61-1</f>
        <v>0.1038193684093649</v>
      </c>
      <c r="H61" s="19">
        <f>E61/'September 2007 '!E61-1</f>
        <v>-0.35722405653128164</v>
      </c>
    </row>
    <row r="62" spans="1:8" ht="12.75">
      <c r="A62" s="1" t="s">
        <v>60</v>
      </c>
      <c r="B62">
        <v>59</v>
      </c>
      <c r="D62" s="11">
        <f>SUM('Week of September 01:Week of'!D61)</f>
        <v>1175885.0699999998</v>
      </c>
      <c r="E62" s="11">
        <f>SUM('Week of September 01:Week of'!E61)</f>
        <v>1025490.2</v>
      </c>
      <c r="F62" s="9"/>
      <c r="G62" s="19">
        <f>D62/'September 2007 '!D62-1</f>
        <v>-0.3304337579098109</v>
      </c>
      <c r="H62" s="19">
        <f>E62/'September 2007 '!E62-1</f>
        <v>-0.34349837598319344</v>
      </c>
    </row>
    <row r="63" spans="1:8" ht="12.75">
      <c r="A63" s="1" t="s">
        <v>61</v>
      </c>
      <c r="B63">
        <v>60</v>
      </c>
      <c r="D63" s="11">
        <f>SUM('Week of September 01:Week of'!D62)</f>
        <v>535159.8</v>
      </c>
      <c r="E63" s="11">
        <f>SUM('Week of September 01:Week of'!E62)</f>
        <v>159502.22</v>
      </c>
      <c r="F63" s="9"/>
      <c r="G63" s="19">
        <f>D63/'September 2007 '!D63-1</f>
        <v>-0.07767866406402679</v>
      </c>
      <c r="H63" s="19">
        <f>E63/'September 2007 '!E63-1</f>
        <v>-0.439246963098745</v>
      </c>
    </row>
    <row r="64" spans="1:8" ht="12.75">
      <c r="A64" s="1" t="s">
        <v>62</v>
      </c>
      <c r="B64">
        <v>61</v>
      </c>
      <c r="D64" s="11">
        <f>SUM('Week of September 01:Week of'!D63)</f>
        <v>30676.98</v>
      </c>
      <c r="E64" s="11">
        <f>SUM('Week of September 01:Week of'!E63)</f>
        <v>29872.619999999995</v>
      </c>
      <c r="F64" s="9"/>
      <c r="G64" s="19">
        <f>D64/'September 2007 '!D64-1</f>
        <v>-0.6102466436365992</v>
      </c>
      <c r="H64" s="19">
        <f>E64/'September 2007 '!E64-1</f>
        <v>-0.848498109942587</v>
      </c>
    </row>
    <row r="65" spans="1:8" ht="12.75">
      <c r="A65" s="1" t="s">
        <v>63</v>
      </c>
      <c r="B65">
        <v>62</v>
      </c>
      <c r="D65" s="11">
        <f>SUM('Week of September 01:Week of'!D64)</f>
        <v>31526.600000000006</v>
      </c>
      <c r="E65" s="11">
        <f>SUM('Week of September 01:Week of'!E64)</f>
        <v>14799.05</v>
      </c>
      <c r="F65" s="9"/>
      <c r="G65" s="19">
        <f>D65/'September 2007 '!D65-1</f>
        <v>0.077361018084394</v>
      </c>
      <c r="H65" s="19">
        <f>E65/'September 2007 '!E65-1</f>
        <v>-0.4529092861671433</v>
      </c>
    </row>
    <row r="66" spans="1:8" ht="12.75">
      <c r="A66" s="1" t="s">
        <v>64</v>
      </c>
      <c r="B66">
        <v>63</v>
      </c>
      <c r="D66" s="11">
        <f>SUM('Week of September 01:Week of'!D65)</f>
        <v>11646.599999999999</v>
      </c>
      <c r="E66" s="11">
        <f>SUM('Week of September 01:Week of'!E65)</f>
        <v>8629.599999999999</v>
      </c>
      <c r="F66" s="9"/>
      <c r="G66" s="19">
        <f>D66/'September 2007 '!D66-1</f>
        <v>0.8573934677213573</v>
      </c>
      <c r="H66" s="19">
        <f>E66/'September 2007 '!E66-1</f>
        <v>-0.04821463038023566</v>
      </c>
    </row>
    <row r="67" spans="1:8" ht="12.75">
      <c r="A67" s="1" t="s">
        <v>65</v>
      </c>
      <c r="B67">
        <v>64</v>
      </c>
      <c r="D67" s="11">
        <f>SUM('Week of September 01:Week of'!D66)</f>
        <v>1319113.8800000001</v>
      </c>
      <c r="E67" s="11">
        <f>SUM('Week of September 01:Week of'!E66)</f>
        <v>659015.7200000001</v>
      </c>
      <c r="F67" s="9"/>
      <c r="G67" s="19">
        <f>D67/'September 2007 '!D67-1</f>
        <v>-0.3307200011170277</v>
      </c>
      <c r="H67" s="19">
        <f>E67/'September 2007 '!E67-1</f>
        <v>-0.5728231405013533</v>
      </c>
    </row>
    <row r="68" spans="1:8" ht="12.75">
      <c r="A68" s="1" t="s">
        <v>66</v>
      </c>
      <c r="B68">
        <v>65</v>
      </c>
      <c r="D68" s="11">
        <f>SUM('Week of September 01:Week of'!D67)</f>
        <v>76680.09999999999</v>
      </c>
      <c r="E68" s="11">
        <f>SUM('Week of September 01:Week of'!E67)</f>
        <v>55962.9</v>
      </c>
      <c r="F68" s="9"/>
      <c r="G68" s="19">
        <f>D68/'September 2007 '!D68-1</f>
        <v>-0.17021050957102724</v>
      </c>
      <c r="H68" s="19">
        <f>E68/'September 2007 '!E68-1</f>
        <v>-0.1340182734958486</v>
      </c>
    </row>
    <row r="69" spans="1:8" ht="12.75">
      <c r="A69" s="1" t="s">
        <v>67</v>
      </c>
      <c r="B69">
        <v>66</v>
      </c>
      <c r="D69" s="11">
        <f>SUM('Week of September 01:Week of'!D68)</f>
        <v>742488.7</v>
      </c>
      <c r="E69" s="11">
        <f>SUM('Week of September 01:Week of'!E68)</f>
        <v>298861.85</v>
      </c>
      <c r="F69" s="9"/>
      <c r="G69" s="19">
        <f>D69/'September 2007 '!D69-1</f>
        <v>-0.07124700840043297</v>
      </c>
      <c r="H69" s="19">
        <f>E69/'September 2007 '!E69-1</f>
        <v>-0.45080967675959516</v>
      </c>
    </row>
    <row r="70" spans="1:8" ht="12.75">
      <c r="A70" s="1" t="s">
        <v>68</v>
      </c>
      <c r="B70">
        <v>67</v>
      </c>
      <c r="D70" s="11">
        <f>SUM('Week of September 01:Week of'!D69)</f>
        <v>5635.7</v>
      </c>
      <c r="E70" s="11">
        <f>SUM('Week of September 01:Week of'!E69)</f>
        <v>5331.55</v>
      </c>
      <c r="F70" s="9"/>
      <c r="G70" s="19">
        <f>D70/'September 2007 '!D70-1</f>
        <v>-0.8974316508268148</v>
      </c>
      <c r="H70" s="19">
        <f>E70/'September 2007 '!E70-1</f>
        <v>-0.852223009089939</v>
      </c>
    </row>
    <row r="71" spans="4:8" ht="12.75">
      <c r="D71" s="11"/>
      <c r="E71" s="11"/>
      <c r="G71" s="19"/>
      <c r="H71" s="19"/>
    </row>
    <row r="72" spans="1:8" ht="12.75">
      <c r="A72" t="s">
        <v>69</v>
      </c>
      <c r="D72" s="11">
        <f>SUM(D4:D71)</f>
        <v>69528175.21</v>
      </c>
      <c r="E72" s="11">
        <f>SUM(E4:E71)</f>
        <v>38860275.65999999</v>
      </c>
      <c r="G72" s="19">
        <f>D72/'September 2007 '!D72-1</f>
        <v>-0.2183096450503329</v>
      </c>
      <c r="H72" s="19">
        <f>E72/'September 2007 '!E72-1</f>
        <v>-0.5325649694896757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0">
      <selection activeCell="A72" sqref="A72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5" width="22.16015625" style="0" customWidth="1"/>
  </cols>
  <sheetData>
    <row r="1" spans="1:5" ht="12.75">
      <c r="A1" t="s">
        <v>80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134389.4</v>
      </c>
      <c r="E3" s="11">
        <v>85273.3</v>
      </c>
      <c r="F3" s="4"/>
    </row>
    <row r="4" spans="1:6" ht="12.75">
      <c r="A4" s="1" t="s">
        <v>3</v>
      </c>
      <c r="B4">
        <v>2</v>
      </c>
      <c r="C4" s="1"/>
      <c r="D4" s="11">
        <v>8454.6</v>
      </c>
      <c r="E4" s="11">
        <v>9178.75</v>
      </c>
      <c r="F4" s="4"/>
    </row>
    <row r="5" spans="1:6" ht="12.75">
      <c r="A5" s="1" t="s">
        <v>4</v>
      </c>
      <c r="B5">
        <v>3</v>
      </c>
      <c r="C5" s="1"/>
      <c r="D5" s="11">
        <v>259409.5</v>
      </c>
      <c r="E5" s="11">
        <v>91595.7</v>
      </c>
      <c r="F5" s="4"/>
    </row>
    <row r="6" spans="1:6" ht="12.75">
      <c r="A6" s="1" t="s">
        <v>5</v>
      </c>
      <c r="B6">
        <v>4</v>
      </c>
      <c r="C6" s="1"/>
      <c r="D6" s="11">
        <v>9842.7</v>
      </c>
      <c r="E6" s="11">
        <v>8572.2</v>
      </c>
      <c r="F6" s="4"/>
    </row>
    <row r="7" spans="1:6" ht="12.75">
      <c r="A7" s="1" t="s">
        <v>6</v>
      </c>
      <c r="B7">
        <v>5</v>
      </c>
      <c r="C7" s="1"/>
      <c r="D7" s="11">
        <v>137481.4</v>
      </c>
      <c r="E7" s="11">
        <v>70815.15</v>
      </c>
      <c r="F7" s="4"/>
    </row>
    <row r="8" spans="1:6" ht="12.75">
      <c r="A8" s="1" t="s">
        <v>7</v>
      </c>
      <c r="B8">
        <v>6</v>
      </c>
      <c r="C8" s="1"/>
      <c r="D8" s="11">
        <v>1056072.68</v>
      </c>
      <c r="E8" s="11">
        <v>551442.5</v>
      </c>
      <c r="F8" s="4"/>
    </row>
    <row r="9" spans="1:6" ht="12.75">
      <c r="A9" s="1" t="s">
        <v>8</v>
      </c>
      <c r="B9">
        <v>7</v>
      </c>
      <c r="C9" s="1"/>
      <c r="D9" s="11">
        <v>2097.2</v>
      </c>
      <c r="E9" s="11">
        <v>2737.35</v>
      </c>
      <c r="F9" s="4"/>
    </row>
    <row r="10" spans="1:6" ht="12.75">
      <c r="A10" s="1" t="s">
        <v>9</v>
      </c>
      <c r="B10">
        <v>8</v>
      </c>
      <c r="C10" s="1"/>
      <c r="D10" s="11">
        <v>104047.3</v>
      </c>
      <c r="E10" s="11">
        <v>43996.75</v>
      </c>
      <c r="F10" s="4"/>
    </row>
    <row r="11" spans="1:6" ht="12.75">
      <c r="A11" s="1" t="s">
        <v>10</v>
      </c>
      <c r="B11">
        <v>9</v>
      </c>
      <c r="C11" s="1"/>
      <c r="D11" s="11">
        <v>89355</v>
      </c>
      <c r="E11" s="11">
        <v>51682.05</v>
      </c>
      <c r="F11" s="4"/>
    </row>
    <row r="12" spans="1:6" ht="12.75">
      <c r="A12" s="1" t="s">
        <v>11</v>
      </c>
      <c r="B12">
        <v>10</v>
      </c>
      <c r="C12" s="1"/>
      <c r="D12" s="11">
        <v>104605.2</v>
      </c>
      <c r="E12" s="11">
        <v>83329.75</v>
      </c>
      <c r="F12" s="4"/>
    </row>
    <row r="13" spans="1:6" ht="12.75">
      <c r="A13" s="1" t="s">
        <v>12</v>
      </c>
      <c r="B13">
        <v>11</v>
      </c>
      <c r="C13" s="1"/>
      <c r="D13" s="11">
        <v>405440</v>
      </c>
      <c r="E13" s="11">
        <v>119108.5</v>
      </c>
      <c r="F13" s="4"/>
    </row>
    <row r="14" spans="1:6" ht="12.75">
      <c r="A14" s="1" t="s">
        <v>13</v>
      </c>
      <c r="B14">
        <v>12</v>
      </c>
      <c r="C14" s="1"/>
      <c r="D14" s="11"/>
      <c r="E14" s="11"/>
      <c r="F14" s="4"/>
    </row>
    <row r="15" spans="1:6" ht="12.75">
      <c r="A15" s="1" t="s">
        <v>14</v>
      </c>
      <c r="B15">
        <v>13</v>
      </c>
      <c r="C15" s="1"/>
      <c r="D15" s="11">
        <v>1404131.22</v>
      </c>
      <c r="E15" s="11">
        <v>1192038.4</v>
      </c>
      <c r="F15" s="4"/>
    </row>
    <row r="16" spans="1:6" ht="12.75">
      <c r="A16" s="1" t="s">
        <v>15</v>
      </c>
      <c r="B16">
        <v>14</v>
      </c>
      <c r="C16" s="1"/>
      <c r="D16" s="11">
        <v>8977.5</v>
      </c>
      <c r="E16" s="11">
        <v>3509.23</v>
      </c>
      <c r="F16" s="4"/>
    </row>
    <row r="17" spans="1:6" ht="12.75">
      <c r="A17" s="1" t="s">
        <v>16</v>
      </c>
      <c r="B17">
        <v>15</v>
      </c>
      <c r="C17" s="1"/>
      <c r="D17" s="11"/>
      <c r="E17" s="11"/>
      <c r="F17" s="4"/>
    </row>
    <row r="18" spans="1:6" ht="12.75">
      <c r="A18" s="1" t="s">
        <v>17</v>
      </c>
      <c r="B18">
        <v>16</v>
      </c>
      <c r="C18" s="1"/>
      <c r="D18" s="11"/>
      <c r="E18" s="11"/>
      <c r="F18" s="4"/>
    </row>
    <row r="19" spans="1:6" ht="12.75">
      <c r="A19" s="1" t="s">
        <v>18</v>
      </c>
      <c r="B19">
        <v>17</v>
      </c>
      <c r="C19" s="1"/>
      <c r="D19" s="11">
        <v>107907.95</v>
      </c>
      <c r="E19" s="11">
        <v>108153.15</v>
      </c>
      <c r="F19" s="4"/>
    </row>
    <row r="20" spans="1:6" ht="12.75">
      <c r="A20" s="1" t="s">
        <v>19</v>
      </c>
      <c r="B20">
        <v>18</v>
      </c>
      <c r="C20" s="1"/>
      <c r="D20" s="11">
        <v>50433.6</v>
      </c>
      <c r="E20" s="11">
        <v>27764.8</v>
      </c>
      <c r="F20" s="4"/>
    </row>
    <row r="21" spans="1:6" ht="12.75">
      <c r="A21" s="1" t="s">
        <v>20</v>
      </c>
      <c r="B21">
        <v>19</v>
      </c>
      <c r="C21" s="1"/>
      <c r="D21" s="11">
        <v>1579.2</v>
      </c>
      <c r="E21" s="11">
        <v>6886.6</v>
      </c>
      <c r="F21" s="4"/>
    </row>
    <row r="22" spans="1:6" ht="12.75">
      <c r="A22" s="1" t="s">
        <v>21</v>
      </c>
      <c r="B22">
        <v>20</v>
      </c>
      <c r="C22" s="1"/>
      <c r="D22" s="11">
        <v>18170.6</v>
      </c>
      <c r="E22" s="11">
        <v>12455.1</v>
      </c>
      <c r="F22" s="4"/>
    </row>
    <row r="23" spans="1:6" ht="12.75">
      <c r="A23" s="1" t="s">
        <v>22</v>
      </c>
      <c r="B23">
        <v>21</v>
      </c>
      <c r="C23" s="1"/>
      <c r="D23" s="11">
        <v>606.9</v>
      </c>
      <c r="E23" s="11">
        <v>1208.55</v>
      </c>
      <c r="F23" s="4"/>
    </row>
    <row r="24" spans="1:6" ht="12.75">
      <c r="A24" s="1" t="s">
        <v>23</v>
      </c>
      <c r="B24">
        <v>22</v>
      </c>
      <c r="C24" s="1"/>
      <c r="D24" s="11">
        <v>357</v>
      </c>
      <c r="E24" s="11">
        <v>1997.1</v>
      </c>
      <c r="F24" s="4"/>
    </row>
    <row r="25" spans="1:6" ht="12.75">
      <c r="A25" s="1" t="s">
        <v>24</v>
      </c>
      <c r="B25">
        <v>23</v>
      </c>
      <c r="C25" s="1"/>
      <c r="D25" s="11">
        <v>13381.9</v>
      </c>
      <c r="E25" s="11">
        <v>16963.1</v>
      </c>
      <c r="F25" s="4"/>
    </row>
    <row r="26" spans="1:6" ht="12.75">
      <c r="A26" s="1" t="s">
        <v>25</v>
      </c>
      <c r="B26">
        <v>24</v>
      </c>
      <c r="C26" s="1"/>
      <c r="D26" s="11">
        <v>3847.95</v>
      </c>
      <c r="E26" s="11">
        <v>7799.76</v>
      </c>
      <c r="F26" s="4"/>
    </row>
    <row r="27" spans="1:6" ht="12.75">
      <c r="A27" s="1" t="s">
        <v>26</v>
      </c>
      <c r="B27">
        <v>25</v>
      </c>
      <c r="C27" s="1"/>
      <c r="D27" s="11">
        <v>30217.6</v>
      </c>
      <c r="E27" s="11">
        <v>5513.55</v>
      </c>
      <c r="F27" s="4"/>
    </row>
    <row r="28" spans="1:6" ht="12.75">
      <c r="A28" s="1" t="s">
        <v>27</v>
      </c>
      <c r="B28">
        <v>26</v>
      </c>
      <c r="C28" s="1"/>
      <c r="D28" s="11">
        <v>17238.2</v>
      </c>
      <c r="E28" s="11">
        <v>5447.4</v>
      </c>
      <c r="F28" s="4"/>
    </row>
    <row r="29" spans="1:6" ht="12.75">
      <c r="A29" s="1" t="s">
        <v>28</v>
      </c>
      <c r="B29">
        <v>27</v>
      </c>
      <c r="C29" s="1"/>
      <c r="D29" s="11">
        <v>62785.1</v>
      </c>
      <c r="E29" s="11">
        <v>35187.6</v>
      </c>
      <c r="F29" s="4"/>
    </row>
    <row r="30" spans="1:6" ht="12.75">
      <c r="A30" s="1" t="s">
        <v>29</v>
      </c>
      <c r="B30">
        <v>28</v>
      </c>
      <c r="C30" s="1"/>
      <c r="D30" s="11">
        <v>27302.1</v>
      </c>
      <c r="E30" s="11">
        <v>22194.9</v>
      </c>
      <c r="F30" s="4"/>
    </row>
    <row r="31" spans="1:6" ht="12.75">
      <c r="A31" s="1" t="s">
        <v>30</v>
      </c>
      <c r="B31">
        <v>29</v>
      </c>
      <c r="C31" s="1"/>
      <c r="D31" s="11">
        <v>611023</v>
      </c>
      <c r="E31" s="11">
        <v>516098.7</v>
      </c>
      <c r="F31" s="4"/>
    </row>
    <row r="32" spans="1:6" ht="12.75">
      <c r="A32" s="1" t="s">
        <v>31</v>
      </c>
      <c r="B32">
        <v>30</v>
      </c>
      <c r="C32" s="1"/>
      <c r="D32" s="11">
        <v>1371.3</v>
      </c>
      <c r="E32" s="11">
        <v>3892</v>
      </c>
      <c r="F32" s="4"/>
    </row>
    <row r="33" spans="1:6" ht="12.75">
      <c r="A33" s="1" t="s">
        <v>32</v>
      </c>
      <c r="B33">
        <v>31</v>
      </c>
      <c r="C33" s="1"/>
      <c r="D33" s="11">
        <v>115556.4</v>
      </c>
      <c r="E33" s="11">
        <v>56452.9</v>
      </c>
      <c r="F33" s="4"/>
    </row>
    <row r="34" spans="1:6" ht="12.75">
      <c r="A34" s="1" t="s">
        <v>33</v>
      </c>
      <c r="B34">
        <v>32</v>
      </c>
      <c r="C34" s="1"/>
      <c r="D34" s="11"/>
      <c r="E34" s="11"/>
      <c r="F34" s="4"/>
    </row>
    <row r="35" spans="1:6" ht="12.75">
      <c r="A35" s="1" t="s">
        <v>34</v>
      </c>
      <c r="B35">
        <v>33</v>
      </c>
      <c r="C35" s="1"/>
      <c r="D35" s="11">
        <v>654.5</v>
      </c>
      <c r="E35" s="11">
        <v>3579.8</v>
      </c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177955.07</v>
      </c>
      <c r="E37" s="11">
        <v>283517.85</v>
      </c>
      <c r="F37" s="4"/>
    </row>
    <row r="38" spans="1:6" ht="12.75">
      <c r="A38" s="1" t="s">
        <v>37</v>
      </c>
      <c r="B38">
        <v>36</v>
      </c>
      <c r="C38" s="1"/>
      <c r="D38" s="11">
        <v>760029.2</v>
      </c>
      <c r="E38" s="11">
        <v>276985.1</v>
      </c>
      <c r="F38" s="4"/>
    </row>
    <row r="39" spans="1:6" ht="12.75">
      <c r="A39" s="1" t="s">
        <v>38</v>
      </c>
      <c r="B39">
        <v>37</v>
      </c>
      <c r="C39" s="1"/>
      <c r="D39" s="11"/>
      <c r="E39" s="11"/>
      <c r="F39" s="4"/>
    </row>
    <row r="40" spans="1:6" ht="12.75">
      <c r="A40" s="1" t="s">
        <v>39</v>
      </c>
      <c r="B40">
        <v>38</v>
      </c>
      <c r="C40" s="1"/>
      <c r="D40" s="11">
        <v>10091.7</v>
      </c>
      <c r="E40" s="11">
        <v>5043.15</v>
      </c>
      <c r="F40" s="4"/>
    </row>
    <row r="41" spans="1:6" ht="12.75">
      <c r="A41" s="1" t="s">
        <v>40</v>
      </c>
      <c r="B41">
        <v>39</v>
      </c>
      <c r="C41" s="1"/>
      <c r="D41" s="11">
        <v>865.9</v>
      </c>
      <c r="E41" s="11">
        <v>510.65</v>
      </c>
      <c r="F41" s="4"/>
    </row>
    <row r="42" spans="1:6" ht="12.75">
      <c r="A42" s="1" t="s">
        <v>41</v>
      </c>
      <c r="B42">
        <v>40</v>
      </c>
      <c r="C42" s="1"/>
      <c r="D42" s="11"/>
      <c r="E42" s="11"/>
      <c r="F42" s="4"/>
    </row>
    <row r="43" spans="1:6" ht="12.75">
      <c r="A43" s="1" t="s">
        <v>42</v>
      </c>
      <c r="B43">
        <v>41</v>
      </c>
      <c r="C43" s="1"/>
      <c r="D43" s="11">
        <v>239497.3</v>
      </c>
      <c r="E43" s="11">
        <v>136169.6</v>
      </c>
      <c r="F43" s="4"/>
    </row>
    <row r="44" spans="1:6" ht="12.75">
      <c r="A44" s="1" t="s">
        <v>43</v>
      </c>
      <c r="B44">
        <v>42</v>
      </c>
      <c r="C44" s="1"/>
      <c r="D44" s="11">
        <v>188007.6</v>
      </c>
      <c r="E44" s="11">
        <v>140537.44</v>
      </c>
      <c r="F44" s="4"/>
    </row>
    <row r="45" spans="1:6" ht="12.75">
      <c r="A45" s="1" t="s">
        <v>44</v>
      </c>
      <c r="B45">
        <v>43</v>
      </c>
      <c r="C45" s="1"/>
      <c r="D45" s="11">
        <v>109933.6</v>
      </c>
      <c r="E45" s="11">
        <v>53054.75</v>
      </c>
      <c r="F45" s="4"/>
    </row>
    <row r="46" spans="1:6" ht="12.75">
      <c r="A46" s="1" t="s">
        <v>45</v>
      </c>
      <c r="B46">
        <v>44</v>
      </c>
      <c r="C46" s="1"/>
      <c r="D46" s="11">
        <v>80838.81</v>
      </c>
      <c r="E46" s="11">
        <v>39637.85</v>
      </c>
      <c r="F46" s="4"/>
    </row>
    <row r="47" spans="1:6" ht="12.75">
      <c r="A47" s="1" t="s">
        <v>46</v>
      </c>
      <c r="B47">
        <v>45</v>
      </c>
      <c r="C47" s="1"/>
      <c r="D47" s="11">
        <v>85435.5</v>
      </c>
      <c r="E47" s="11">
        <v>65924.6</v>
      </c>
      <c r="F47" s="4"/>
    </row>
    <row r="48" spans="1:6" ht="12.75">
      <c r="A48" s="1" t="s">
        <v>47</v>
      </c>
      <c r="B48">
        <v>46</v>
      </c>
      <c r="C48" s="1"/>
      <c r="D48" s="11">
        <v>183544.46</v>
      </c>
      <c r="E48" s="11">
        <v>89352.9</v>
      </c>
      <c r="F48" s="4"/>
    </row>
    <row r="49" spans="1:6" ht="12.75">
      <c r="A49" s="1" t="s">
        <v>48</v>
      </c>
      <c r="B49">
        <v>47</v>
      </c>
      <c r="C49" s="1"/>
      <c r="D49" s="11">
        <v>18866.6</v>
      </c>
      <c r="E49" s="11">
        <v>46688.6</v>
      </c>
      <c r="F49" s="4"/>
    </row>
    <row r="50" spans="1:6" ht="12.75">
      <c r="A50" s="1" t="s">
        <v>49</v>
      </c>
      <c r="B50">
        <v>48</v>
      </c>
      <c r="C50" s="1"/>
      <c r="D50" s="11">
        <v>1789556.68</v>
      </c>
      <c r="E50" s="11">
        <v>374356.85</v>
      </c>
      <c r="F50" s="4"/>
    </row>
    <row r="51" spans="1:6" ht="12.75">
      <c r="A51" s="1" t="s">
        <v>50</v>
      </c>
      <c r="B51">
        <v>49</v>
      </c>
      <c r="C51" s="1"/>
      <c r="D51" s="11">
        <v>284769.1</v>
      </c>
      <c r="E51" s="11">
        <v>84757.4</v>
      </c>
      <c r="F51" s="4"/>
    </row>
    <row r="52" spans="1:6" ht="12.75">
      <c r="A52" s="1" t="s">
        <v>51</v>
      </c>
      <c r="B52">
        <v>50</v>
      </c>
      <c r="C52" s="1"/>
      <c r="D52" s="11">
        <v>1921649.8</v>
      </c>
      <c r="E52" s="11">
        <v>1087065.35</v>
      </c>
      <c r="F52" s="4"/>
    </row>
    <row r="53" spans="1:6" ht="12.75">
      <c r="A53" s="1" t="s">
        <v>52</v>
      </c>
      <c r="B53">
        <v>51</v>
      </c>
      <c r="C53" s="1"/>
      <c r="D53" s="11">
        <v>193300.8</v>
      </c>
      <c r="E53" s="11">
        <v>114338.35</v>
      </c>
      <c r="F53" s="4"/>
    </row>
    <row r="54" spans="1:6" ht="12.75">
      <c r="A54" s="1" t="s">
        <v>53</v>
      </c>
      <c r="B54">
        <v>52</v>
      </c>
      <c r="C54" s="1"/>
      <c r="D54" s="11">
        <v>557907</v>
      </c>
      <c r="E54" s="11">
        <v>524552.7</v>
      </c>
      <c r="F54" s="4"/>
    </row>
    <row r="55" spans="1:6" ht="12.75">
      <c r="A55" s="1" t="s">
        <v>54</v>
      </c>
      <c r="B55">
        <v>53</v>
      </c>
      <c r="C55" s="1"/>
      <c r="D55" s="11">
        <v>211110.48</v>
      </c>
      <c r="E55" s="11">
        <v>168065.45</v>
      </c>
      <c r="F55" s="4"/>
    </row>
    <row r="56" spans="1:6" ht="12.75">
      <c r="A56" s="1" t="s">
        <v>55</v>
      </c>
      <c r="B56">
        <v>54</v>
      </c>
      <c r="C56" s="1"/>
      <c r="D56" s="11">
        <v>9736.3</v>
      </c>
      <c r="E56" s="11">
        <v>9886.45</v>
      </c>
      <c r="F56" s="4"/>
    </row>
    <row r="57" spans="1:6" ht="12.75">
      <c r="A57" s="1" t="s">
        <v>56</v>
      </c>
      <c r="B57">
        <v>55</v>
      </c>
      <c r="C57" s="1"/>
      <c r="D57" s="11">
        <v>209533.8</v>
      </c>
      <c r="E57" s="11">
        <v>151351.55</v>
      </c>
      <c r="F57" s="4"/>
    </row>
    <row r="58" spans="1:6" ht="12.75">
      <c r="A58" s="1" t="s">
        <v>57</v>
      </c>
      <c r="B58">
        <v>56</v>
      </c>
      <c r="C58" s="1"/>
      <c r="D58" s="11"/>
      <c r="E58" s="11"/>
      <c r="F58" s="4"/>
    </row>
    <row r="59" spans="1:6" ht="12.75">
      <c r="A59" s="1" t="s">
        <v>58</v>
      </c>
      <c r="B59">
        <v>57</v>
      </c>
      <c r="C59" s="1"/>
      <c r="D59" s="11"/>
      <c r="E59" s="11"/>
      <c r="F59" s="4"/>
    </row>
    <row r="60" spans="1:6" ht="12.75">
      <c r="A60" s="1" t="s">
        <v>59</v>
      </c>
      <c r="B60">
        <v>58</v>
      </c>
      <c r="C60" s="1"/>
      <c r="D60" s="11">
        <v>348863.2</v>
      </c>
      <c r="E60" s="11">
        <v>156014.25</v>
      </c>
      <c r="F60" s="4"/>
    </row>
    <row r="61" spans="1:6" ht="12.75">
      <c r="A61" s="1" t="s">
        <v>60</v>
      </c>
      <c r="B61">
        <v>59</v>
      </c>
      <c r="C61" s="1"/>
      <c r="D61" s="11">
        <v>227925.93</v>
      </c>
      <c r="E61" s="11">
        <v>334181.05</v>
      </c>
      <c r="F61" s="4"/>
    </row>
    <row r="62" spans="1:6" ht="12.75">
      <c r="A62" s="1" t="s">
        <v>61</v>
      </c>
      <c r="B62">
        <v>60</v>
      </c>
      <c r="C62" s="1"/>
      <c r="D62" s="11"/>
      <c r="E62" s="11"/>
      <c r="F62" s="4"/>
    </row>
    <row r="63" spans="1:6" ht="12.75">
      <c r="A63" s="1" t="s">
        <v>62</v>
      </c>
      <c r="B63">
        <v>61</v>
      </c>
      <c r="C63" s="1"/>
      <c r="D63" s="11">
        <v>6161.45</v>
      </c>
      <c r="E63" s="11">
        <v>9184.73</v>
      </c>
      <c r="F63" s="4"/>
    </row>
    <row r="64" spans="1:6" ht="12.75">
      <c r="A64" s="1" t="s">
        <v>63</v>
      </c>
      <c r="B64">
        <v>62</v>
      </c>
      <c r="C64" s="1"/>
      <c r="D64" s="11">
        <v>9363.2</v>
      </c>
      <c r="E64" s="11">
        <v>2665.95</v>
      </c>
      <c r="F64" s="4"/>
    </row>
    <row r="65" spans="1:6" ht="12.75">
      <c r="A65" s="1" t="s">
        <v>64</v>
      </c>
      <c r="B65">
        <v>63</v>
      </c>
      <c r="C65" s="1"/>
      <c r="D65" s="11"/>
      <c r="E65" s="11"/>
      <c r="F65" s="4"/>
    </row>
    <row r="66" spans="1:6" ht="12.75">
      <c r="A66" s="1" t="s">
        <v>65</v>
      </c>
      <c r="B66">
        <v>64</v>
      </c>
      <c r="C66" s="1"/>
      <c r="D66" s="11">
        <v>354119.04</v>
      </c>
      <c r="E66" s="11">
        <v>198657.35</v>
      </c>
      <c r="F66" s="4"/>
    </row>
    <row r="67" spans="1:6" ht="12.75">
      <c r="A67" s="1" t="s">
        <v>66</v>
      </c>
      <c r="B67">
        <v>65</v>
      </c>
      <c r="C67" s="1"/>
      <c r="D67" s="11">
        <v>12715.5</v>
      </c>
      <c r="E67" s="11">
        <v>8902.25</v>
      </c>
      <c r="F67" s="4"/>
    </row>
    <row r="68" spans="1:6" ht="12.75">
      <c r="A68" s="1" t="s">
        <v>67</v>
      </c>
      <c r="B68">
        <v>66</v>
      </c>
      <c r="C68" s="1"/>
      <c r="D68" s="11">
        <v>114476</v>
      </c>
      <c r="E68" s="11">
        <v>64266.3</v>
      </c>
      <c r="F68" s="4"/>
    </row>
    <row r="69" spans="1:6" ht="12.75">
      <c r="A69" s="1" t="s">
        <v>68</v>
      </c>
      <c r="B69">
        <v>67</v>
      </c>
      <c r="C69" s="1"/>
      <c r="D69" s="11">
        <v>5635.7</v>
      </c>
      <c r="E69" s="11">
        <v>5331.55</v>
      </c>
      <c r="F69" s="4"/>
    </row>
    <row r="70" spans="3:5" ht="12.75">
      <c r="C70" s="1"/>
      <c r="D70" s="13"/>
      <c r="E70" s="13"/>
    </row>
    <row r="71" spans="1:5" ht="12.75">
      <c r="A71" t="s">
        <v>69</v>
      </c>
      <c r="C71" s="1"/>
      <c r="D71" s="13">
        <f>SUM(D3:D69)</f>
        <v>12898626.719999999</v>
      </c>
      <c r="E71" s="13">
        <f>SUM(E3:E69)</f>
        <v>7575874.659999998</v>
      </c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6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7" customWidth="1"/>
    <col min="6" max="6" width="10.66015625" style="0" customWidth="1"/>
  </cols>
  <sheetData>
    <row r="1" spans="1:5" ht="12.75">
      <c r="A1" t="s">
        <v>81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20">
        <v>159283.67</v>
      </c>
      <c r="E3" s="20">
        <v>76358.77</v>
      </c>
      <c r="F3" s="4"/>
    </row>
    <row r="4" spans="1:6" ht="12.75">
      <c r="A4" s="1" t="s">
        <v>3</v>
      </c>
      <c r="B4">
        <v>2</v>
      </c>
      <c r="C4" s="1"/>
      <c r="D4" s="20">
        <v>14285.6</v>
      </c>
      <c r="E4" s="20">
        <v>14119.7</v>
      </c>
      <c r="F4" s="4"/>
    </row>
    <row r="5" spans="1:6" ht="12.75">
      <c r="A5" s="1" t="s">
        <v>4</v>
      </c>
      <c r="B5">
        <v>3</v>
      </c>
      <c r="C5" s="1"/>
      <c r="D5" s="20">
        <v>305365.9</v>
      </c>
      <c r="E5" s="20">
        <v>98616.7</v>
      </c>
      <c r="F5" s="4"/>
    </row>
    <row r="6" spans="1:6" ht="12.75">
      <c r="A6" s="1" t="s">
        <v>5</v>
      </c>
      <c r="B6">
        <v>4</v>
      </c>
      <c r="C6" s="1"/>
      <c r="D6" s="20">
        <v>6939.8</v>
      </c>
      <c r="E6" s="20">
        <v>6691.3</v>
      </c>
      <c r="F6" s="4"/>
    </row>
    <row r="7" spans="1:6" ht="12.75">
      <c r="A7" s="1" t="s">
        <v>6</v>
      </c>
      <c r="B7">
        <v>5</v>
      </c>
      <c r="C7" s="1"/>
      <c r="D7" s="20">
        <v>357151.2</v>
      </c>
      <c r="E7" s="20">
        <v>188172.25</v>
      </c>
      <c r="F7" s="4"/>
    </row>
    <row r="8" spans="1:6" ht="12.75">
      <c r="A8" s="1" t="s">
        <v>7</v>
      </c>
      <c r="B8">
        <v>6</v>
      </c>
      <c r="C8" s="1"/>
      <c r="D8" s="20">
        <v>1511339.91</v>
      </c>
      <c r="E8" s="20">
        <v>725621.05</v>
      </c>
      <c r="F8" s="4"/>
    </row>
    <row r="9" spans="1:6" ht="12.75">
      <c r="A9" s="1" t="s">
        <v>8</v>
      </c>
      <c r="B9">
        <v>7</v>
      </c>
      <c r="C9" s="1"/>
      <c r="D9" s="20">
        <v>1216.6</v>
      </c>
      <c r="E9" s="20">
        <v>3060.75</v>
      </c>
      <c r="F9" s="4"/>
    </row>
    <row r="10" spans="1:6" ht="12.75">
      <c r="A10" s="1" t="s">
        <v>9</v>
      </c>
      <c r="B10">
        <v>8</v>
      </c>
      <c r="C10" s="1"/>
      <c r="D10" s="20">
        <v>348294.8</v>
      </c>
      <c r="E10" s="20">
        <v>70980.7</v>
      </c>
      <c r="F10" s="4"/>
    </row>
    <row r="11" spans="1:6" ht="12.75">
      <c r="A11" s="1" t="s">
        <v>10</v>
      </c>
      <c r="B11">
        <v>9</v>
      </c>
      <c r="C11" s="1"/>
      <c r="D11" s="20">
        <v>53938.5</v>
      </c>
      <c r="E11" s="20">
        <v>32369.05</v>
      </c>
      <c r="F11" s="4"/>
    </row>
    <row r="12" spans="1:6" ht="12.75">
      <c r="A12" s="1" t="s">
        <v>11</v>
      </c>
      <c r="B12">
        <v>10</v>
      </c>
      <c r="C12" s="1"/>
      <c r="D12" s="20"/>
      <c r="E12" s="20"/>
      <c r="F12" s="4"/>
    </row>
    <row r="13" spans="1:6" ht="12.75">
      <c r="A13" s="1" t="s">
        <v>12</v>
      </c>
      <c r="B13">
        <v>11</v>
      </c>
      <c r="C13" s="1"/>
      <c r="D13" s="20">
        <v>800634.8</v>
      </c>
      <c r="E13" s="20">
        <v>371232.4</v>
      </c>
      <c r="F13" s="4"/>
    </row>
    <row r="14" spans="1:6" ht="12.75">
      <c r="A14" s="1" t="s">
        <v>13</v>
      </c>
      <c r="B14">
        <v>12</v>
      </c>
      <c r="C14" s="1"/>
      <c r="D14" s="20">
        <v>105249.9</v>
      </c>
      <c r="E14" s="20">
        <v>66616.9</v>
      </c>
      <c r="F14" s="4"/>
    </row>
    <row r="15" spans="1:6" ht="12.75">
      <c r="A15" s="1" t="s">
        <v>14</v>
      </c>
      <c r="B15">
        <v>13</v>
      </c>
      <c r="C15" s="1"/>
      <c r="D15" s="20">
        <v>1817716.3</v>
      </c>
      <c r="E15" s="20">
        <v>1611375.5</v>
      </c>
      <c r="F15" s="4"/>
    </row>
    <row r="16" spans="1:6" ht="12.75">
      <c r="A16" s="1" t="s">
        <v>15</v>
      </c>
      <c r="B16">
        <v>14</v>
      </c>
      <c r="C16" s="1"/>
      <c r="D16" s="20"/>
      <c r="E16" s="20"/>
      <c r="F16" s="4"/>
    </row>
    <row r="17" spans="1:6" ht="12.75">
      <c r="A17" s="1" t="s">
        <v>16</v>
      </c>
      <c r="B17">
        <v>15</v>
      </c>
      <c r="C17" s="1"/>
      <c r="D17" s="20"/>
      <c r="E17" s="20"/>
      <c r="F17" s="4"/>
    </row>
    <row r="18" spans="1:6" ht="12.75">
      <c r="A18" s="1" t="s">
        <v>17</v>
      </c>
      <c r="B18">
        <v>16</v>
      </c>
      <c r="C18" s="1"/>
      <c r="D18" s="20">
        <v>1102747.1</v>
      </c>
      <c r="E18" s="20">
        <v>1056129.2</v>
      </c>
      <c r="F18" s="4"/>
    </row>
    <row r="19" spans="1:6" ht="12.75">
      <c r="A19" s="1" t="s">
        <v>18</v>
      </c>
      <c r="B19">
        <v>17</v>
      </c>
      <c r="C19" s="1"/>
      <c r="D19" s="20">
        <v>166209.77</v>
      </c>
      <c r="E19" s="20">
        <v>64646.75</v>
      </c>
      <c r="F19" s="4"/>
    </row>
    <row r="20" spans="1:6" ht="12.75">
      <c r="A20" s="1" t="s">
        <v>19</v>
      </c>
      <c r="B20">
        <v>18</v>
      </c>
      <c r="C20" s="1"/>
      <c r="D20" s="20">
        <v>71871.1</v>
      </c>
      <c r="E20" s="20">
        <v>36542.1</v>
      </c>
      <c r="F20" s="4"/>
    </row>
    <row r="21" spans="1:6" ht="12.75">
      <c r="A21" s="1" t="s">
        <v>20</v>
      </c>
      <c r="B21">
        <v>19</v>
      </c>
      <c r="C21" s="1"/>
      <c r="D21" s="20">
        <v>550.9</v>
      </c>
      <c r="E21" s="20">
        <v>1446.9</v>
      </c>
      <c r="F21" s="4"/>
    </row>
    <row r="22" spans="1:6" ht="12.75">
      <c r="A22" s="1" t="s">
        <v>21</v>
      </c>
      <c r="B22">
        <v>20</v>
      </c>
      <c r="C22" s="1"/>
      <c r="D22" s="20">
        <v>8141</v>
      </c>
      <c r="E22" s="20">
        <v>16698.5</v>
      </c>
      <c r="F22" s="4"/>
    </row>
    <row r="23" spans="1:6" ht="12.75">
      <c r="A23" s="1" t="s">
        <v>22</v>
      </c>
      <c r="B23">
        <v>21</v>
      </c>
      <c r="C23" s="1"/>
      <c r="D23" s="20">
        <v>24160.5</v>
      </c>
      <c r="E23" s="20">
        <v>11506.6</v>
      </c>
      <c r="F23" s="4"/>
    </row>
    <row r="24" spans="1:6" ht="12.75">
      <c r="A24" s="1" t="s">
        <v>23</v>
      </c>
      <c r="B24">
        <v>22</v>
      </c>
      <c r="C24" s="1"/>
      <c r="D24" s="20">
        <v>1585.5</v>
      </c>
      <c r="E24" s="20">
        <v>1379.35</v>
      </c>
      <c r="F24" s="4"/>
    </row>
    <row r="25" spans="1:6" ht="12.75">
      <c r="A25" s="1" t="s">
        <v>24</v>
      </c>
      <c r="B25">
        <v>23</v>
      </c>
      <c r="C25" s="1"/>
      <c r="D25" s="20">
        <v>15507.8</v>
      </c>
      <c r="E25" s="20">
        <v>6055</v>
      </c>
      <c r="F25" s="4"/>
    </row>
    <row r="26" spans="1:6" ht="12.75">
      <c r="A26" s="1" t="s">
        <v>25</v>
      </c>
      <c r="B26">
        <v>24</v>
      </c>
      <c r="C26" s="1"/>
      <c r="D26" s="20">
        <v>1729.32</v>
      </c>
      <c r="E26" s="20">
        <v>5324.9</v>
      </c>
      <c r="F26" s="4"/>
    </row>
    <row r="27" spans="1:6" ht="12.75">
      <c r="A27" s="1" t="s">
        <v>26</v>
      </c>
      <c r="B27">
        <v>25</v>
      </c>
      <c r="C27" s="1"/>
      <c r="D27" s="20">
        <v>3199.7</v>
      </c>
      <c r="E27" s="20">
        <v>4093.25</v>
      </c>
      <c r="F27" s="4"/>
    </row>
    <row r="28" spans="1:6" ht="12.75">
      <c r="A28" s="1" t="s">
        <v>27</v>
      </c>
      <c r="B28">
        <v>26</v>
      </c>
      <c r="C28" s="1"/>
      <c r="D28" s="20">
        <v>8556.1</v>
      </c>
      <c r="E28" s="20">
        <v>9663.5</v>
      </c>
      <c r="F28" s="4"/>
    </row>
    <row r="29" spans="1:6" ht="12.75">
      <c r="A29" s="1" t="s">
        <v>28</v>
      </c>
      <c r="B29">
        <v>27</v>
      </c>
      <c r="C29" s="1"/>
      <c r="D29" s="20">
        <v>64134.7</v>
      </c>
      <c r="E29" s="20">
        <v>39863.6</v>
      </c>
      <c r="F29" s="4"/>
    </row>
    <row r="30" spans="1:6" ht="12.75">
      <c r="A30" s="1" t="s">
        <v>29</v>
      </c>
      <c r="B30">
        <v>28</v>
      </c>
      <c r="C30" s="1"/>
      <c r="D30" s="20">
        <v>93071.3</v>
      </c>
      <c r="E30" s="20">
        <v>48717.9</v>
      </c>
      <c r="F30" s="4"/>
    </row>
    <row r="31" spans="1:6" ht="12.75">
      <c r="A31" s="1" t="s">
        <v>30</v>
      </c>
      <c r="B31">
        <v>29</v>
      </c>
      <c r="C31" s="1"/>
      <c r="D31" s="20">
        <v>1113281.4</v>
      </c>
      <c r="E31" s="20">
        <v>468563.4</v>
      </c>
      <c r="F31" s="4"/>
    </row>
    <row r="32" spans="1:6" ht="12.75">
      <c r="A32" s="1" t="s">
        <v>31</v>
      </c>
      <c r="B32">
        <v>30</v>
      </c>
      <c r="C32" s="1"/>
      <c r="D32" s="20">
        <v>2369.5</v>
      </c>
      <c r="E32" s="20">
        <v>2423.4</v>
      </c>
      <c r="F32" s="4"/>
    </row>
    <row r="33" spans="1:6" ht="12.75">
      <c r="A33" s="1" t="s">
        <v>32</v>
      </c>
      <c r="B33">
        <v>31</v>
      </c>
      <c r="C33" s="1"/>
      <c r="D33" s="20">
        <v>143257.1</v>
      </c>
      <c r="E33" s="20">
        <v>52966.2</v>
      </c>
      <c r="F33" s="4"/>
    </row>
    <row r="34" spans="1:6" ht="12.75">
      <c r="A34" s="1" t="s">
        <v>33</v>
      </c>
      <c r="B34">
        <v>32</v>
      </c>
      <c r="C34" s="1"/>
      <c r="D34" s="20">
        <v>3054.8</v>
      </c>
      <c r="E34" s="20">
        <v>4546.85</v>
      </c>
      <c r="F34" s="4"/>
    </row>
    <row r="35" spans="1:6" ht="12.75">
      <c r="A35" s="1" t="s">
        <v>34</v>
      </c>
      <c r="B35">
        <v>33</v>
      </c>
      <c r="C35" s="1"/>
      <c r="D35" s="20"/>
      <c r="E35" s="20"/>
      <c r="F35" s="4"/>
    </row>
    <row r="36" spans="1:6" ht="12.75">
      <c r="A36" s="1" t="s">
        <v>35</v>
      </c>
      <c r="B36">
        <v>34</v>
      </c>
      <c r="C36" s="1"/>
      <c r="D36" s="20"/>
      <c r="E36" s="20"/>
      <c r="F36" s="4"/>
    </row>
    <row r="37" spans="1:6" ht="12.75">
      <c r="A37" s="1" t="s">
        <v>36</v>
      </c>
      <c r="B37">
        <v>35</v>
      </c>
      <c r="C37" s="1"/>
      <c r="D37" s="20">
        <v>208423.2</v>
      </c>
      <c r="E37" s="20">
        <v>111051.33</v>
      </c>
      <c r="F37" s="4"/>
    </row>
    <row r="38" spans="1:6" ht="12.75">
      <c r="A38" s="1" t="s">
        <v>37</v>
      </c>
      <c r="B38">
        <v>36</v>
      </c>
      <c r="C38" s="1"/>
      <c r="D38" s="20">
        <v>667069.2</v>
      </c>
      <c r="E38" s="20">
        <v>245695.8</v>
      </c>
      <c r="F38" s="4"/>
    </row>
    <row r="39" spans="1:6" ht="12.75">
      <c r="A39" s="1" t="s">
        <v>38</v>
      </c>
      <c r="B39">
        <v>37</v>
      </c>
      <c r="C39" s="1"/>
      <c r="D39" s="20">
        <v>408916</v>
      </c>
      <c r="E39" s="20">
        <v>233192.05</v>
      </c>
      <c r="F39" s="4"/>
    </row>
    <row r="40" spans="1:6" ht="12.75">
      <c r="A40" s="1" t="s">
        <v>39</v>
      </c>
      <c r="B40">
        <v>38</v>
      </c>
      <c r="C40" s="1"/>
      <c r="D40" s="20">
        <v>22601.6</v>
      </c>
      <c r="E40" s="20">
        <v>13049.05</v>
      </c>
      <c r="F40" s="4"/>
    </row>
    <row r="41" spans="1:6" ht="12.75">
      <c r="A41" s="1" t="s">
        <v>40</v>
      </c>
      <c r="B41">
        <v>39</v>
      </c>
      <c r="C41" s="1"/>
      <c r="D41" s="20">
        <v>1476.3</v>
      </c>
      <c r="E41" s="20">
        <v>2998.8</v>
      </c>
      <c r="F41" s="4"/>
    </row>
    <row r="42" spans="1:6" ht="12.75">
      <c r="A42" s="1" t="s">
        <v>41</v>
      </c>
      <c r="B42">
        <v>40</v>
      </c>
      <c r="C42" s="1"/>
      <c r="D42" s="20">
        <v>25625.25</v>
      </c>
      <c r="E42" s="20">
        <v>3902.15</v>
      </c>
      <c r="F42" s="4"/>
    </row>
    <row r="43" spans="1:6" ht="12.75">
      <c r="A43" s="1" t="s">
        <v>42</v>
      </c>
      <c r="B43">
        <v>41</v>
      </c>
      <c r="C43" s="1"/>
      <c r="D43" s="20">
        <v>242700.5</v>
      </c>
      <c r="E43" s="20">
        <v>115891.65</v>
      </c>
      <c r="F43" s="4"/>
    </row>
    <row r="44" spans="1:6" ht="12.75">
      <c r="A44" s="1" t="s">
        <v>43</v>
      </c>
      <c r="B44">
        <v>42</v>
      </c>
      <c r="C44" s="1"/>
      <c r="D44" s="20">
        <v>172696.73</v>
      </c>
      <c r="E44" s="20">
        <v>97472.57</v>
      </c>
      <c r="F44" s="4"/>
    </row>
    <row r="45" spans="1:6" ht="12.75">
      <c r="A45" s="1" t="s">
        <v>44</v>
      </c>
      <c r="B45">
        <v>43</v>
      </c>
      <c r="C45" s="1"/>
      <c r="D45" s="20">
        <v>129095.4</v>
      </c>
      <c r="E45" s="20">
        <v>71528.45</v>
      </c>
      <c r="F45" s="4"/>
    </row>
    <row r="46" spans="1:6" ht="12.75">
      <c r="A46" s="1" t="s">
        <v>45</v>
      </c>
      <c r="B46">
        <v>44</v>
      </c>
      <c r="C46" s="1"/>
      <c r="D46" s="20">
        <v>217814.8</v>
      </c>
      <c r="E46" s="20">
        <v>103262.25</v>
      </c>
      <c r="F46" s="4"/>
    </row>
    <row r="47" spans="1:6" ht="12.75">
      <c r="A47" s="1" t="s">
        <v>46</v>
      </c>
      <c r="B47">
        <v>45</v>
      </c>
      <c r="C47" s="1"/>
      <c r="D47" s="20"/>
      <c r="E47" s="20"/>
      <c r="F47" s="4"/>
    </row>
    <row r="48" spans="1:6" ht="12.75">
      <c r="A48" s="1" t="s">
        <v>47</v>
      </c>
      <c r="B48">
        <v>46</v>
      </c>
      <c r="C48" s="1"/>
      <c r="D48" s="20">
        <v>165107.33</v>
      </c>
      <c r="E48" s="20">
        <v>81580.8</v>
      </c>
      <c r="F48" s="4"/>
    </row>
    <row r="49" spans="1:6" ht="12.75">
      <c r="A49" s="1" t="s">
        <v>48</v>
      </c>
      <c r="B49">
        <v>47</v>
      </c>
      <c r="C49" s="1"/>
      <c r="D49" s="20">
        <v>13289.5</v>
      </c>
      <c r="E49" s="20">
        <v>10123.4</v>
      </c>
      <c r="F49" s="4"/>
    </row>
    <row r="50" spans="1:6" ht="12.75">
      <c r="A50" s="1" t="s">
        <v>49</v>
      </c>
      <c r="B50">
        <v>48</v>
      </c>
      <c r="C50" s="1"/>
      <c r="D50" s="20">
        <v>1007695.33</v>
      </c>
      <c r="E50" s="20">
        <v>787879.4</v>
      </c>
      <c r="F50" s="4"/>
    </row>
    <row r="51" spans="1:6" ht="12.75">
      <c r="A51" s="1" t="s">
        <v>50</v>
      </c>
      <c r="B51">
        <v>49</v>
      </c>
      <c r="C51" s="1"/>
      <c r="D51" s="20">
        <v>282202.2</v>
      </c>
      <c r="E51" s="20">
        <v>128974.3</v>
      </c>
      <c r="F51" s="4"/>
    </row>
    <row r="52" spans="1:6" ht="12.75">
      <c r="A52" s="1" t="s">
        <v>51</v>
      </c>
      <c r="B52">
        <v>50</v>
      </c>
      <c r="C52" s="1"/>
      <c r="D52" s="20">
        <v>1510388.6</v>
      </c>
      <c r="E52" s="20">
        <v>572885.6</v>
      </c>
      <c r="F52" s="4"/>
    </row>
    <row r="53" spans="1:6" ht="12.75">
      <c r="A53" s="1" t="s">
        <v>52</v>
      </c>
      <c r="B53">
        <v>51</v>
      </c>
      <c r="C53" s="1"/>
      <c r="D53" s="20">
        <v>260612.1</v>
      </c>
      <c r="E53" s="20">
        <v>164125.15</v>
      </c>
      <c r="F53" s="4"/>
    </row>
    <row r="54" spans="1:6" ht="12.75">
      <c r="A54" s="1" t="s">
        <v>53</v>
      </c>
      <c r="B54">
        <v>52</v>
      </c>
      <c r="C54" s="1"/>
      <c r="D54" s="20">
        <v>494571</v>
      </c>
      <c r="E54" s="20">
        <v>377237</v>
      </c>
      <c r="F54" s="4"/>
    </row>
    <row r="55" spans="1:6" ht="12.75">
      <c r="A55" s="1" t="s">
        <v>54</v>
      </c>
      <c r="B55">
        <v>53</v>
      </c>
      <c r="C55" s="1"/>
      <c r="D55" s="20">
        <v>278226.01</v>
      </c>
      <c r="E55" s="20">
        <v>186158.35</v>
      </c>
      <c r="F55" s="4"/>
    </row>
    <row r="56" spans="1:6" ht="12.75">
      <c r="A56" s="1" t="s">
        <v>55</v>
      </c>
      <c r="B56">
        <v>54</v>
      </c>
      <c r="C56" s="1"/>
      <c r="D56" s="20">
        <v>56812.7</v>
      </c>
      <c r="E56" s="20">
        <v>39271.05</v>
      </c>
      <c r="F56" s="4"/>
    </row>
    <row r="57" spans="1:6" ht="12.75">
      <c r="A57" s="1" t="s">
        <v>56</v>
      </c>
      <c r="B57">
        <v>55</v>
      </c>
      <c r="C57" s="1"/>
      <c r="D57" s="20">
        <v>273262.5</v>
      </c>
      <c r="E57" s="20">
        <v>109454.45</v>
      </c>
      <c r="F57" s="4"/>
    </row>
    <row r="58" spans="1:6" ht="12.75">
      <c r="A58" s="1" t="s">
        <v>57</v>
      </c>
      <c r="B58">
        <v>56</v>
      </c>
      <c r="C58" s="1"/>
      <c r="D58" s="20">
        <v>278351.5</v>
      </c>
      <c r="E58" s="20">
        <v>141492.75</v>
      </c>
      <c r="F58" s="4"/>
    </row>
    <row r="59" spans="1:6" ht="12.75">
      <c r="A59" s="1" t="s">
        <v>58</v>
      </c>
      <c r="B59">
        <v>57</v>
      </c>
      <c r="C59" s="1"/>
      <c r="D59" s="20">
        <v>143329.9</v>
      </c>
      <c r="E59" s="20">
        <v>90669.6</v>
      </c>
      <c r="F59" s="4"/>
    </row>
    <row r="60" spans="1:6" ht="12.75">
      <c r="A60" s="1" t="s">
        <v>59</v>
      </c>
      <c r="B60">
        <v>58</v>
      </c>
      <c r="C60" s="1"/>
      <c r="D60" s="20">
        <v>452125.1</v>
      </c>
      <c r="E60" s="20">
        <v>190184.4</v>
      </c>
      <c r="F60" s="4"/>
    </row>
    <row r="61" spans="1:6" ht="12.75">
      <c r="A61" s="1" t="s">
        <v>60</v>
      </c>
      <c r="B61">
        <v>59</v>
      </c>
      <c r="C61" s="1"/>
      <c r="D61" s="20">
        <v>238653.9</v>
      </c>
      <c r="E61" s="20">
        <v>194100.55</v>
      </c>
      <c r="F61" s="4"/>
    </row>
    <row r="62" spans="1:6" ht="12.75">
      <c r="A62" s="1" t="s">
        <v>61</v>
      </c>
      <c r="B62">
        <v>60</v>
      </c>
      <c r="C62" s="1"/>
      <c r="D62" s="20">
        <v>125801.9</v>
      </c>
      <c r="E62" s="20">
        <v>39885.3</v>
      </c>
      <c r="F62" s="4"/>
    </row>
    <row r="63" spans="1:6" ht="12.75">
      <c r="A63" s="1" t="s">
        <v>62</v>
      </c>
      <c r="B63">
        <v>61</v>
      </c>
      <c r="C63" s="1"/>
      <c r="D63" s="20">
        <v>4038.33</v>
      </c>
      <c r="E63" s="20">
        <v>4681.96</v>
      </c>
      <c r="F63" s="4"/>
    </row>
    <row r="64" spans="1:6" ht="12.75">
      <c r="A64" s="1" t="s">
        <v>63</v>
      </c>
      <c r="B64">
        <v>62</v>
      </c>
      <c r="C64" s="1"/>
      <c r="D64" s="20">
        <v>9987.6</v>
      </c>
      <c r="E64" s="20">
        <v>2623.95</v>
      </c>
      <c r="F64" s="4"/>
    </row>
    <row r="65" spans="1:6" ht="12.75">
      <c r="A65" s="1" t="s">
        <v>64</v>
      </c>
      <c r="B65">
        <v>63</v>
      </c>
      <c r="C65" s="1"/>
      <c r="D65" s="20"/>
      <c r="E65" s="20"/>
      <c r="F65" s="4"/>
    </row>
    <row r="66" spans="1:6" ht="12.75">
      <c r="A66" s="1" t="s">
        <v>65</v>
      </c>
      <c r="B66">
        <v>64</v>
      </c>
      <c r="C66" s="1"/>
      <c r="D66" s="20">
        <v>354993.58</v>
      </c>
      <c r="E66" s="20">
        <v>157288.05</v>
      </c>
      <c r="F66" s="4"/>
    </row>
    <row r="67" spans="1:6" ht="12.75">
      <c r="A67" s="1" t="s">
        <v>66</v>
      </c>
      <c r="B67">
        <v>65</v>
      </c>
      <c r="C67" s="1"/>
      <c r="D67" s="20">
        <v>15860.6</v>
      </c>
      <c r="E67" s="20">
        <v>11427.15</v>
      </c>
      <c r="F67" s="4"/>
    </row>
    <row r="68" spans="1:6" ht="12.75">
      <c r="A68" s="1" t="s">
        <v>67</v>
      </c>
      <c r="B68">
        <v>66</v>
      </c>
      <c r="C68" s="1"/>
      <c r="D68" s="20">
        <v>175681.1</v>
      </c>
      <c r="E68" s="20">
        <v>47095.65</v>
      </c>
      <c r="F68" s="4"/>
    </row>
    <row r="69" spans="1:6" ht="12.75">
      <c r="A69" s="1" t="s">
        <v>68</v>
      </c>
      <c r="B69">
        <v>67</v>
      </c>
      <c r="C69" s="1"/>
      <c r="D69" s="20"/>
      <c r="E69" s="20"/>
      <c r="F69" s="4"/>
    </row>
    <row r="70" spans="3:5" ht="12.75">
      <c r="C70" s="1"/>
      <c r="D70" s="13"/>
      <c r="E70" s="13"/>
    </row>
    <row r="71" spans="1:5" ht="12.75">
      <c r="A71" t="s">
        <v>69</v>
      </c>
      <c r="C71" s="1"/>
      <c r="D71" s="13">
        <f>SUM(D3:D69)</f>
        <v>16542254.329999998</v>
      </c>
      <c r="E71" s="13">
        <f>SUM(E3:E69)</f>
        <v>9430965.430000003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9">
      <selection activeCell="A1" sqref="A1:E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83</v>
      </c>
      <c r="D1" s="8" t="s">
        <v>70</v>
      </c>
      <c r="E1" s="8" t="s">
        <v>71</v>
      </c>
    </row>
    <row r="2" spans="1:6" ht="12.75">
      <c r="A2" t="s">
        <v>0</v>
      </c>
      <c r="B2" t="s">
        <v>1</v>
      </c>
      <c r="D2" s="8" t="s">
        <v>72</v>
      </c>
      <c r="E2" s="8" t="s">
        <v>73</v>
      </c>
      <c r="F2" s="3"/>
    </row>
    <row r="3" spans="1:6" ht="12.75">
      <c r="A3" s="1" t="s">
        <v>2</v>
      </c>
      <c r="B3">
        <v>1</v>
      </c>
      <c r="D3" s="20">
        <v>220649.1</v>
      </c>
      <c r="E3" s="20">
        <v>248438.03</v>
      </c>
      <c r="F3" s="4"/>
    </row>
    <row r="4" spans="1:6" ht="12.75">
      <c r="A4" s="1" t="s">
        <v>3</v>
      </c>
      <c r="B4">
        <v>2</v>
      </c>
      <c r="D4" s="20">
        <v>11793.6</v>
      </c>
      <c r="E4" s="20">
        <v>9980.25</v>
      </c>
      <c r="F4" s="4"/>
    </row>
    <row r="5" spans="1:6" ht="12.75">
      <c r="A5" s="1" t="s">
        <v>4</v>
      </c>
      <c r="B5">
        <v>3</v>
      </c>
      <c r="D5" s="20">
        <v>399047.6</v>
      </c>
      <c r="E5" s="20">
        <v>145856.9</v>
      </c>
      <c r="F5" s="4"/>
    </row>
    <row r="6" spans="1:6" ht="12.75">
      <c r="A6" s="1" t="s">
        <v>5</v>
      </c>
      <c r="B6">
        <v>4</v>
      </c>
      <c r="D6" s="20"/>
      <c r="E6" s="20"/>
      <c r="F6" s="4"/>
    </row>
    <row r="7" spans="1:6" ht="12.75">
      <c r="A7" s="1" t="s">
        <v>6</v>
      </c>
      <c r="B7">
        <v>5</v>
      </c>
      <c r="D7" s="20">
        <v>553177.1</v>
      </c>
      <c r="E7" s="20">
        <v>266427.35</v>
      </c>
      <c r="F7" s="4"/>
    </row>
    <row r="8" spans="1:6" ht="12.75">
      <c r="A8" s="1" t="s">
        <v>7</v>
      </c>
      <c r="B8">
        <v>6</v>
      </c>
      <c r="D8" s="20">
        <v>1111625.07</v>
      </c>
      <c r="E8" s="20">
        <v>509217.8</v>
      </c>
      <c r="F8" s="4"/>
    </row>
    <row r="9" spans="1:6" ht="12.75">
      <c r="A9" s="1" t="s">
        <v>8</v>
      </c>
      <c r="B9">
        <v>7</v>
      </c>
      <c r="D9" s="20">
        <v>2235.8</v>
      </c>
      <c r="E9" s="20">
        <v>2826.95</v>
      </c>
      <c r="F9" s="4"/>
    </row>
    <row r="10" spans="1:6" ht="12.75">
      <c r="A10" s="1" t="s">
        <v>9</v>
      </c>
      <c r="B10">
        <v>8</v>
      </c>
      <c r="D10" s="20">
        <v>96440.4</v>
      </c>
      <c r="E10" s="20">
        <v>45955</v>
      </c>
      <c r="F10" s="4"/>
    </row>
    <row r="11" spans="1:6" ht="12.75">
      <c r="A11" s="1" t="s">
        <v>10</v>
      </c>
      <c r="B11">
        <v>9</v>
      </c>
      <c r="D11" s="20">
        <v>50113.7</v>
      </c>
      <c r="E11" s="20">
        <v>39955.3</v>
      </c>
      <c r="F11" s="4"/>
    </row>
    <row r="12" spans="1:6" ht="12.75">
      <c r="A12" s="1" t="s">
        <v>11</v>
      </c>
      <c r="B12">
        <v>10</v>
      </c>
      <c r="D12" s="20">
        <v>157234.7</v>
      </c>
      <c r="E12" s="20">
        <v>120175.3</v>
      </c>
      <c r="F12" s="4"/>
    </row>
    <row r="13" spans="1:6" ht="12.75">
      <c r="A13" s="1" t="s">
        <v>12</v>
      </c>
      <c r="B13">
        <v>11</v>
      </c>
      <c r="D13" s="20">
        <v>508124.4</v>
      </c>
      <c r="E13" s="20">
        <v>175665.35</v>
      </c>
      <c r="F13" s="4"/>
    </row>
    <row r="14" spans="1:6" ht="12.75">
      <c r="A14" s="1" t="s">
        <v>13</v>
      </c>
      <c r="B14">
        <v>12</v>
      </c>
      <c r="D14" s="20"/>
      <c r="E14" s="20"/>
      <c r="F14" s="4"/>
    </row>
    <row r="15" spans="1:6" ht="12.75">
      <c r="A15" s="1" t="s">
        <v>14</v>
      </c>
      <c r="B15">
        <v>13</v>
      </c>
      <c r="D15" s="20">
        <v>1411213.6</v>
      </c>
      <c r="E15" s="20">
        <v>856570.75</v>
      </c>
      <c r="F15" s="4"/>
    </row>
    <row r="16" spans="1:6" ht="12.75">
      <c r="A16" s="1" t="s">
        <v>15</v>
      </c>
      <c r="B16">
        <v>14</v>
      </c>
      <c r="D16" s="20">
        <v>6439.3</v>
      </c>
      <c r="E16" s="20">
        <v>9730</v>
      </c>
      <c r="F16" s="4"/>
    </row>
    <row r="17" spans="1:6" ht="12.75">
      <c r="A17" s="1" t="s">
        <v>16</v>
      </c>
      <c r="B17">
        <v>15</v>
      </c>
      <c r="D17" s="20"/>
      <c r="E17" s="20"/>
      <c r="F17" s="4"/>
    </row>
    <row r="18" spans="1:6" ht="12.75">
      <c r="A18" s="1" t="s">
        <v>17</v>
      </c>
      <c r="B18">
        <v>16</v>
      </c>
      <c r="D18" s="20">
        <v>981898.4</v>
      </c>
      <c r="E18" s="20">
        <v>882640.5</v>
      </c>
      <c r="F18" s="4"/>
    </row>
    <row r="19" spans="1:6" ht="12.75">
      <c r="A19" s="1" t="s">
        <v>18</v>
      </c>
      <c r="B19">
        <v>17</v>
      </c>
      <c r="D19" s="20"/>
      <c r="E19" s="20"/>
      <c r="F19" s="4"/>
    </row>
    <row r="20" spans="1:6" ht="12.75">
      <c r="A20" s="1" t="s">
        <v>19</v>
      </c>
      <c r="B20">
        <v>18</v>
      </c>
      <c r="D20" s="20">
        <v>113727.95</v>
      </c>
      <c r="E20" s="20">
        <v>43694</v>
      </c>
      <c r="F20" s="4"/>
    </row>
    <row r="21" spans="1:6" ht="12.75">
      <c r="A21" s="1" t="s">
        <v>20</v>
      </c>
      <c r="B21">
        <v>19</v>
      </c>
      <c r="D21" s="20">
        <v>10981.6</v>
      </c>
      <c r="E21" s="20">
        <v>6207.95</v>
      </c>
      <c r="F21" s="4"/>
    </row>
    <row r="22" spans="1:6" ht="12.75">
      <c r="A22" s="1" t="s">
        <v>21</v>
      </c>
      <c r="B22">
        <v>20</v>
      </c>
      <c r="D22" s="20">
        <v>11593.4</v>
      </c>
      <c r="E22" s="20">
        <v>6830.6</v>
      </c>
      <c r="F22" s="4"/>
    </row>
    <row r="23" spans="1:6" ht="12.75">
      <c r="A23" s="1" t="s">
        <v>22</v>
      </c>
      <c r="B23">
        <v>21</v>
      </c>
      <c r="D23" s="20">
        <v>5134.5</v>
      </c>
      <c r="E23" s="20">
        <v>8025.5</v>
      </c>
      <c r="F23" s="4"/>
    </row>
    <row r="24" spans="1:6" ht="12.75">
      <c r="A24" s="1" t="s">
        <v>23</v>
      </c>
      <c r="B24">
        <v>22</v>
      </c>
      <c r="D24" s="20">
        <v>970.2</v>
      </c>
      <c r="E24" s="20">
        <v>1387.05</v>
      </c>
      <c r="F24" s="4"/>
    </row>
    <row r="25" spans="1:6" ht="12.75">
      <c r="A25" s="1" t="s">
        <v>24</v>
      </c>
      <c r="B25">
        <v>23</v>
      </c>
      <c r="D25" s="20">
        <v>8336.3</v>
      </c>
      <c r="E25" s="20">
        <v>1921.85</v>
      </c>
      <c r="F25" s="4"/>
    </row>
    <row r="26" spans="1:6" ht="12.75">
      <c r="A26" s="1" t="s">
        <v>25</v>
      </c>
      <c r="B26">
        <v>24</v>
      </c>
      <c r="D26" s="20">
        <v>3983.37</v>
      </c>
      <c r="E26" s="20">
        <v>2313.71</v>
      </c>
      <c r="F26" s="4"/>
    </row>
    <row r="27" spans="1:6" ht="12.75">
      <c r="A27" s="1" t="s">
        <v>26</v>
      </c>
      <c r="B27">
        <v>25</v>
      </c>
      <c r="D27" s="20">
        <v>23962.4</v>
      </c>
      <c r="E27" s="20">
        <v>7372.4</v>
      </c>
      <c r="F27" s="4"/>
    </row>
    <row r="28" spans="1:6" ht="12.75">
      <c r="A28" s="1" t="s">
        <v>27</v>
      </c>
      <c r="B28">
        <v>26</v>
      </c>
      <c r="D28" s="20">
        <v>3667.3</v>
      </c>
      <c r="E28" s="20">
        <v>7491.75</v>
      </c>
      <c r="F28" s="4"/>
    </row>
    <row r="29" spans="1:6" ht="12.75">
      <c r="A29" s="1" t="s">
        <v>28</v>
      </c>
      <c r="B29">
        <v>27</v>
      </c>
      <c r="D29" s="20">
        <v>67190.2</v>
      </c>
      <c r="E29" s="20">
        <v>51254</v>
      </c>
      <c r="F29" s="4"/>
    </row>
    <row r="30" spans="1:6" ht="12.75">
      <c r="A30" s="1" t="s">
        <v>29</v>
      </c>
      <c r="B30">
        <v>28</v>
      </c>
      <c r="D30" s="20">
        <v>14202.3</v>
      </c>
      <c r="E30" s="20">
        <v>13997.2</v>
      </c>
      <c r="F30" s="4"/>
    </row>
    <row r="31" spans="1:6" ht="12.75">
      <c r="A31" s="1" t="s">
        <v>30</v>
      </c>
      <c r="B31">
        <v>29</v>
      </c>
      <c r="D31" s="20">
        <v>564592.7</v>
      </c>
      <c r="E31" s="20">
        <v>378715.9</v>
      </c>
      <c r="F31" s="4"/>
    </row>
    <row r="32" spans="1:6" ht="12.75">
      <c r="A32" s="1" t="s">
        <v>31</v>
      </c>
      <c r="B32">
        <v>30</v>
      </c>
      <c r="D32" s="20">
        <v>2635.5</v>
      </c>
      <c r="E32" s="20">
        <v>4379.9</v>
      </c>
      <c r="F32" s="4"/>
    </row>
    <row r="33" spans="1:6" ht="12.75">
      <c r="A33" s="1" t="s">
        <v>32</v>
      </c>
      <c r="B33">
        <v>31</v>
      </c>
      <c r="D33" s="20">
        <v>90829.9</v>
      </c>
      <c r="E33" s="20">
        <v>46282.95</v>
      </c>
      <c r="F33" s="4"/>
    </row>
    <row r="34" spans="1:6" ht="12.75">
      <c r="A34" s="1" t="s">
        <v>33</v>
      </c>
      <c r="B34">
        <v>32</v>
      </c>
      <c r="D34" s="20">
        <v>21238.6</v>
      </c>
      <c r="E34" s="20">
        <v>18394.95</v>
      </c>
      <c r="F34" s="4"/>
    </row>
    <row r="35" spans="1:6" ht="12.75">
      <c r="A35" s="1" t="s">
        <v>34</v>
      </c>
      <c r="B35">
        <v>33</v>
      </c>
      <c r="D35" s="20">
        <v>5200.3</v>
      </c>
      <c r="E35" s="20">
        <v>4958.1</v>
      </c>
      <c r="F35" s="4"/>
    </row>
    <row r="36" spans="1:6" ht="12.75">
      <c r="A36" s="1" t="s">
        <v>35</v>
      </c>
      <c r="B36">
        <v>34</v>
      </c>
      <c r="D36" s="20"/>
      <c r="E36" s="20"/>
      <c r="F36" s="4"/>
    </row>
    <row r="37" spans="1:6" ht="12.75">
      <c r="A37" s="1" t="s">
        <v>36</v>
      </c>
      <c r="B37">
        <v>35</v>
      </c>
      <c r="D37" s="20">
        <v>189921.52</v>
      </c>
      <c r="E37" s="20">
        <v>124533.15</v>
      </c>
      <c r="F37" s="4"/>
    </row>
    <row r="38" spans="1:6" ht="12.75">
      <c r="A38" s="1" t="s">
        <v>37</v>
      </c>
      <c r="B38">
        <v>36</v>
      </c>
      <c r="D38" s="20">
        <v>576865.1</v>
      </c>
      <c r="E38" s="20">
        <v>232711.15</v>
      </c>
      <c r="F38" s="4"/>
    </row>
    <row r="39" spans="1:6" ht="12.75">
      <c r="A39" s="1" t="s">
        <v>38</v>
      </c>
      <c r="B39">
        <v>37</v>
      </c>
      <c r="D39" s="20">
        <v>173082</v>
      </c>
      <c r="E39" s="20">
        <v>189163.8</v>
      </c>
      <c r="F39" s="4"/>
    </row>
    <row r="40" spans="1:6" ht="12.75">
      <c r="A40" s="1" t="s">
        <v>39</v>
      </c>
      <c r="B40">
        <v>38</v>
      </c>
      <c r="D40" s="20">
        <v>15954.3</v>
      </c>
      <c r="E40" s="20">
        <v>15313.9</v>
      </c>
      <c r="F40" s="4"/>
    </row>
    <row r="41" spans="1:6" ht="12.75">
      <c r="A41" s="1" t="s">
        <v>40</v>
      </c>
      <c r="B41">
        <v>39</v>
      </c>
      <c r="D41" s="20"/>
      <c r="E41" s="20">
        <v>6027</v>
      </c>
      <c r="F41" s="4"/>
    </row>
    <row r="42" spans="1:6" ht="12.75">
      <c r="A42" s="1" t="s">
        <v>41</v>
      </c>
      <c r="B42">
        <v>40</v>
      </c>
      <c r="D42" s="20">
        <v>100570.4</v>
      </c>
      <c r="E42" s="20">
        <v>9007.25</v>
      </c>
      <c r="F42" s="4"/>
    </row>
    <row r="43" spans="1:6" ht="12.75">
      <c r="A43" s="1" t="s">
        <v>42</v>
      </c>
      <c r="B43">
        <v>41</v>
      </c>
      <c r="D43" s="20">
        <v>253404.9</v>
      </c>
      <c r="E43" s="20">
        <v>105396.2</v>
      </c>
      <c r="F43" s="4"/>
    </row>
    <row r="44" spans="1:6" ht="12.75">
      <c r="A44" s="1" t="s">
        <v>43</v>
      </c>
      <c r="B44">
        <v>42</v>
      </c>
      <c r="D44" s="20">
        <v>185872.64</v>
      </c>
      <c r="E44" s="20">
        <v>99559.2</v>
      </c>
      <c r="F44" s="4"/>
    </row>
    <row r="45" spans="1:6" ht="12.75">
      <c r="A45" s="1" t="s">
        <v>44</v>
      </c>
      <c r="B45">
        <v>43</v>
      </c>
      <c r="D45" s="20">
        <v>126225.4</v>
      </c>
      <c r="E45" s="20">
        <v>48806.1</v>
      </c>
      <c r="F45" s="4"/>
    </row>
    <row r="46" spans="1:6" ht="12.75">
      <c r="A46" s="1" t="s">
        <v>45</v>
      </c>
      <c r="B46">
        <v>44</v>
      </c>
      <c r="D46" s="20">
        <v>173512.47</v>
      </c>
      <c r="E46" s="20">
        <v>89780.96</v>
      </c>
      <c r="F46" s="4"/>
    </row>
    <row r="47" spans="1:6" ht="12.75">
      <c r="A47" s="1" t="s">
        <v>46</v>
      </c>
      <c r="B47">
        <v>45</v>
      </c>
      <c r="D47" s="20">
        <v>51188.89</v>
      </c>
      <c r="E47" s="20">
        <v>23433.2</v>
      </c>
      <c r="F47" s="4"/>
    </row>
    <row r="48" spans="1:6" ht="12.75">
      <c r="A48" s="1" t="s">
        <v>47</v>
      </c>
      <c r="B48">
        <v>46</v>
      </c>
      <c r="D48" s="20">
        <v>98397.6</v>
      </c>
      <c r="E48" s="20">
        <v>49936.25</v>
      </c>
      <c r="F48" s="4"/>
    </row>
    <row r="49" spans="1:6" ht="12.75">
      <c r="A49" s="1" t="s">
        <v>48</v>
      </c>
      <c r="B49">
        <v>47</v>
      </c>
      <c r="D49" s="20">
        <v>14336.1</v>
      </c>
      <c r="E49" s="20">
        <v>8148</v>
      </c>
      <c r="F49" s="4"/>
    </row>
    <row r="50" spans="1:6" ht="12.75">
      <c r="A50" s="1" t="s">
        <v>49</v>
      </c>
      <c r="B50">
        <v>48</v>
      </c>
      <c r="D50" s="20">
        <v>1423098.15</v>
      </c>
      <c r="E50" s="20">
        <v>698836.6</v>
      </c>
      <c r="F50" s="4"/>
    </row>
    <row r="51" spans="1:6" ht="12.75">
      <c r="A51" s="1" t="s">
        <v>50</v>
      </c>
      <c r="B51">
        <v>49</v>
      </c>
      <c r="D51" s="20">
        <v>515549.67</v>
      </c>
      <c r="E51" s="20">
        <v>233426.9</v>
      </c>
      <c r="F51" s="4"/>
    </row>
    <row r="52" spans="1:6" ht="12.75">
      <c r="A52" s="1" t="s">
        <v>51</v>
      </c>
      <c r="B52">
        <v>50</v>
      </c>
      <c r="D52" s="20">
        <v>1408731.8</v>
      </c>
      <c r="E52" s="20">
        <v>440698.65</v>
      </c>
      <c r="F52" s="4"/>
    </row>
    <row r="53" spans="1:6" ht="12.75">
      <c r="A53" s="1" t="s">
        <v>52</v>
      </c>
      <c r="B53">
        <v>51</v>
      </c>
      <c r="D53" s="20">
        <v>206865.4</v>
      </c>
      <c r="E53" s="20">
        <v>150494.05</v>
      </c>
      <c r="F53" s="4"/>
    </row>
    <row r="54" spans="1:6" ht="12.75">
      <c r="A54" s="1" t="s">
        <v>53</v>
      </c>
      <c r="B54">
        <v>52</v>
      </c>
      <c r="D54" s="20">
        <v>566489</v>
      </c>
      <c r="E54" s="20">
        <v>263298.35</v>
      </c>
      <c r="F54" s="4"/>
    </row>
    <row r="55" spans="1:6" ht="12.75">
      <c r="A55" s="1" t="s">
        <v>54</v>
      </c>
      <c r="B55">
        <v>53</v>
      </c>
      <c r="D55" s="20">
        <v>261799.08</v>
      </c>
      <c r="E55" s="20">
        <v>216255.07</v>
      </c>
      <c r="F55" s="4"/>
    </row>
    <row r="56" spans="1:6" ht="12.75">
      <c r="A56" s="1" t="s">
        <v>55</v>
      </c>
      <c r="B56">
        <v>54</v>
      </c>
      <c r="D56" s="20">
        <v>14202.3</v>
      </c>
      <c r="E56" s="20">
        <v>8176</v>
      </c>
      <c r="F56" s="4"/>
    </row>
    <row r="57" spans="1:6" ht="12.75">
      <c r="A57" s="1" t="s">
        <v>56</v>
      </c>
      <c r="B57">
        <v>55</v>
      </c>
      <c r="D57" s="20">
        <v>266996.8</v>
      </c>
      <c r="E57" s="20">
        <v>179858.35</v>
      </c>
      <c r="F57" s="4"/>
    </row>
    <row r="58" spans="1:6" ht="12.75">
      <c r="A58" s="1" t="s">
        <v>57</v>
      </c>
      <c r="B58">
        <v>56</v>
      </c>
      <c r="D58" s="20">
        <v>128261.7</v>
      </c>
      <c r="E58" s="20">
        <v>68100.9</v>
      </c>
      <c r="F58" s="4"/>
    </row>
    <row r="59" spans="1:6" ht="12.75">
      <c r="A59" s="1" t="s">
        <v>58</v>
      </c>
      <c r="B59">
        <v>57</v>
      </c>
      <c r="D59" s="20">
        <v>205160.9</v>
      </c>
      <c r="E59" s="20">
        <v>130239.55</v>
      </c>
      <c r="F59" s="4"/>
    </row>
    <row r="60" spans="1:6" ht="12.75">
      <c r="A60" s="1" t="s">
        <v>59</v>
      </c>
      <c r="B60">
        <v>58</v>
      </c>
      <c r="D60" s="20">
        <v>342806.8</v>
      </c>
      <c r="E60" s="20">
        <v>351633.8</v>
      </c>
      <c r="F60" s="4"/>
    </row>
    <row r="61" spans="1:6" ht="12.75">
      <c r="A61" s="1" t="s">
        <v>60</v>
      </c>
      <c r="B61">
        <v>59</v>
      </c>
      <c r="D61" s="20">
        <v>198165.61</v>
      </c>
      <c r="E61" s="20">
        <v>141135.75</v>
      </c>
      <c r="F61" s="4"/>
    </row>
    <row r="62" spans="1:6" ht="12.75">
      <c r="A62" s="1" t="s">
        <v>61</v>
      </c>
      <c r="B62">
        <v>60</v>
      </c>
      <c r="D62" s="20">
        <v>250526.5</v>
      </c>
      <c r="E62" s="20">
        <v>90917.97</v>
      </c>
      <c r="F62" s="4"/>
    </row>
    <row r="63" spans="1:6" ht="12.75">
      <c r="A63" s="1" t="s">
        <v>62</v>
      </c>
      <c r="B63">
        <v>61</v>
      </c>
      <c r="D63" s="20">
        <v>6400.13</v>
      </c>
      <c r="E63" s="20">
        <v>6296.87</v>
      </c>
      <c r="F63" s="4"/>
    </row>
    <row r="64" spans="1:6" ht="12.75">
      <c r="A64" s="1" t="s">
        <v>63</v>
      </c>
      <c r="B64">
        <v>62</v>
      </c>
      <c r="D64" s="20">
        <v>11197.9</v>
      </c>
      <c r="E64" s="20">
        <v>6744.85</v>
      </c>
      <c r="F64" s="4"/>
    </row>
    <row r="65" spans="1:6" ht="12.75">
      <c r="A65" s="1" t="s">
        <v>64</v>
      </c>
      <c r="B65">
        <v>63</v>
      </c>
      <c r="D65" s="20"/>
      <c r="E65" s="20"/>
      <c r="F65" s="4"/>
    </row>
    <row r="66" spans="1:6" ht="12.75">
      <c r="A66" s="1" t="s">
        <v>65</v>
      </c>
      <c r="B66">
        <v>64</v>
      </c>
      <c r="D66" s="20">
        <v>321511.44</v>
      </c>
      <c r="E66" s="20">
        <v>166807.53</v>
      </c>
      <c r="F66" s="4"/>
    </row>
    <row r="67" spans="1:6" ht="12.75">
      <c r="A67" s="1" t="s">
        <v>66</v>
      </c>
      <c r="B67">
        <v>65</v>
      </c>
      <c r="D67" s="20">
        <v>12602.8</v>
      </c>
      <c r="E67" s="20">
        <v>8179.15</v>
      </c>
      <c r="F67" s="4"/>
    </row>
    <row r="68" spans="1:6" ht="12.75">
      <c r="A68" s="1" t="s">
        <v>67</v>
      </c>
      <c r="B68">
        <v>66</v>
      </c>
      <c r="D68" s="20">
        <v>131287.1</v>
      </c>
      <c r="E68" s="20">
        <v>57358</v>
      </c>
      <c r="F68" s="4"/>
    </row>
    <row r="69" spans="1:6" ht="12.75">
      <c r="A69" s="1" t="s">
        <v>68</v>
      </c>
      <c r="B69">
        <v>67</v>
      </c>
      <c r="D69" s="20"/>
      <c r="E69" s="20"/>
      <c r="F69" s="4"/>
    </row>
    <row r="70" spans="4:5" ht="12.75">
      <c r="D70" s="20"/>
      <c r="E70" s="20"/>
    </row>
    <row r="71" spans="1:5" ht="12.75">
      <c r="A71" t="s">
        <v>69</v>
      </c>
      <c r="D71" s="20">
        <v>14689223.690000003</v>
      </c>
      <c r="E71" s="20">
        <v>8136941.790000001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0.66015625" style="0" customWidth="1"/>
  </cols>
  <sheetData>
    <row r="1" spans="1:7" ht="12.75">
      <c r="A1" t="s">
        <v>82</v>
      </c>
      <c r="C1" s="1"/>
      <c r="D1" s="12" t="s">
        <v>70</v>
      </c>
      <c r="E1" s="12" t="s">
        <v>71</v>
      </c>
      <c r="G1" s="9"/>
    </row>
    <row r="2" spans="1:7" ht="12.75">
      <c r="A2" t="s">
        <v>0</v>
      </c>
      <c r="B2" t="s">
        <v>1</v>
      </c>
      <c r="C2" s="1"/>
      <c r="D2" s="12" t="s">
        <v>72</v>
      </c>
      <c r="E2" s="12" t="s">
        <v>73</v>
      </c>
      <c r="F2" s="10"/>
      <c r="G2" s="9"/>
    </row>
    <row r="3" spans="1:8" ht="12.75">
      <c r="A3" s="1" t="s">
        <v>2</v>
      </c>
      <c r="B3">
        <v>1</v>
      </c>
      <c r="C3" s="1"/>
      <c r="D3" s="20"/>
      <c r="E3" s="20"/>
      <c r="F3" s="9"/>
      <c r="G3" s="9"/>
      <c r="H3" s="9"/>
    </row>
    <row r="4" spans="1:8" ht="12.75">
      <c r="A4" s="1" t="s">
        <v>3</v>
      </c>
      <c r="B4">
        <v>2</v>
      </c>
      <c r="C4" s="1"/>
      <c r="D4" s="20">
        <v>1955.1</v>
      </c>
      <c r="E4" s="20">
        <v>3909.85</v>
      </c>
      <c r="F4" s="9"/>
      <c r="G4" s="9"/>
      <c r="H4" s="9"/>
    </row>
    <row r="5" spans="1:8" ht="12.75">
      <c r="A5" s="1" t="s">
        <v>4</v>
      </c>
      <c r="B5">
        <v>3</v>
      </c>
      <c r="C5" s="1"/>
      <c r="D5" s="20">
        <v>1032257.1</v>
      </c>
      <c r="E5" s="20">
        <v>117730.2</v>
      </c>
      <c r="F5" s="9"/>
      <c r="G5" s="9"/>
      <c r="H5" s="9"/>
    </row>
    <row r="6" spans="1:8" ht="12.75">
      <c r="A6" s="1" t="s">
        <v>5</v>
      </c>
      <c r="B6">
        <v>4</v>
      </c>
      <c r="C6" s="1"/>
      <c r="D6" s="20">
        <v>13149.5</v>
      </c>
      <c r="E6" s="20">
        <v>10216.85</v>
      </c>
      <c r="F6" s="9"/>
      <c r="G6" s="9"/>
      <c r="H6" s="9"/>
    </row>
    <row r="7" spans="1:8" ht="12.75">
      <c r="A7" s="1" t="s">
        <v>6</v>
      </c>
      <c r="B7">
        <v>5</v>
      </c>
      <c r="C7" s="1"/>
      <c r="D7" s="20">
        <v>242566.8</v>
      </c>
      <c r="E7" s="20">
        <v>218546.65</v>
      </c>
      <c r="F7" s="9"/>
      <c r="G7" s="9"/>
      <c r="H7" s="9"/>
    </row>
    <row r="8" spans="1:8" ht="12.75">
      <c r="A8" s="1" t="s">
        <v>7</v>
      </c>
      <c r="B8">
        <v>6</v>
      </c>
      <c r="C8" s="1"/>
      <c r="D8" s="20">
        <v>1498134.98</v>
      </c>
      <c r="E8" s="20">
        <v>868411.25</v>
      </c>
      <c r="F8" s="9"/>
      <c r="G8" s="9"/>
      <c r="H8" s="9"/>
    </row>
    <row r="9" spans="1:8" ht="12.75">
      <c r="A9" s="1" t="s">
        <v>8</v>
      </c>
      <c r="B9">
        <v>7</v>
      </c>
      <c r="C9" s="1"/>
      <c r="D9" s="20">
        <v>5.6</v>
      </c>
      <c r="E9" s="20">
        <v>837.2</v>
      </c>
      <c r="F9" s="9"/>
      <c r="G9" s="9"/>
      <c r="H9" s="9"/>
    </row>
    <row r="10" spans="1:8" ht="12.75">
      <c r="A10" s="1" t="s">
        <v>9</v>
      </c>
      <c r="B10">
        <v>8</v>
      </c>
      <c r="C10" s="1"/>
      <c r="D10" s="20">
        <v>96343.1</v>
      </c>
      <c r="E10" s="20">
        <v>43055.6</v>
      </c>
      <c r="F10" s="9"/>
      <c r="G10" s="9"/>
      <c r="H10" s="9"/>
    </row>
    <row r="11" spans="1:8" ht="12.75">
      <c r="A11" s="1" t="s">
        <v>10</v>
      </c>
      <c r="B11">
        <v>9</v>
      </c>
      <c r="C11" s="1"/>
      <c r="D11" s="20">
        <v>96910.8</v>
      </c>
      <c r="E11" s="20">
        <v>48099.1</v>
      </c>
      <c r="F11" s="9"/>
      <c r="G11" s="9"/>
      <c r="H11" s="9"/>
    </row>
    <row r="12" spans="1:8" ht="12.75">
      <c r="A12" s="1" t="s">
        <v>11</v>
      </c>
      <c r="B12">
        <v>10</v>
      </c>
      <c r="C12" s="1"/>
      <c r="D12" s="20">
        <v>79522.1</v>
      </c>
      <c r="E12" s="20">
        <v>91358.75</v>
      </c>
      <c r="F12" s="9"/>
      <c r="G12" s="9"/>
      <c r="H12" s="9"/>
    </row>
    <row r="13" spans="1:8" ht="12.75">
      <c r="A13" s="1" t="s">
        <v>12</v>
      </c>
      <c r="B13">
        <v>11</v>
      </c>
      <c r="C13" s="1"/>
      <c r="D13" s="20">
        <v>595994</v>
      </c>
      <c r="E13" s="20">
        <v>231070.7</v>
      </c>
      <c r="F13" s="9"/>
      <c r="G13" s="9"/>
      <c r="H13" s="9"/>
    </row>
    <row r="14" spans="1:8" ht="12.75">
      <c r="A14" s="1" t="s">
        <v>13</v>
      </c>
      <c r="B14">
        <v>12</v>
      </c>
      <c r="C14" s="1"/>
      <c r="D14" s="20"/>
      <c r="E14" s="20"/>
      <c r="F14" s="9"/>
      <c r="G14" s="9"/>
      <c r="H14" s="9"/>
    </row>
    <row r="15" spans="1:8" ht="12.75">
      <c r="A15" s="1" t="s">
        <v>14</v>
      </c>
      <c r="B15">
        <v>13</v>
      </c>
      <c r="C15" s="1"/>
      <c r="D15" s="20">
        <v>1583126.53</v>
      </c>
      <c r="E15" s="20">
        <v>1039367.48</v>
      </c>
      <c r="F15" s="9"/>
      <c r="G15" s="9"/>
      <c r="H15" s="9"/>
    </row>
    <row r="16" spans="1:8" ht="12.75">
      <c r="A16" s="1" t="s">
        <v>15</v>
      </c>
      <c r="B16">
        <v>14</v>
      </c>
      <c r="C16" s="1"/>
      <c r="D16" s="20"/>
      <c r="E16" s="20"/>
      <c r="F16" s="9"/>
      <c r="G16" s="9"/>
      <c r="H16" s="9"/>
    </row>
    <row r="17" spans="1:8" ht="12.75">
      <c r="A17" s="1" t="s">
        <v>16</v>
      </c>
      <c r="B17">
        <v>15</v>
      </c>
      <c r="C17" s="1"/>
      <c r="D17" s="20"/>
      <c r="E17" s="20"/>
      <c r="F17" s="9"/>
      <c r="G17" s="9"/>
      <c r="H17" s="9"/>
    </row>
    <row r="18" spans="1:8" ht="12.75">
      <c r="A18" s="1" t="s">
        <v>17</v>
      </c>
      <c r="B18">
        <v>16</v>
      </c>
      <c r="C18" s="1"/>
      <c r="D18" s="20"/>
      <c r="E18" s="20"/>
      <c r="F18" s="9"/>
      <c r="G18" s="9"/>
      <c r="H18" s="9"/>
    </row>
    <row r="19" spans="1:8" ht="12.75">
      <c r="A19" s="1" t="s">
        <v>18</v>
      </c>
      <c r="B19">
        <v>17</v>
      </c>
      <c r="C19" s="1"/>
      <c r="D19" s="20">
        <v>128960.64</v>
      </c>
      <c r="E19" s="20">
        <v>73138.8</v>
      </c>
      <c r="F19" s="9"/>
      <c r="G19" s="9"/>
      <c r="H19" s="9"/>
    </row>
    <row r="20" spans="1:8" ht="12.75">
      <c r="A20" s="1" t="s">
        <v>19</v>
      </c>
      <c r="B20">
        <v>18</v>
      </c>
      <c r="C20" s="1"/>
      <c r="D20" s="20">
        <v>36922.9</v>
      </c>
      <c r="E20" s="20">
        <v>36937.6</v>
      </c>
      <c r="F20" s="9"/>
      <c r="G20" s="9"/>
      <c r="H20" s="9"/>
    </row>
    <row r="21" spans="1:8" ht="12.75">
      <c r="A21" s="1" t="s">
        <v>20</v>
      </c>
      <c r="B21">
        <v>19</v>
      </c>
      <c r="C21" s="1"/>
      <c r="D21" s="20">
        <v>11683</v>
      </c>
      <c r="E21" s="20">
        <v>4439.75</v>
      </c>
      <c r="F21" s="9"/>
      <c r="G21" s="9"/>
      <c r="H21" s="9"/>
    </row>
    <row r="22" spans="1:8" ht="12.75">
      <c r="A22" s="1" t="s">
        <v>21</v>
      </c>
      <c r="B22">
        <v>20</v>
      </c>
      <c r="C22" s="1"/>
      <c r="D22" s="20">
        <v>19562.2</v>
      </c>
      <c r="E22" s="20">
        <v>16087.05</v>
      </c>
      <c r="F22" s="9"/>
      <c r="G22" s="9"/>
      <c r="H22" s="9"/>
    </row>
    <row r="23" spans="1:8" ht="12.75">
      <c r="A23" s="1" t="s">
        <v>22</v>
      </c>
      <c r="B23">
        <v>21</v>
      </c>
      <c r="C23" s="1"/>
      <c r="D23" s="20">
        <v>6338.5</v>
      </c>
      <c r="E23" s="20">
        <v>1653.4</v>
      </c>
      <c r="F23" s="9"/>
      <c r="G23" s="9"/>
      <c r="H23" s="9"/>
    </row>
    <row r="24" spans="1:8" ht="12.75">
      <c r="A24" s="1" t="s">
        <v>23</v>
      </c>
      <c r="B24">
        <v>22</v>
      </c>
      <c r="C24" s="1"/>
      <c r="D24" s="20">
        <v>2298.8</v>
      </c>
      <c r="E24" s="20">
        <v>1015.7</v>
      </c>
      <c r="F24" s="9"/>
      <c r="G24" s="9"/>
      <c r="H24" s="9"/>
    </row>
    <row r="25" spans="1:8" ht="12.75">
      <c r="A25" s="1" t="s">
        <v>24</v>
      </c>
      <c r="B25">
        <v>23</v>
      </c>
      <c r="C25" s="1"/>
      <c r="D25" s="20">
        <v>3404.1</v>
      </c>
      <c r="E25" s="20">
        <v>5496.4</v>
      </c>
      <c r="F25" s="9"/>
      <c r="G25" s="9"/>
      <c r="H25" s="9"/>
    </row>
    <row r="26" spans="1:8" ht="12.75">
      <c r="A26" s="1" t="s">
        <v>25</v>
      </c>
      <c r="B26">
        <v>24</v>
      </c>
      <c r="C26" s="1"/>
      <c r="D26" s="20"/>
      <c r="E26" s="20"/>
      <c r="F26" s="9"/>
      <c r="G26" s="9"/>
      <c r="H26" s="9"/>
    </row>
    <row r="27" spans="1:8" ht="12.75">
      <c r="A27" s="1" t="s">
        <v>26</v>
      </c>
      <c r="B27">
        <v>25</v>
      </c>
      <c r="C27" s="1"/>
      <c r="D27" s="20">
        <v>11384.8</v>
      </c>
      <c r="E27" s="20">
        <v>7183.75</v>
      </c>
      <c r="F27" s="9"/>
      <c r="G27" s="9"/>
      <c r="H27" s="9"/>
    </row>
    <row r="28" spans="1:8" ht="12.75">
      <c r="A28" s="1" t="s">
        <v>27</v>
      </c>
      <c r="B28">
        <v>26</v>
      </c>
      <c r="C28" s="1"/>
      <c r="D28" s="20"/>
      <c r="E28" s="20"/>
      <c r="F28" s="9"/>
      <c r="G28" s="9"/>
      <c r="H28" s="9"/>
    </row>
    <row r="29" spans="1:8" ht="12.75">
      <c r="A29" s="1" t="s">
        <v>28</v>
      </c>
      <c r="B29">
        <v>27</v>
      </c>
      <c r="C29" s="1"/>
      <c r="D29" s="20">
        <v>83764.1</v>
      </c>
      <c r="E29" s="20">
        <v>49780.15</v>
      </c>
      <c r="F29" s="9"/>
      <c r="G29" s="9"/>
      <c r="H29" s="9"/>
    </row>
    <row r="30" spans="1:8" ht="12.75">
      <c r="A30" s="1" t="s">
        <v>29</v>
      </c>
      <c r="B30">
        <v>28</v>
      </c>
      <c r="C30" s="1"/>
      <c r="D30" s="20">
        <v>81132.8</v>
      </c>
      <c r="E30" s="20">
        <v>21642.6</v>
      </c>
      <c r="F30" s="9"/>
      <c r="G30" s="9"/>
      <c r="H30" s="9"/>
    </row>
    <row r="31" spans="1:8" ht="12.75">
      <c r="A31" s="1" t="s">
        <v>30</v>
      </c>
      <c r="B31">
        <v>29</v>
      </c>
      <c r="C31" s="1"/>
      <c r="D31" s="20">
        <v>582344</v>
      </c>
      <c r="E31" s="20">
        <v>342433.95</v>
      </c>
      <c r="F31" s="9"/>
      <c r="G31" s="9"/>
      <c r="H31" s="9"/>
    </row>
    <row r="32" spans="1:8" ht="12.75">
      <c r="A32" s="1" t="s">
        <v>31</v>
      </c>
      <c r="B32">
        <v>30</v>
      </c>
      <c r="C32" s="1"/>
      <c r="D32" s="20">
        <v>1168.3</v>
      </c>
      <c r="E32" s="20">
        <v>983.15</v>
      </c>
      <c r="F32" s="9"/>
      <c r="G32" s="9"/>
      <c r="H32" s="9"/>
    </row>
    <row r="33" spans="1:8" ht="12.75">
      <c r="A33" s="1" t="s">
        <v>32</v>
      </c>
      <c r="B33">
        <v>31</v>
      </c>
      <c r="C33" s="1"/>
      <c r="D33" s="20">
        <v>213008.57</v>
      </c>
      <c r="E33" s="20">
        <v>57381.1</v>
      </c>
      <c r="F33" s="9"/>
      <c r="G33" s="9"/>
      <c r="H33" s="9"/>
    </row>
    <row r="34" spans="1:8" ht="12.75">
      <c r="A34" s="1" t="s">
        <v>33</v>
      </c>
      <c r="B34">
        <v>32</v>
      </c>
      <c r="C34" s="1"/>
      <c r="D34" s="20"/>
      <c r="E34" s="20"/>
      <c r="F34" s="9"/>
      <c r="G34" s="9"/>
      <c r="H34" s="9"/>
    </row>
    <row r="35" spans="1:8" ht="12.75">
      <c r="A35" s="1" t="s">
        <v>34</v>
      </c>
      <c r="B35">
        <v>33</v>
      </c>
      <c r="C35" s="1"/>
      <c r="D35" s="20">
        <v>2536.1</v>
      </c>
      <c r="E35" s="20">
        <v>2289.35</v>
      </c>
      <c r="F35" s="9"/>
      <c r="G35" s="9"/>
      <c r="H35" s="9"/>
    </row>
    <row r="36" spans="1:8" ht="12.75">
      <c r="A36" s="1" t="s">
        <v>35</v>
      </c>
      <c r="B36">
        <v>34</v>
      </c>
      <c r="C36" s="1"/>
      <c r="D36" s="20"/>
      <c r="E36" s="20"/>
      <c r="F36" s="9"/>
      <c r="G36" s="9"/>
      <c r="H36" s="9"/>
    </row>
    <row r="37" spans="1:8" ht="12.75">
      <c r="A37" s="1" t="s">
        <v>36</v>
      </c>
      <c r="B37">
        <v>35</v>
      </c>
      <c r="C37" s="1"/>
      <c r="D37" s="20">
        <v>193653.4</v>
      </c>
      <c r="E37" s="20">
        <v>105162.4</v>
      </c>
      <c r="F37" s="9"/>
      <c r="G37" s="9"/>
      <c r="H37" s="9"/>
    </row>
    <row r="38" spans="1:8" ht="12.75">
      <c r="A38" s="1" t="s">
        <v>37</v>
      </c>
      <c r="B38">
        <v>36</v>
      </c>
      <c r="C38" s="1"/>
      <c r="D38" s="20">
        <v>1005375</v>
      </c>
      <c r="E38" s="20">
        <v>248592.05</v>
      </c>
      <c r="F38" s="9"/>
      <c r="G38" s="9"/>
      <c r="H38" s="9"/>
    </row>
    <row r="39" spans="1:8" ht="12.75">
      <c r="A39" s="1" t="s">
        <v>38</v>
      </c>
      <c r="B39">
        <v>37</v>
      </c>
      <c r="C39" s="1"/>
      <c r="D39" s="20">
        <v>77382.2</v>
      </c>
      <c r="E39" s="20">
        <v>62349.7</v>
      </c>
      <c r="F39" s="9"/>
      <c r="G39" s="9"/>
      <c r="H39" s="9"/>
    </row>
    <row r="40" spans="1:8" ht="12.75">
      <c r="A40" s="1" t="s">
        <v>39</v>
      </c>
      <c r="B40">
        <v>38</v>
      </c>
      <c r="C40" s="1"/>
      <c r="D40" s="20">
        <v>23624.3</v>
      </c>
      <c r="E40" s="20">
        <v>9976.4</v>
      </c>
      <c r="F40" s="9"/>
      <c r="G40" s="9"/>
      <c r="H40" s="9"/>
    </row>
    <row r="41" spans="1:8" ht="12.75">
      <c r="A41" s="1" t="s">
        <v>40</v>
      </c>
      <c r="B41">
        <v>39</v>
      </c>
      <c r="C41" s="1"/>
      <c r="D41" s="20">
        <v>695.1</v>
      </c>
      <c r="E41" s="20">
        <v>796.25</v>
      </c>
      <c r="F41" s="9"/>
      <c r="G41" s="9"/>
      <c r="H41" s="9"/>
    </row>
    <row r="42" spans="1:8" ht="12.75">
      <c r="A42" s="1" t="s">
        <v>41</v>
      </c>
      <c r="B42">
        <v>40</v>
      </c>
      <c r="C42" s="1"/>
      <c r="D42" s="20"/>
      <c r="E42" s="20"/>
      <c r="F42" s="9"/>
      <c r="G42" s="9"/>
      <c r="H42" s="9"/>
    </row>
    <row r="43" spans="1:8" ht="12.75">
      <c r="A43" s="1" t="s">
        <v>42</v>
      </c>
      <c r="B43">
        <v>41</v>
      </c>
      <c r="C43" s="1"/>
      <c r="D43" s="20">
        <v>345475.2</v>
      </c>
      <c r="E43" s="20">
        <v>98319.9</v>
      </c>
      <c r="F43" s="9"/>
      <c r="G43" s="9"/>
      <c r="H43" s="9"/>
    </row>
    <row r="44" spans="1:8" ht="12.75">
      <c r="A44" s="1" t="s">
        <v>43</v>
      </c>
      <c r="B44">
        <v>42</v>
      </c>
      <c r="C44" s="1"/>
      <c r="D44" s="20">
        <v>148165.04</v>
      </c>
      <c r="E44" s="20">
        <v>84323.79</v>
      </c>
      <c r="F44" s="9"/>
      <c r="G44" s="9"/>
      <c r="H44" s="9"/>
    </row>
    <row r="45" spans="1:8" ht="12.75">
      <c r="A45" s="1" t="s">
        <v>44</v>
      </c>
      <c r="B45">
        <v>43</v>
      </c>
      <c r="C45" s="1"/>
      <c r="D45" s="20">
        <v>114957.5</v>
      </c>
      <c r="E45" s="20">
        <v>55644.75</v>
      </c>
      <c r="F45" s="9"/>
      <c r="G45" s="9"/>
      <c r="H45" s="9"/>
    </row>
    <row r="46" spans="1:8" ht="12.75">
      <c r="A46" s="1" t="s">
        <v>45</v>
      </c>
      <c r="B46">
        <v>44</v>
      </c>
      <c r="C46" s="1"/>
      <c r="D46" s="20">
        <v>89773.6</v>
      </c>
      <c r="E46" s="20">
        <v>80448.2</v>
      </c>
      <c r="F46" s="9"/>
      <c r="G46" s="9"/>
      <c r="H46" s="9"/>
    </row>
    <row r="47" spans="1:8" ht="12.75">
      <c r="A47" s="1" t="s">
        <v>46</v>
      </c>
      <c r="B47">
        <v>45</v>
      </c>
      <c r="C47" s="1"/>
      <c r="D47" s="20">
        <v>37574.97</v>
      </c>
      <c r="E47" s="20">
        <v>29813</v>
      </c>
      <c r="F47" s="9"/>
      <c r="G47" s="9"/>
      <c r="H47" s="9"/>
    </row>
    <row r="48" spans="1:8" ht="12.75">
      <c r="A48" s="1" t="s">
        <v>47</v>
      </c>
      <c r="B48">
        <v>46</v>
      </c>
      <c r="C48" s="1"/>
      <c r="D48" s="20">
        <v>157343.9</v>
      </c>
      <c r="E48" s="20">
        <v>62467.3</v>
      </c>
      <c r="F48" s="9"/>
      <c r="G48" s="9"/>
      <c r="H48" s="9"/>
    </row>
    <row r="49" spans="1:8" ht="12.75">
      <c r="A49" s="1" t="s">
        <v>48</v>
      </c>
      <c r="B49">
        <v>47</v>
      </c>
      <c r="C49" s="1"/>
      <c r="D49" s="20">
        <v>21332.5</v>
      </c>
      <c r="E49" s="20">
        <v>9005.85</v>
      </c>
      <c r="F49" s="9"/>
      <c r="G49" s="9"/>
      <c r="H49" s="9"/>
    </row>
    <row r="50" spans="1:8" ht="12.75">
      <c r="A50" s="1" t="s">
        <v>49</v>
      </c>
      <c r="B50">
        <v>48</v>
      </c>
      <c r="C50" s="1"/>
      <c r="D50" s="20">
        <v>1532149.6</v>
      </c>
      <c r="E50" s="20">
        <v>594385.86</v>
      </c>
      <c r="F50" s="9"/>
      <c r="G50" s="9"/>
      <c r="H50" s="9"/>
    </row>
    <row r="51" spans="1:8" ht="12.75">
      <c r="A51" s="1" t="s">
        <v>50</v>
      </c>
      <c r="B51">
        <v>49</v>
      </c>
      <c r="C51" s="1"/>
      <c r="D51" s="20"/>
      <c r="E51" s="20"/>
      <c r="F51" s="9"/>
      <c r="G51" s="9"/>
      <c r="H51" s="9"/>
    </row>
    <row r="52" spans="1:8" ht="12.75">
      <c r="A52" s="1" t="s">
        <v>51</v>
      </c>
      <c r="B52">
        <v>50</v>
      </c>
      <c r="C52" s="1"/>
      <c r="D52" s="20">
        <v>1223161.8</v>
      </c>
      <c r="E52" s="20">
        <v>920088.75</v>
      </c>
      <c r="F52" s="9"/>
      <c r="G52" s="9"/>
      <c r="H52" s="9"/>
    </row>
    <row r="53" spans="1:8" ht="12.75">
      <c r="A53" s="1" t="s">
        <v>52</v>
      </c>
      <c r="B53">
        <v>51</v>
      </c>
      <c r="C53" s="1"/>
      <c r="D53" s="20">
        <v>286923</v>
      </c>
      <c r="E53" s="20">
        <v>143101.53</v>
      </c>
      <c r="F53" s="9"/>
      <c r="G53" s="9"/>
      <c r="H53" s="9"/>
    </row>
    <row r="54" spans="1:8" ht="12.75">
      <c r="A54" s="1" t="s">
        <v>53</v>
      </c>
      <c r="B54">
        <v>52</v>
      </c>
      <c r="C54" s="1"/>
      <c r="D54" s="20">
        <v>483151.9</v>
      </c>
      <c r="E54" s="20">
        <v>269662.4</v>
      </c>
      <c r="F54" s="9"/>
      <c r="G54" s="9"/>
      <c r="H54" s="9"/>
    </row>
    <row r="55" spans="1:8" ht="12.75">
      <c r="A55" s="1" t="s">
        <v>54</v>
      </c>
      <c r="B55">
        <v>53</v>
      </c>
      <c r="C55" s="1"/>
      <c r="D55" s="20">
        <v>408076.28</v>
      </c>
      <c r="E55" s="20">
        <v>172798.5</v>
      </c>
      <c r="F55" s="9"/>
      <c r="G55" s="9"/>
      <c r="H55" s="9"/>
    </row>
    <row r="56" spans="1:8" ht="12.75">
      <c r="A56" s="1" t="s">
        <v>55</v>
      </c>
      <c r="B56">
        <v>54</v>
      </c>
      <c r="C56" s="1"/>
      <c r="D56" s="20">
        <v>15442</v>
      </c>
      <c r="E56" s="20">
        <v>10430.35</v>
      </c>
      <c r="F56" s="9"/>
      <c r="G56" s="9"/>
      <c r="H56" s="9"/>
    </row>
    <row r="57" spans="1:8" ht="12.75">
      <c r="A57" s="1" t="s">
        <v>56</v>
      </c>
      <c r="B57">
        <v>55</v>
      </c>
      <c r="C57" s="1"/>
      <c r="D57" s="20">
        <v>176880.9</v>
      </c>
      <c r="E57" s="20">
        <v>69210.05</v>
      </c>
      <c r="F57" s="9"/>
      <c r="G57" s="9"/>
      <c r="H57" s="9"/>
    </row>
    <row r="58" spans="1:8" ht="12.75">
      <c r="A58" s="1" t="s">
        <v>57</v>
      </c>
      <c r="B58">
        <v>56</v>
      </c>
      <c r="C58" s="1"/>
      <c r="D58" s="20">
        <v>145629.4</v>
      </c>
      <c r="E58" s="20">
        <v>115659.6</v>
      </c>
      <c r="F58" s="9"/>
      <c r="G58" s="9"/>
      <c r="H58" s="9"/>
    </row>
    <row r="59" spans="1:8" ht="12.75">
      <c r="A59" s="1" t="s">
        <v>58</v>
      </c>
      <c r="B59">
        <v>57</v>
      </c>
      <c r="C59" s="1"/>
      <c r="D59" s="20"/>
      <c r="E59" s="20"/>
      <c r="F59" s="9"/>
      <c r="G59" s="9"/>
      <c r="H59" s="9"/>
    </row>
    <row r="60" spans="1:8" ht="12.75">
      <c r="A60" s="1" t="s">
        <v>59</v>
      </c>
      <c r="B60">
        <v>58</v>
      </c>
      <c r="C60" s="1"/>
      <c r="D60" s="20">
        <v>336270.9</v>
      </c>
      <c r="E60" s="20">
        <v>134652.35</v>
      </c>
      <c r="F60" s="9"/>
      <c r="G60" s="9"/>
      <c r="H60" s="9"/>
    </row>
    <row r="61" spans="1:8" ht="12.75">
      <c r="A61" s="1" t="s">
        <v>60</v>
      </c>
      <c r="B61">
        <v>59</v>
      </c>
      <c r="C61" s="1"/>
      <c r="D61" s="20">
        <v>289570.66</v>
      </c>
      <c r="E61" s="20">
        <v>214380.25</v>
      </c>
      <c r="F61" s="9"/>
      <c r="G61" s="9"/>
      <c r="H61" s="9"/>
    </row>
    <row r="62" spans="1:8" ht="12.75">
      <c r="A62" s="1" t="s">
        <v>61</v>
      </c>
      <c r="B62">
        <v>60</v>
      </c>
      <c r="C62" s="1"/>
      <c r="D62" s="20">
        <v>158831.4</v>
      </c>
      <c r="E62" s="20">
        <v>28698.95</v>
      </c>
      <c r="F62" s="9"/>
      <c r="G62" s="9"/>
      <c r="H62" s="9"/>
    </row>
    <row r="63" spans="1:8" ht="12.75">
      <c r="A63" s="1" t="s">
        <v>62</v>
      </c>
      <c r="B63">
        <v>61</v>
      </c>
      <c r="C63" s="1"/>
      <c r="D63" s="20">
        <v>14077.07</v>
      </c>
      <c r="E63" s="20">
        <v>9709.06</v>
      </c>
      <c r="F63" s="9"/>
      <c r="G63" s="9"/>
      <c r="H63" s="9"/>
    </row>
    <row r="64" spans="1:8" ht="12.75">
      <c r="A64" s="1" t="s">
        <v>63</v>
      </c>
      <c r="B64">
        <v>62</v>
      </c>
      <c r="C64" s="1"/>
      <c r="D64" s="20">
        <v>977.9</v>
      </c>
      <c r="E64" s="20">
        <v>2764.3</v>
      </c>
      <c r="F64" s="9"/>
      <c r="G64" s="9"/>
      <c r="H64" s="9"/>
    </row>
    <row r="65" spans="1:8" ht="12.75">
      <c r="A65" s="1" t="s">
        <v>64</v>
      </c>
      <c r="B65">
        <v>63</v>
      </c>
      <c r="C65" s="1"/>
      <c r="D65" s="20">
        <v>8885.8</v>
      </c>
      <c r="E65" s="20">
        <v>6248.9</v>
      </c>
      <c r="F65" s="9"/>
      <c r="G65" s="9"/>
      <c r="H65" s="9"/>
    </row>
    <row r="66" spans="1:8" ht="12.75">
      <c r="A66" s="1" t="s">
        <v>65</v>
      </c>
      <c r="B66">
        <v>64</v>
      </c>
      <c r="C66" s="1"/>
      <c r="D66" s="20">
        <v>288489.82</v>
      </c>
      <c r="E66" s="20">
        <v>136262.79</v>
      </c>
      <c r="F66" s="9"/>
      <c r="G66" s="9"/>
      <c r="H66" s="9"/>
    </row>
    <row r="67" spans="1:8" ht="12.75">
      <c r="A67" s="1" t="s">
        <v>66</v>
      </c>
      <c r="B67">
        <v>65</v>
      </c>
      <c r="C67" s="1"/>
      <c r="D67" s="20">
        <v>18699.1</v>
      </c>
      <c r="E67" s="20">
        <v>12750.85</v>
      </c>
      <c r="F67" s="9"/>
      <c r="G67" s="9"/>
      <c r="H67" s="9"/>
    </row>
    <row r="68" spans="1:8" ht="12.75">
      <c r="A68" s="1" t="s">
        <v>67</v>
      </c>
      <c r="B68">
        <v>66</v>
      </c>
      <c r="C68" s="1"/>
      <c r="D68" s="20">
        <v>139199.2</v>
      </c>
      <c r="E68" s="20">
        <v>54059.25</v>
      </c>
      <c r="F68" s="9"/>
      <c r="G68" s="9"/>
      <c r="H68" s="9"/>
    </row>
    <row r="69" spans="1:8" ht="12.75">
      <c r="A69" s="1" t="s">
        <v>68</v>
      </c>
      <c r="B69">
        <v>67</v>
      </c>
      <c r="C69" s="1"/>
      <c r="D69" s="20"/>
      <c r="E69" s="20"/>
      <c r="F69" s="9"/>
      <c r="G69" s="9"/>
      <c r="H69" s="9"/>
    </row>
    <row r="70" spans="3:5" ht="12.75">
      <c r="C70" s="1"/>
      <c r="D70" s="13"/>
      <c r="E70" s="13"/>
    </row>
    <row r="71" spans="1:5" ht="12.75">
      <c r="A71" t="s">
        <v>69</v>
      </c>
      <c r="C71" s="1"/>
      <c r="D71" s="13">
        <f>SUM(D3:D69)</f>
        <v>14166243.860000003</v>
      </c>
      <c r="E71" s="13">
        <f>SUM(E3:E69)</f>
        <v>7034829.709999999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55">
      <selection activeCell="D15" sqref="D15:E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1" style="0" customWidth="1"/>
  </cols>
  <sheetData>
    <row r="1" spans="1:6" ht="12.75">
      <c r="A1" t="s">
        <v>77</v>
      </c>
      <c r="C1" s="1"/>
      <c r="D1" s="12" t="s">
        <v>70</v>
      </c>
      <c r="E1" s="12" t="s">
        <v>71</v>
      </c>
      <c r="F1" s="1"/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3">
        <v>64175.3</v>
      </c>
      <c r="E3" s="13">
        <v>53125.45</v>
      </c>
      <c r="F3" s="4"/>
    </row>
    <row r="4" spans="1:6" ht="12.75">
      <c r="A4" s="1" t="s">
        <v>3</v>
      </c>
      <c r="B4">
        <v>2</v>
      </c>
      <c r="C4" s="1"/>
      <c r="D4" s="13">
        <v>1968.4</v>
      </c>
      <c r="E4" s="13">
        <v>6317.5</v>
      </c>
      <c r="F4" s="4"/>
    </row>
    <row r="5" spans="1:6" ht="12.75">
      <c r="A5" s="1" t="s">
        <v>4</v>
      </c>
      <c r="B5">
        <v>3</v>
      </c>
      <c r="C5" s="1"/>
      <c r="D5" s="13">
        <v>325215.8</v>
      </c>
      <c r="E5" s="13">
        <v>105564.2</v>
      </c>
      <c r="F5" s="4"/>
    </row>
    <row r="6" spans="1:6" ht="12.75">
      <c r="A6" s="1" t="s">
        <v>5</v>
      </c>
      <c r="B6">
        <v>4</v>
      </c>
      <c r="C6" s="1"/>
      <c r="D6" s="13"/>
      <c r="E6" s="13"/>
      <c r="F6" s="4"/>
    </row>
    <row r="7" spans="1:6" ht="12.75">
      <c r="A7" s="1" t="s">
        <v>6</v>
      </c>
      <c r="B7">
        <v>5</v>
      </c>
      <c r="C7" s="1"/>
      <c r="D7" s="13">
        <v>314748</v>
      </c>
      <c r="E7" s="13">
        <v>170799.24</v>
      </c>
      <c r="F7" s="4"/>
    </row>
    <row r="8" spans="1:6" ht="12.75">
      <c r="A8" s="1" t="s">
        <v>7</v>
      </c>
      <c r="B8">
        <v>6</v>
      </c>
      <c r="C8" s="1"/>
      <c r="D8" s="13">
        <v>1325631.81</v>
      </c>
      <c r="E8" s="13">
        <v>702097.9</v>
      </c>
      <c r="F8" s="4"/>
    </row>
    <row r="9" spans="1:6" ht="12.75">
      <c r="A9" s="1" t="s">
        <v>8</v>
      </c>
      <c r="B9">
        <v>7</v>
      </c>
      <c r="C9" s="1"/>
      <c r="D9" s="13">
        <v>1502.2</v>
      </c>
      <c r="E9" s="13">
        <v>1307.25</v>
      </c>
      <c r="F9" s="4"/>
    </row>
    <row r="10" spans="1:6" ht="12.75">
      <c r="A10" s="1" t="s">
        <v>9</v>
      </c>
      <c r="B10">
        <v>8</v>
      </c>
      <c r="C10" s="1"/>
      <c r="D10" s="13">
        <v>86407.3</v>
      </c>
      <c r="E10" s="13">
        <v>43084.3</v>
      </c>
      <c r="F10" s="4"/>
    </row>
    <row r="11" spans="1:6" ht="12.75">
      <c r="A11" s="1" t="s">
        <v>10</v>
      </c>
      <c r="B11">
        <v>9</v>
      </c>
      <c r="C11" s="1"/>
      <c r="D11" s="13"/>
      <c r="E11" s="13"/>
      <c r="F11" s="4"/>
    </row>
    <row r="12" spans="1:6" ht="12.75">
      <c r="A12" s="1" t="s">
        <v>11</v>
      </c>
      <c r="B12">
        <v>10</v>
      </c>
      <c r="C12" s="1"/>
      <c r="D12" s="13"/>
      <c r="E12" s="13"/>
      <c r="F12" s="4"/>
    </row>
    <row r="13" spans="1:6" ht="12.75">
      <c r="A13" s="1" t="s">
        <v>12</v>
      </c>
      <c r="B13">
        <v>11</v>
      </c>
      <c r="C13" s="1"/>
      <c r="D13" s="13">
        <v>610059.1</v>
      </c>
      <c r="E13" s="13">
        <v>208850.25</v>
      </c>
      <c r="F13" s="4"/>
    </row>
    <row r="14" spans="1:6" ht="12.75">
      <c r="A14" s="1" t="s">
        <v>13</v>
      </c>
      <c r="B14">
        <v>12</v>
      </c>
      <c r="C14" s="1"/>
      <c r="D14" s="13"/>
      <c r="E14" s="13"/>
      <c r="F14" s="4"/>
    </row>
    <row r="15" spans="1:6" ht="12.75">
      <c r="A15" s="1" t="s">
        <v>14</v>
      </c>
      <c r="B15">
        <v>13</v>
      </c>
      <c r="C15" s="1"/>
      <c r="D15" s="13">
        <v>1657170.43</v>
      </c>
      <c r="E15" s="13">
        <v>1956864.35</v>
      </c>
      <c r="F15" s="4"/>
    </row>
    <row r="16" spans="1:6" ht="12.75">
      <c r="A16" s="1" t="s">
        <v>15</v>
      </c>
      <c r="B16">
        <v>14</v>
      </c>
      <c r="C16" s="1"/>
      <c r="D16" s="13">
        <v>1479.8</v>
      </c>
      <c r="E16" s="13">
        <v>5915.7</v>
      </c>
      <c r="F16" s="4"/>
    </row>
    <row r="17" spans="1:6" ht="12.75">
      <c r="A17" s="1" t="s">
        <v>16</v>
      </c>
      <c r="B17">
        <v>15</v>
      </c>
      <c r="C17" s="1"/>
      <c r="D17" s="13"/>
      <c r="E17" s="13"/>
      <c r="F17" s="4"/>
    </row>
    <row r="18" spans="1:6" ht="12.75">
      <c r="A18" s="1" t="s">
        <v>17</v>
      </c>
      <c r="B18">
        <v>16</v>
      </c>
      <c r="C18" s="1"/>
      <c r="D18" s="13">
        <v>295286.6</v>
      </c>
      <c r="E18" s="13">
        <v>251014.75</v>
      </c>
      <c r="F18" s="4"/>
    </row>
    <row r="19" spans="1:6" ht="12.75">
      <c r="A19" s="1" t="s">
        <v>18</v>
      </c>
      <c r="B19">
        <v>17</v>
      </c>
      <c r="C19" s="1"/>
      <c r="D19" s="13">
        <v>198020.97</v>
      </c>
      <c r="E19" s="13">
        <v>62949.6</v>
      </c>
      <c r="F19" s="4"/>
    </row>
    <row r="20" spans="1:6" ht="12.75">
      <c r="A20" s="1" t="s">
        <v>19</v>
      </c>
      <c r="B20">
        <v>18</v>
      </c>
      <c r="C20" s="1"/>
      <c r="D20" s="13">
        <v>145678</v>
      </c>
      <c r="E20" s="13">
        <v>63699.3</v>
      </c>
      <c r="F20" s="4"/>
    </row>
    <row r="21" spans="1:6" ht="12.75">
      <c r="A21" s="1" t="s">
        <v>20</v>
      </c>
      <c r="B21">
        <v>19</v>
      </c>
      <c r="C21" s="1"/>
      <c r="D21" s="13"/>
      <c r="E21" s="13"/>
      <c r="F21" s="4"/>
    </row>
    <row r="22" spans="1:6" ht="12.75">
      <c r="A22" s="1" t="s">
        <v>21</v>
      </c>
      <c r="B22">
        <v>20</v>
      </c>
      <c r="C22" s="1"/>
      <c r="D22" s="13"/>
      <c r="E22" s="13"/>
      <c r="F22" s="4"/>
    </row>
    <row r="23" spans="1:6" ht="12.75">
      <c r="A23" s="1" t="s">
        <v>22</v>
      </c>
      <c r="B23">
        <v>21</v>
      </c>
      <c r="C23" s="1"/>
      <c r="D23" s="13">
        <v>2450</v>
      </c>
      <c r="E23" s="13">
        <v>4073.3</v>
      </c>
      <c r="F23" s="4"/>
    </row>
    <row r="24" spans="1:6" ht="12.75">
      <c r="A24" s="1" t="s">
        <v>23</v>
      </c>
      <c r="B24">
        <v>22</v>
      </c>
      <c r="C24" s="1"/>
      <c r="D24" s="13">
        <v>747.6</v>
      </c>
      <c r="E24" s="13">
        <v>1833.3</v>
      </c>
      <c r="F24" s="4"/>
    </row>
    <row r="25" spans="1:6" ht="12.75">
      <c r="A25" s="1" t="s">
        <v>24</v>
      </c>
      <c r="B25">
        <v>23</v>
      </c>
      <c r="C25" s="1"/>
      <c r="D25" s="13">
        <v>6218.8</v>
      </c>
      <c r="E25" s="13">
        <v>5124.7</v>
      </c>
      <c r="F25" s="4"/>
    </row>
    <row r="26" spans="1:6" ht="12.75">
      <c r="A26" s="1" t="s">
        <v>25</v>
      </c>
      <c r="B26">
        <v>24</v>
      </c>
      <c r="C26" s="1"/>
      <c r="D26" s="13">
        <v>50902.53</v>
      </c>
      <c r="E26" s="13">
        <v>3340.3</v>
      </c>
      <c r="F26" s="4"/>
    </row>
    <row r="27" spans="1:6" ht="12.75">
      <c r="A27" s="1" t="s">
        <v>26</v>
      </c>
      <c r="B27">
        <v>25</v>
      </c>
      <c r="C27" s="1"/>
      <c r="D27" s="13"/>
      <c r="E27" s="13"/>
      <c r="F27" s="4"/>
    </row>
    <row r="28" spans="1:6" ht="12.75">
      <c r="A28" s="1" t="s">
        <v>27</v>
      </c>
      <c r="B28">
        <v>26</v>
      </c>
      <c r="C28" s="1"/>
      <c r="D28" s="13">
        <v>29329.65</v>
      </c>
      <c r="E28" s="13">
        <v>7739.2</v>
      </c>
      <c r="F28" s="4"/>
    </row>
    <row r="29" spans="1:6" ht="12.75">
      <c r="A29" s="1" t="s">
        <v>28</v>
      </c>
      <c r="B29">
        <v>27</v>
      </c>
      <c r="C29" s="1"/>
      <c r="D29" s="13"/>
      <c r="E29" s="13"/>
      <c r="F29" s="4"/>
    </row>
    <row r="30" spans="1:6" ht="12.75">
      <c r="A30" s="1" t="s">
        <v>29</v>
      </c>
      <c r="B30">
        <v>28</v>
      </c>
      <c r="C30" s="1"/>
      <c r="D30" s="13"/>
      <c r="E30" s="13"/>
      <c r="F30" s="4"/>
    </row>
    <row r="31" spans="1:6" ht="12.75">
      <c r="A31" s="1" t="s">
        <v>30</v>
      </c>
      <c r="B31">
        <v>29</v>
      </c>
      <c r="C31" s="1"/>
      <c r="D31" s="13">
        <v>1045079</v>
      </c>
      <c r="E31" s="13">
        <v>546821.65</v>
      </c>
      <c r="F31" s="4"/>
    </row>
    <row r="32" spans="1:6" ht="12.75">
      <c r="A32" s="1" t="s">
        <v>31</v>
      </c>
      <c r="B32">
        <v>30</v>
      </c>
      <c r="C32" s="1"/>
      <c r="D32" s="13"/>
      <c r="E32" s="13"/>
      <c r="F32" s="4"/>
    </row>
    <row r="33" spans="1:6" ht="12.75">
      <c r="A33" s="1" t="s">
        <v>32</v>
      </c>
      <c r="B33">
        <v>31</v>
      </c>
      <c r="C33" s="1"/>
      <c r="D33" s="13"/>
      <c r="E33" s="13"/>
      <c r="F33" s="4"/>
    </row>
    <row r="34" spans="1:6" ht="12.75">
      <c r="A34" s="1" t="s">
        <v>33</v>
      </c>
      <c r="B34">
        <v>32</v>
      </c>
      <c r="C34" s="1"/>
      <c r="D34" s="13">
        <v>19705.84</v>
      </c>
      <c r="E34" s="13">
        <v>21971.6</v>
      </c>
      <c r="F34" s="4"/>
    </row>
    <row r="35" spans="1:6" ht="12.75">
      <c r="A35" s="1" t="s">
        <v>34</v>
      </c>
      <c r="B35">
        <v>33</v>
      </c>
      <c r="C35" s="1"/>
      <c r="D35" s="13"/>
      <c r="E35" s="13"/>
      <c r="F35" s="4"/>
    </row>
    <row r="36" spans="1:6" ht="12.75">
      <c r="A36" s="1" t="s">
        <v>35</v>
      </c>
      <c r="B36">
        <v>34</v>
      </c>
      <c r="C36" s="1"/>
      <c r="D36" s="13"/>
      <c r="E36" s="13"/>
      <c r="F36" s="4"/>
    </row>
    <row r="37" spans="1:6" ht="12.75">
      <c r="A37" s="1" t="s">
        <v>36</v>
      </c>
      <c r="B37">
        <v>35</v>
      </c>
      <c r="C37" s="1"/>
      <c r="D37" s="13">
        <v>185542</v>
      </c>
      <c r="E37" s="13">
        <v>108335.5</v>
      </c>
      <c r="F37" s="4"/>
    </row>
    <row r="38" spans="1:6" ht="12.75">
      <c r="A38" s="1" t="s">
        <v>37</v>
      </c>
      <c r="B38">
        <v>36</v>
      </c>
      <c r="C38" s="1"/>
      <c r="D38" s="13"/>
      <c r="E38" s="13"/>
      <c r="F38" s="4"/>
    </row>
    <row r="39" spans="1:6" ht="12.75">
      <c r="A39" s="1" t="s">
        <v>38</v>
      </c>
      <c r="B39">
        <v>37</v>
      </c>
      <c r="C39" s="1"/>
      <c r="D39" s="13"/>
      <c r="E39" s="13"/>
      <c r="F39" s="4"/>
    </row>
    <row r="40" spans="1:6" ht="12.75">
      <c r="A40" s="1" t="s">
        <v>39</v>
      </c>
      <c r="B40">
        <v>38</v>
      </c>
      <c r="C40" s="1"/>
      <c r="D40" s="13">
        <v>12020.06</v>
      </c>
      <c r="E40" s="13">
        <v>14076.3</v>
      </c>
      <c r="F40" s="4"/>
    </row>
    <row r="41" spans="1:6" ht="12.75">
      <c r="A41" s="1" t="s">
        <v>40</v>
      </c>
      <c r="B41">
        <v>39</v>
      </c>
      <c r="C41" s="1"/>
      <c r="D41" s="13"/>
      <c r="E41" s="13"/>
      <c r="F41" s="4"/>
    </row>
    <row r="42" spans="1:6" ht="12.75">
      <c r="A42" s="1" t="s">
        <v>41</v>
      </c>
      <c r="B42">
        <v>40</v>
      </c>
      <c r="C42" s="1"/>
      <c r="D42" s="13"/>
      <c r="E42" s="13"/>
      <c r="F42" s="4"/>
    </row>
    <row r="43" spans="1:6" ht="12.75">
      <c r="A43" s="1" t="s">
        <v>42</v>
      </c>
      <c r="B43">
        <v>41</v>
      </c>
      <c r="C43" s="1"/>
      <c r="D43" s="13">
        <v>239185.8</v>
      </c>
      <c r="E43" s="13">
        <v>98905.1</v>
      </c>
      <c r="F43" s="4"/>
    </row>
    <row r="44" spans="1:6" ht="12.75">
      <c r="A44" s="1" t="s">
        <v>43</v>
      </c>
      <c r="B44">
        <v>42</v>
      </c>
      <c r="C44" s="1"/>
      <c r="D44" s="13"/>
      <c r="E44" s="13"/>
      <c r="F44" s="4"/>
    </row>
    <row r="45" spans="1:6" ht="12.75">
      <c r="A45" s="1" t="s">
        <v>44</v>
      </c>
      <c r="B45">
        <v>43</v>
      </c>
      <c r="C45" s="1"/>
      <c r="D45" s="13"/>
      <c r="E45" s="13"/>
      <c r="F45" s="4"/>
    </row>
    <row r="46" spans="1:6" ht="12.75">
      <c r="A46" s="1" t="s">
        <v>45</v>
      </c>
      <c r="B46">
        <v>44</v>
      </c>
      <c r="C46" s="1"/>
      <c r="D46" s="13">
        <v>166283.6</v>
      </c>
      <c r="E46" s="13">
        <v>69475</v>
      </c>
      <c r="F46" s="4"/>
    </row>
    <row r="47" spans="1:6" ht="12.75">
      <c r="A47" s="1" t="s">
        <v>46</v>
      </c>
      <c r="B47">
        <v>45</v>
      </c>
      <c r="C47" s="1"/>
      <c r="D47" s="13">
        <v>95249.7</v>
      </c>
      <c r="E47" s="13">
        <v>41581.05</v>
      </c>
      <c r="F47" s="4"/>
    </row>
    <row r="48" spans="1:6" ht="12.75">
      <c r="A48" s="1" t="s">
        <v>47</v>
      </c>
      <c r="B48">
        <v>46</v>
      </c>
      <c r="C48" s="1"/>
      <c r="D48" s="13"/>
      <c r="E48" s="13"/>
      <c r="F48" s="4"/>
    </row>
    <row r="49" spans="1:6" ht="12.75">
      <c r="A49" s="1" t="s">
        <v>48</v>
      </c>
      <c r="B49">
        <v>47</v>
      </c>
      <c r="C49" s="1"/>
      <c r="D49" s="13"/>
      <c r="E49" s="13"/>
      <c r="F49" s="4"/>
    </row>
    <row r="50" spans="1:6" ht="12.75">
      <c r="A50" s="1" t="s">
        <v>49</v>
      </c>
      <c r="B50">
        <v>48</v>
      </c>
      <c r="C50" s="1"/>
      <c r="D50" s="13">
        <v>1233721.49</v>
      </c>
      <c r="E50" s="13">
        <v>808041.51</v>
      </c>
      <c r="F50" s="4"/>
    </row>
    <row r="51" spans="1:6" ht="12.75">
      <c r="A51" s="1" t="s">
        <v>50</v>
      </c>
      <c r="B51">
        <v>49</v>
      </c>
      <c r="C51" s="1"/>
      <c r="D51" s="13">
        <v>329064.06</v>
      </c>
      <c r="E51" s="13">
        <v>100471.7</v>
      </c>
      <c r="F51" s="4"/>
    </row>
    <row r="52" spans="1:6" ht="12.75">
      <c r="A52" s="1" t="s">
        <v>51</v>
      </c>
      <c r="B52">
        <v>50</v>
      </c>
      <c r="C52" s="1"/>
      <c r="D52" s="13">
        <v>916268.5</v>
      </c>
      <c r="E52" s="13">
        <v>552227.82</v>
      </c>
      <c r="F52" s="4"/>
    </row>
    <row r="53" spans="1:6" ht="12.75">
      <c r="A53" s="1" t="s">
        <v>52</v>
      </c>
      <c r="B53">
        <v>51</v>
      </c>
      <c r="C53" s="1"/>
      <c r="D53" s="13"/>
      <c r="E53" s="13"/>
      <c r="F53" s="4"/>
    </row>
    <row r="54" spans="1:6" ht="12.75">
      <c r="A54" s="1" t="s">
        <v>53</v>
      </c>
      <c r="B54">
        <v>52</v>
      </c>
      <c r="C54" s="1"/>
      <c r="D54" s="13">
        <v>901751.9</v>
      </c>
      <c r="E54" s="13">
        <v>270426.05</v>
      </c>
      <c r="F54" s="4"/>
    </row>
    <row r="55" spans="1:6" ht="12.75">
      <c r="A55" s="1" t="s">
        <v>54</v>
      </c>
      <c r="B55">
        <v>53</v>
      </c>
      <c r="C55" s="1"/>
      <c r="D55" s="13"/>
      <c r="E55" s="13"/>
      <c r="F55" s="4"/>
    </row>
    <row r="56" spans="1:6" ht="12.75">
      <c r="A56" s="1" t="s">
        <v>55</v>
      </c>
      <c r="B56">
        <v>54</v>
      </c>
      <c r="C56" s="1"/>
      <c r="D56" s="13">
        <v>23865.8</v>
      </c>
      <c r="E56" s="13">
        <v>19783.05</v>
      </c>
      <c r="F56" s="4"/>
    </row>
    <row r="57" spans="1:6" ht="12.75">
      <c r="A57" s="1" t="s">
        <v>56</v>
      </c>
      <c r="B57">
        <v>55</v>
      </c>
      <c r="C57" s="1"/>
      <c r="D57" s="13"/>
      <c r="E57" s="13"/>
      <c r="F57" s="4"/>
    </row>
    <row r="58" spans="1:6" ht="12.75">
      <c r="A58" s="1" t="s">
        <v>57</v>
      </c>
      <c r="B58">
        <v>56</v>
      </c>
      <c r="C58" s="1"/>
      <c r="D58" s="13"/>
      <c r="E58" s="13"/>
      <c r="F58" s="4"/>
    </row>
    <row r="59" spans="1:6" ht="12.75">
      <c r="A59" s="1" t="s">
        <v>58</v>
      </c>
      <c r="B59">
        <v>57</v>
      </c>
      <c r="C59" s="1"/>
      <c r="D59" s="13"/>
      <c r="E59" s="13"/>
      <c r="F59" s="4"/>
    </row>
    <row r="60" spans="1:6" ht="12.75">
      <c r="A60" s="1" t="s">
        <v>59</v>
      </c>
      <c r="B60">
        <v>58</v>
      </c>
      <c r="C60" s="1"/>
      <c r="D60" s="13">
        <v>524119.4</v>
      </c>
      <c r="E60" s="13">
        <v>140987.7</v>
      </c>
      <c r="F60" s="4"/>
    </row>
    <row r="61" spans="1:6" ht="12.75">
      <c r="A61" s="1" t="s">
        <v>60</v>
      </c>
      <c r="B61">
        <v>59</v>
      </c>
      <c r="C61" s="1"/>
      <c r="D61" s="13">
        <v>221568.97</v>
      </c>
      <c r="E61" s="13">
        <v>141692.6</v>
      </c>
      <c r="F61" s="4"/>
    </row>
    <row r="62" spans="1:6" ht="12.75">
      <c r="A62" s="1" t="s">
        <v>61</v>
      </c>
      <c r="B62">
        <v>60</v>
      </c>
      <c r="C62" s="1"/>
      <c r="D62" s="13"/>
      <c r="E62" s="13"/>
      <c r="F62" s="4"/>
    </row>
    <row r="63" spans="1:6" ht="12.75">
      <c r="A63" s="1" t="s">
        <v>62</v>
      </c>
      <c r="B63">
        <v>61</v>
      </c>
      <c r="C63" s="1"/>
      <c r="D63" s="13"/>
      <c r="E63" s="13"/>
      <c r="F63" s="4"/>
    </row>
    <row r="64" spans="1:6" ht="12.75">
      <c r="A64" s="1" t="s">
        <v>63</v>
      </c>
      <c r="B64">
        <v>62</v>
      </c>
      <c r="C64" s="1"/>
      <c r="D64" s="13"/>
      <c r="E64" s="13"/>
      <c r="F64" s="4"/>
    </row>
    <row r="65" spans="1:6" ht="12.75">
      <c r="A65" s="1" t="s">
        <v>64</v>
      </c>
      <c r="B65">
        <v>63</v>
      </c>
      <c r="C65" s="1"/>
      <c r="D65" s="13">
        <v>2760.8</v>
      </c>
      <c r="E65" s="13">
        <v>2380.7</v>
      </c>
      <c r="F65" s="4"/>
    </row>
    <row r="66" spans="1:6" ht="12.75">
      <c r="A66" s="1" t="s">
        <v>65</v>
      </c>
      <c r="B66">
        <v>64</v>
      </c>
      <c r="C66" s="1"/>
      <c r="D66" s="13"/>
      <c r="E66" s="13"/>
      <c r="F66" s="4"/>
    </row>
    <row r="67" spans="1:6" ht="12.75">
      <c r="A67" s="1" t="s">
        <v>66</v>
      </c>
      <c r="B67">
        <v>65</v>
      </c>
      <c r="C67" s="1"/>
      <c r="D67" s="13">
        <v>16802.1</v>
      </c>
      <c r="E67" s="13">
        <v>14703.5</v>
      </c>
      <c r="F67" s="4"/>
    </row>
    <row r="68" spans="1:6" ht="12.75">
      <c r="A68" s="1" t="s">
        <v>67</v>
      </c>
      <c r="B68">
        <v>66</v>
      </c>
      <c r="C68" s="1"/>
      <c r="D68" s="13">
        <v>181845.3</v>
      </c>
      <c r="E68" s="13">
        <v>76082.65</v>
      </c>
      <c r="F68" s="4"/>
    </row>
    <row r="69" spans="1:6" ht="12.75">
      <c r="A69" s="1" t="s">
        <v>68</v>
      </c>
      <c r="B69">
        <v>67</v>
      </c>
      <c r="C69" s="1"/>
      <c r="D69" s="13"/>
      <c r="E69" s="13"/>
      <c r="F69" s="4"/>
    </row>
    <row r="70" spans="3:6" ht="12.75">
      <c r="C70" s="1"/>
      <c r="D70" s="13"/>
      <c r="E70" s="13"/>
      <c r="F70" s="1"/>
    </row>
    <row r="71" spans="1:6" ht="12.75">
      <c r="A71" t="s">
        <v>69</v>
      </c>
      <c r="C71" s="1"/>
      <c r="D71" s="13">
        <f>SUM(D3:D69)</f>
        <v>11231826.610000001</v>
      </c>
      <c r="E71" s="13">
        <f>SUM(E3:E69)</f>
        <v>6681664.069999999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6">
      <selection activeCell="A72" sqref="A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/>
      <c r="E4" s="11"/>
    </row>
    <row r="5" spans="1:5" ht="12.75">
      <c r="A5" s="1" t="s">
        <v>3</v>
      </c>
      <c r="B5">
        <v>2</v>
      </c>
      <c r="D5" s="11"/>
      <c r="E5" s="11"/>
    </row>
    <row r="6" spans="1:5" ht="12.75">
      <c r="A6" s="1" t="s">
        <v>4</v>
      </c>
      <c r="B6">
        <v>3</v>
      </c>
      <c r="D6" s="11"/>
      <c r="E6" s="11"/>
    </row>
    <row r="7" spans="1:5" ht="12.75">
      <c r="A7" s="1" t="s">
        <v>5</v>
      </c>
      <c r="B7">
        <v>4</v>
      </c>
      <c r="D7" s="11"/>
      <c r="E7" s="11"/>
    </row>
    <row r="8" spans="1:5" ht="12.75">
      <c r="A8" s="1" t="s">
        <v>6</v>
      </c>
      <c r="B8">
        <v>5</v>
      </c>
      <c r="D8" s="11"/>
      <c r="E8" s="11"/>
    </row>
    <row r="9" spans="1:5" ht="12.75">
      <c r="A9" s="1" t="s">
        <v>7</v>
      </c>
      <c r="B9">
        <v>6</v>
      </c>
      <c r="D9" s="11"/>
      <c r="E9" s="11"/>
    </row>
    <row r="10" spans="1:5" ht="12.75">
      <c r="A10" s="1" t="s">
        <v>8</v>
      </c>
      <c r="B10">
        <v>7</v>
      </c>
      <c r="D10" s="11"/>
      <c r="E10" s="11"/>
    </row>
    <row r="11" spans="1:5" ht="12.75">
      <c r="A11" s="1" t="s">
        <v>9</v>
      </c>
      <c r="B11">
        <v>8</v>
      </c>
      <c r="D11" s="11"/>
      <c r="E11" s="11"/>
    </row>
    <row r="12" spans="1:5" ht="12.75">
      <c r="A12" s="1" t="s">
        <v>10</v>
      </c>
      <c r="B12">
        <v>9</v>
      </c>
      <c r="D12" s="11"/>
      <c r="E12" s="11"/>
    </row>
    <row r="13" spans="1:5" ht="12.75">
      <c r="A13" s="1" t="s">
        <v>11</v>
      </c>
      <c r="B13">
        <v>10</v>
      </c>
      <c r="D13" s="11"/>
      <c r="E13" s="11"/>
    </row>
    <row r="14" spans="1:5" ht="12.75">
      <c r="A14" s="1" t="s">
        <v>12</v>
      </c>
      <c r="B14">
        <v>11</v>
      </c>
      <c r="D14" s="11"/>
      <c r="E14" s="11"/>
    </row>
    <row r="15" spans="1:5" ht="12.75">
      <c r="A15" s="1" t="s">
        <v>13</v>
      </c>
      <c r="B15">
        <v>12</v>
      </c>
      <c r="D15" s="11"/>
      <c r="E15" s="11"/>
    </row>
    <row r="16" spans="1:5" ht="12.75">
      <c r="A16" s="1" t="s">
        <v>14</v>
      </c>
      <c r="B16">
        <v>13</v>
      </c>
      <c r="D16" s="11"/>
      <c r="E16" s="11"/>
    </row>
    <row r="17" spans="1:5" ht="12.75">
      <c r="A17" s="1" t="s">
        <v>15</v>
      </c>
      <c r="B17">
        <v>14</v>
      </c>
      <c r="D17" s="11"/>
      <c r="E17" s="11"/>
    </row>
    <row r="18" spans="1:5" ht="12.75">
      <c r="A18" s="1" t="s">
        <v>16</v>
      </c>
      <c r="B18">
        <v>15</v>
      </c>
      <c r="D18" s="11"/>
      <c r="E18" s="11"/>
    </row>
    <row r="19" spans="1:5" ht="12.75">
      <c r="A19" s="1" t="s">
        <v>17</v>
      </c>
      <c r="B19">
        <v>16</v>
      </c>
      <c r="D19" s="11"/>
      <c r="E19" s="11"/>
    </row>
    <row r="20" spans="1:5" ht="12.75">
      <c r="A20" s="1" t="s">
        <v>18</v>
      </c>
      <c r="B20">
        <v>17</v>
      </c>
      <c r="D20" s="11"/>
      <c r="E20" s="11"/>
    </row>
    <row r="21" spans="1:5" ht="12.75">
      <c r="A21" s="1" t="s">
        <v>19</v>
      </c>
      <c r="B21">
        <v>18</v>
      </c>
      <c r="D21" s="11"/>
      <c r="E21" s="11"/>
    </row>
    <row r="22" spans="1:5" ht="12.75">
      <c r="A22" s="1" t="s">
        <v>20</v>
      </c>
      <c r="B22">
        <v>19</v>
      </c>
      <c r="D22" s="11"/>
      <c r="E22" s="11"/>
    </row>
    <row r="23" spans="1:5" ht="12.75">
      <c r="A23" s="1" t="s">
        <v>21</v>
      </c>
      <c r="B23">
        <v>20</v>
      </c>
      <c r="D23" s="11"/>
      <c r="E23" s="11"/>
    </row>
    <row r="24" spans="1:5" ht="12.75">
      <c r="A24" s="1" t="s">
        <v>22</v>
      </c>
      <c r="B24">
        <v>21</v>
      </c>
      <c r="D24" s="11"/>
      <c r="E24" s="11"/>
    </row>
    <row r="25" spans="1:5" ht="12.75">
      <c r="A25" s="1" t="s">
        <v>23</v>
      </c>
      <c r="B25">
        <v>22</v>
      </c>
      <c r="D25" s="11"/>
      <c r="E25" s="11"/>
    </row>
    <row r="26" spans="1:5" ht="12.75">
      <c r="A26" s="1" t="s">
        <v>24</v>
      </c>
      <c r="B26">
        <v>23</v>
      </c>
      <c r="D26" s="11"/>
      <c r="E26" s="11"/>
    </row>
    <row r="27" spans="1:5" ht="12.75">
      <c r="A27" s="1" t="s">
        <v>25</v>
      </c>
      <c r="B27">
        <v>24</v>
      </c>
      <c r="D27" s="11"/>
      <c r="E27" s="11"/>
    </row>
    <row r="28" spans="1:5" ht="12.75">
      <c r="A28" s="1" t="s">
        <v>26</v>
      </c>
      <c r="B28">
        <v>25</v>
      </c>
      <c r="D28" s="11"/>
      <c r="E28" s="11"/>
    </row>
    <row r="29" spans="1:5" ht="12.75">
      <c r="A29" s="1" t="s">
        <v>27</v>
      </c>
      <c r="B29">
        <v>26</v>
      </c>
      <c r="D29" s="11"/>
      <c r="E29" s="11"/>
    </row>
    <row r="30" spans="1:5" ht="12.75">
      <c r="A30" s="1" t="s">
        <v>28</v>
      </c>
      <c r="B30">
        <v>27</v>
      </c>
      <c r="D30" s="11"/>
      <c r="E30" s="11"/>
    </row>
    <row r="31" spans="1:5" ht="12.75">
      <c r="A31" s="1" t="s">
        <v>29</v>
      </c>
      <c r="B31">
        <v>28</v>
      </c>
      <c r="D31" s="11"/>
      <c r="E31" s="11"/>
    </row>
    <row r="32" spans="1:5" ht="12.75">
      <c r="A32" s="1" t="s">
        <v>30</v>
      </c>
      <c r="B32">
        <v>29</v>
      </c>
      <c r="D32" s="11"/>
      <c r="E32" s="11"/>
    </row>
    <row r="33" spans="1:5" ht="12.75">
      <c r="A33" s="1" t="s">
        <v>31</v>
      </c>
      <c r="B33">
        <v>30</v>
      </c>
      <c r="D33" s="11"/>
      <c r="E33" s="11"/>
    </row>
    <row r="34" spans="1:5" ht="12.75">
      <c r="A34" s="1" t="s">
        <v>32</v>
      </c>
      <c r="B34">
        <v>31</v>
      </c>
      <c r="D34" s="11"/>
      <c r="E34" s="11"/>
    </row>
    <row r="35" spans="1:5" ht="12.75">
      <c r="A35" s="1" t="s">
        <v>33</v>
      </c>
      <c r="B35">
        <v>32</v>
      </c>
      <c r="D35" s="11"/>
      <c r="E35" s="11"/>
    </row>
    <row r="36" spans="1:5" ht="12.75">
      <c r="A36" s="1" t="s">
        <v>34</v>
      </c>
      <c r="B36">
        <v>33</v>
      </c>
      <c r="D36" s="11"/>
      <c r="E36" s="11"/>
    </row>
    <row r="37" spans="1:5" ht="12.75">
      <c r="A37" s="1" t="s">
        <v>35</v>
      </c>
      <c r="B37">
        <v>34</v>
      </c>
      <c r="D37" s="11"/>
      <c r="E37" s="11"/>
    </row>
    <row r="38" spans="1:5" ht="12.75">
      <c r="A38" s="1" t="s">
        <v>36</v>
      </c>
      <c r="B38">
        <v>35</v>
      </c>
      <c r="D38" s="11"/>
      <c r="E38" s="11"/>
    </row>
    <row r="39" spans="1:5" ht="12.75">
      <c r="A39" s="1" t="s">
        <v>37</v>
      </c>
      <c r="B39">
        <v>36</v>
      </c>
      <c r="D39" s="11"/>
      <c r="E39" s="11"/>
    </row>
    <row r="40" spans="1:5" ht="12.75">
      <c r="A40" s="1" t="s">
        <v>38</v>
      </c>
      <c r="B40">
        <v>37</v>
      </c>
      <c r="D40" s="11"/>
      <c r="E40" s="11"/>
    </row>
    <row r="41" spans="1:5" ht="12.75">
      <c r="A41" s="1" t="s">
        <v>39</v>
      </c>
      <c r="B41">
        <v>38</v>
      </c>
      <c r="D41" s="11"/>
      <c r="E41" s="11"/>
    </row>
    <row r="42" spans="1:5" ht="12.75">
      <c r="A42" s="1" t="s">
        <v>40</v>
      </c>
      <c r="B42">
        <v>39</v>
      </c>
      <c r="D42" s="11"/>
      <c r="E42" s="11"/>
    </row>
    <row r="43" spans="1:5" ht="12.75">
      <c r="A43" s="1" t="s">
        <v>41</v>
      </c>
      <c r="B43">
        <v>40</v>
      </c>
      <c r="D43" s="11"/>
      <c r="E43" s="11"/>
    </row>
    <row r="44" spans="1:5" ht="12.75">
      <c r="A44" s="1" t="s">
        <v>42</v>
      </c>
      <c r="B44">
        <v>41</v>
      </c>
      <c r="D44" s="11"/>
      <c r="E44" s="11"/>
    </row>
    <row r="45" spans="1:5" ht="12.75">
      <c r="A45" s="1" t="s">
        <v>43</v>
      </c>
      <c r="B45">
        <v>42</v>
      </c>
      <c r="D45" s="11"/>
      <c r="E45" s="11"/>
    </row>
    <row r="46" spans="1:5" ht="12.75">
      <c r="A46" s="1" t="s">
        <v>44</v>
      </c>
      <c r="B46">
        <v>43</v>
      </c>
      <c r="D46" s="11"/>
      <c r="E46" s="11"/>
    </row>
    <row r="47" spans="1:5" ht="12.75">
      <c r="A47" s="1" t="s">
        <v>45</v>
      </c>
      <c r="B47">
        <v>44</v>
      </c>
      <c r="D47" s="11"/>
      <c r="E47" s="11"/>
    </row>
    <row r="48" spans="1:5" ht="12.75">
      <c r="A48" s="1" t="s">
        <v>46</v>
      </c>
      <c r="B48">
        <v>45</v>
      </c>
      <c r="D48" s="11"/>
      <c r="E48" s="11"/>
    </row>
    <row r="49" spans="1:5" ht="12.75">
      <c r="A49" s="1" t="s">
        <v>47</v>
      </c>
      <c r="B49">
        <v>46</v>
      </c>
      <c r="D49" s="11"/>
      <c r="E49" s="11"/>
    </row>
    <row r="50" spans="1:5" ht="12.75">
      <c r="A50" s="1" t="s">
        <v>48</v>
      </c>
      <c r="B50">
        <v>47</v>
      </c>
      <c r="D50" s="11"/>
      <c r="E50" s="11"/>
    </row>
    <row r="51" spans="1:5" ht="12.75">
      <c r="A51" s="1" t="s">
        <v>49</v>
      </c>
      <c r="B51">
        <v>48</v>
      </c>
      <c r="D51" s="11"/>
      <c r="E51" s="11"/>
    </row>
    <row r="52" spans="1:5" ht="12.75">
      <c r="A52" s="1" t="s">
        <v>50</v>
      </c>
      <c r="B52">
        <v>49</v>
      </c>
      <c r="D52" s="11"/>
      <c r="E52" s="11"/>
    </row>
    <row r="53" spans="1:5" ht="12.75">
      <c r="A53" s="1" t="s">
        <v>51</v>
      </c>
      <c r="B53">
        <v>50</v>
      </c>
      <c r="D53" s="11"/>
      <c r="E53" s="11"/>
    </row>
    <row r="54" spans="1:5" ht="12.75">
      <c r="A54" s="1" t="s">
        <v>52</v>
      </c>
      <c r="B54">
        <v>51</v>
      </c>
      <c r="D54" s="11"/>
      <c r="E54" s="11"/>
    </row>
    <row r="55" spans="1:5" ht="12.75">
      <c r="A55" s="1" t="s">
        <v>53</v>
      </c>
      <c r="B55">
        <v>52</v>
      </c>
      <c r="D55" s="11"/>
      <c r="E55" s="11"/>
    </row>
    <row r="56" spans="1:5" ht="12.75">
      <c r="A56" s="1" t="s">
        <v>54</v>
      </c>
      <c r="B56">
        <v>53</v>
      </c>
      <c r="D56" s="11"/>
      <c r="E56" s="11"/>
    </row>
    <row r="57" spans="1:5" ht="12.75">
      <c r="A57" s="1" t="s">
        <v>55</v>
      </c>
      <c r="B57">
        <v>54</v>
      </c>
      <c r="D57" s="11"/>
      <c r="E57" s="11"/>
    </row>
    <row r="58" spans="1:5" ht="12.75">
      <c r="A58" s="1" t="s">
        <v>56</v>
      </c>
      <c r="B58">
        <v>55</v>
      </c>
      <c r="D58" s="11"/>
      <c r="E58" s="11"/>
    </row>
    <row r="59" spans="1:5" ht="12.75">
      <c r="A59" s="1" t="s">
        <v>57</v>
      </c>
      <c r="B59">
        <v>56</v>
      </c>
      <c r="D59" s="11"/>
      <c r="E59" s="11"/>
    </row>
    <row r="60" spans="1:5" ht="12.75">
      <c r="A60" s="1" t="s">
        <v>58</v>
      </c>
      <c r="B60">
        <v>57</v>
      </c>
      <c r="D60" s="11"/>
      <c r="E60" s="11"/>
    </row>
    <row r="61" spans="1:5" ht="12.75">
      <c r="A61" s="1" t="s">
        <v>59</v>
      </c>
      <c r="B61">
        <v>58</v>
      </c>
      <c r="D61" s="11"/>
      <c r="E61" s="11"/>
    </row>
    <row r="62" spans="1:5" ht="12.75">
      <c r="A62" s="1" t="s">
        <v>60</v>
      </c>
      <c r="B62">
        <v>59</v>
      </c>
      <c r="D62" s="11"/>
      <c r="E62" s="11"/>
    </row>
    <row r="63" spans="1:5" ht="12.75">
      <c r="A63" s="1" t="s">
        <v>61</v>
      </c>
      <c r="B63">
        <v>60</v>
      </c>
      <c r="D63" s="11"/>
      <c r="E63" s="11"/>
    </row>
    <row r="64" spans="1:5" ht="12.75">
      <c r="A64" s="1" t="s">
        <v>62</v>
      </c>
      <c r="B64">
        <v>61</v>
      </c>
      <c r="D64" s="11"/>
      <c r="E64" s="11"/>
    </row>
    <row r="65" spans="1:5" ht="12.75">
      <c r="A65" s="1" t="s">
        <v>63</v>
      </c>
      <c r="B65">
        <v>62</v>
      </c>
      <c r="D65" s="11"/>
      <c r="E65" s="11"/>
    </row>
    <row r="66" spans="1:5" ht="12.75">
      <c r="A66" s="1" t="s">
        <v>64</v>
      </c>
      <c r="B66">
        <v>63</v>
      </c>
      <c r="D66" s="11"/>
      <c r="E66" s="11"/>
    </row>
    <row r="67" spans="1:5" ht="12.75">
      <c r="A67" s="1" t="s">
        <v>65</v>
      </c>
      <c r="B67">
        <v>64</v>
      </c>
      <c r="D67" s="11"/>
      <c r="E67" s="11"/>
    </row>
    <row r="68" spans="1:5" ht="12.75">
      <c r="A68" s="1" t="s">
        <v>66</v>
      </c>
      <c r="B68">
        <v>65</v>
      </c>
      <c r="D68" s="11"/>
      <c r="E68" s="11"/>
    </row>
    <row r="69" spans="1:5" ht="12.75">
      <c r="A69" s="1" t="s">
        <v>67</v>
      </c>
      <c r="B69">
        <v>66</v>
      </c>
      <c r="D69" s="11"/>
      <c r="E69" s="11"/>
    </row>
    <row r="70" spans="1:5" ht="12.75">
      <c r="A70" s="1" t="s">
        <v>68</v>
      </c>
      <c r="B70">
        <v>67</v>
      </c>
      <c r="D70" s="11"/>
      <c r="E70" s="11"/>
    </row>
    <row r="71" spans="4:5" ht="12.75">
      <c r="D71" s="11">
        <f>SUM(D3:D69)</f>
        <v>0</v>
      </c>
      <c r="E71" s="11">
        <f>SUM(E3:E69)</f>
        <v>0</v>
      </c>
    </row>
    <row r="72" spans="1:5" ht="12.75">
      <c r="A72" t="s">
        <v>69</v>
      </c>
      <c r="D72" s="11"/>
      <c r="E72" s="11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25">
      <selection activeCell="A72" sqref="A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t="s">
        <v>76</v>
      </c>
      <c r="D1"/>
      <c r="E1"/>
    </row>
    <row r="2" spans="1:5" ht="12.75">
      <c r="A2" t="s">
        <v>78</v>
      </c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>
        <v>1072803.2</v>
      </c>
      <c r="E4" s="11">
        <v>780323.6</v>
      </c>
    </row>
    <row r="5" spans="1:5" ht="12.75">
      <c r="A5" s="1" t="s">
        <v>3</v>
      </c>
      <c r="B5">
        <v>2</v>
      </c>
      <c r="D5" s="11">
        <v>55428.6</v>
      </c>
      <c r="E5" s="11">
        <v>68799.85</v>
      </c>
    </row>
    <row r="6" spans="1:5" ht="12.75">
      <c r="A6" s="1" t="s">
        <v>4</v>
      </c>
      <c r="B6">
        <v>3</v>
      </c>
      <c r="D6" s="11">
        <v>1401038.8</v>
      </c>
      <c r="E6" s="11">
        <v>690608.45</v>
      </c>
    </row>
    <row r="7" spans="1:5" ht="12.75">
      <c r="A7" s="1" t="s">
        <v>5</v>
      </c>
      <c r="B7">
        <v>4</v>
      </c>
      <c r="D7" s="11">
        <v>37424.8</v>
      </c>
      <c r="E7" s="11">
        <v>32634.35</v>
      </c>
    </row>
    <row r="8" spans="1:5" ht="12.75">
      <c r="A8" s="1" t="s">
        <v>6</v>
      </c>
      <c r="B8">
        <v>5</v>
      </c>
      <c r="D8" s="11">
        <v>1800583.4</v>
      </c>
      <c r="E8" s="11">
        <v>1681456</v>
      </c>
    </row>
    <row r="9" spans="1:5" ht="12.75">
      <c r="A9" s="1" t="s">
        <v>7</v>
      </c>
      <c r="B9">
        <v>6</v>
      </c>
      <c r="D9" s="11">
        <v>9415669.899999999</v>
      </c>
      <c r="E9" s="11">
        <v>7601396.25</v>
      </c>
    </row>
    <row r="10" spans="1:5" ht="12.75">
      <c r="A10" s="1" t="s">
        <v>8</v>
      </c>
      <c r="B10">
        <v>7</v>
      </c>
      <c r="D10" s="11">
        <v>10943.1</v>
      </c>
      <c r="E10" s="11">
        <v>10176.6</v>
      </c>
    </row>
    <row r="11" spans="1:5" ht="12.75">
      <c r="A11" s="1" t="s">
        <v>9</v>
      </c>
      <c r="B11">
        <v>8</v>
      </c>
      <c r="D11" s="11">
        <v>699317.5</v>
      </c>
      <c r="E11" s="11">
        <v>576983.75</v>
      </c>
    </row>
    <row r="12" spans="1:5" ht="12.75">
      <c r="A12" s="1" t="s">
        <v>10</v>
      </c>
      <c r="B12">
        <v>9</v>
      </c>
      <c r="D12" s="11">
        <v>358479.1</v>
      </c>
      <c r="E12" s="11">
        <v>310560.6</v>
      </c>
    </row>
    <row r="13" spans="1:5" ht="12.75">
      <c r="A13" s="1" t="s">
        <v>11</v>
      </c>
      <c r="B13">
        <v>10</v>
      </c>
      <c r="D13" s="11">
        <v>873142.2</v>
      </c>
      <c r="E13" s="11">
        <v>626532.55</v>
      </c>
    </row>
    <row r="14" spans="1:5" ht="12.75">
      <c r="A14" s="1" t="s">
        <v>12</v>
      </c>
      <c r="B14">
        <v>11</v>
      </c>
      <c r="D14" s="11">
        <v>2792480.6</v>
      </c>
      <c r="E14" s="11">
        <v>1845591.65</v>
      </c>
    </row>
    <row r="15" spans="1:5" ht="12.75">
      <c r="A15" s="1" t="s">
        <v>13</v>
      </c>
      <c r="B15">
        <v>12</v>
      </c>
      <c r="D15" s="11">
        <v>186510.8</v>
      </c>
      <c r="E15" s="11">
        <v>141303.25</v>
      </c>
    </row>
    <row r="16" spans="1:5" ht="12.75">
      <c r="A16" s="1" t="s">
        <v>14</v>
      </c>
      <c r="B16">
        <v>13</v>
      </c>
      <c r="D16" s="11">
        <v>10766830.8</v>
      </c>
      <c r="E16" s="11">
        <v>24496418</v>
      </c>
    </row>
    <row r="17" spans="1:5" ht="12.75">
      <c r="A17" s="1" t="s">
        <v>15</v>
      </c>
      <c r="B17">
        <v>14</v>
      </c>
      <c r="D17" s="11">
        <v>193420.85</v>
      </c>
      <c r="E17" s="11">
        <v>203196.7</v>
      </c>
    </row>
    <row r="18" spans="1:5" ht="12.75">
      <c r="A18" s="1" t="s">
        <v>16</v>
      </c>
      <c r="B18">
        <v>15</v>
      </c>
      <c r="D18" s="11">
        <v>25421.9</v>
      </c>
      <c r="E18" s="11">
        <v>32401.95</v>
      </c>
    </row>
    <row r="19" spans="1:5" ht="12.75">
      <c r="A19" s="1" t="s">
        <v>17</v>
      </c>
      <c r="B19">
        <v>16</v>
      </c>
      <c r="D19" s="11">
        <v>1345783.6</v>
      </c>
      <c r="E19" s="11">
        <v>1402573.9</v>
      </c>
    </row>
    <row r="20" spans="1:5" ht="12.75">
      <c r="A20" s="1" t="s">
        <v>18</v>
      </c>
      <c r="B20">
        <v>17</v>
      </c>
      <c r="D20" s="11">
        <v>895885.2</v>
      </c>
      <c r="E20" s="11">
        <v>555115.4</v>
      </c>
    </row>
    <row r="21" spans="1:5" ht="12.75">
      <c r="A21" s="1" t="s">
        <v>19</v>
      </c>
      <c r="B21">
        <v>18</v>
      </c>
      <c r="D21" s="11">
        <v>512519.7</v>
      </c>
      <c r="E21" s="11">
        <v>332519.95</v>
      </c>
    </row>
    <row r="22" spans="1:5" ht="12.75">
      <c r="A22" s="1" t="s">
        <v>20</v>
      </c>
      <c r="B22">
        <v>19</v>
      </c>
      <c r="D22" s="11">
        <v>105113.4</v>
      </c>
      <c r="E22" s="11">
        <v>59342.15</v>
      </c>
    </row>
    <row r="23" spans="1:5" ht="12.75">
      <c r="A23" s="1" t="s">
        <v>21</v>
      </c>
      <c r="B23">
        <v>20</v>
      </c>
      <c r="D23" s="11">
        <v>112006.3</v>
      </c>
      <c r="E23" s="11">
        <v>82608.75</v>
      </c>
    </row>
    <row r="24" spans="1:5" ht="12.75">
      <c r="A24" s="1" t="s">
        <v>22</v>
      </c>
      <c r="B24">
        <v>21</v>
      </c>
      <c r="D24" s="11">
        <v>25927.3</v>
      </c>
      <c r="E24" s="11">
        <v>22346.1</v>
      </c>
    </row>
    <row r="25" spans="1:5" ht="12.75">
      <c r="A25" s="1" t="s">
        <v>23</v>
      </c>
      <c r="B25">
        <v>22</v>
      </c>
      <c r="D25" s="11">
        <v>10115</v>
      </c>
      <c r="E25" s="11">
        <v>20538</v>
      </c>
    </row>
    <row r="26" spans="1:5" ht="12.75">
      <c r="A26" s="1" t="s">
        <v>24</v>
      </c>
      <c r="B26">
        <v>23</v>
      </c>
      <c r="D26" s="11">
        <v>54303.2</v>
      </c>
      <c r="E26" s="11">
        <v>129617.6</v>
      </c>
    </row>
    <row r="27" spans="1:5" ht="12.75">
      <c r="A27" s="1" t="s">
        <v>25</v>
      </c>
      <c r="B27">
        <v>24</v>
      </c>
      <c r="D27" s="11">
        <v>11152.74</v>
      </c>
      <c r="E27" s="11">
        <v>12038.42</v>
      </c>
    </row>
    <row r="28" spans="1:5" ht="12.75">
      <c r="A28" s="1" t="s">
        <v>26</v>
      </c>
      <c r="B28">
        <v>25</v>
      </c>
      <c r="D28" s="11">
        <v>21228.9</v>
      </c>
      <c r="E28" s="11">
        <v>54320</v>
      </c>
    </row>
    <row r="29" spans="1:5" ht="12.75">
      <c r="A29" s="1" t="s">
        <v>27</v>
      </c>
      <c r="B29">
        <v>26</v>
      </c>
      <c r="D29" s="11">
        <v>232838.2</v>
      </c>
      <c r="E29" s="11">
        <v>51135.45</v>
      </c>
    </row>
    <row r="30" spans="1:5" ht="12.75">
      <c r="A30" s="1" t="s">
        <v>28</v>
      </c>
      <c r="B30">
        <v>27</v>
      </c>
      <c r="D30" s="11">
        <v>339446.8</v>
      </c>
      <c r="E30" s="11">
        <v>341638.15</v>
      </c>
    </row>
    <row r="31" spans="1:5" ht="12.75">
      <c r="A31" s="1" t="s">
        <v>29</v>
      </c>
      <c r="B31">
        <v>28</v>
      </c>
      <c r="D31" s="11">
        <v>258723.5</v>
      </c>
      <c r="E31" s="11">
        <v>220731</v>
      </c>
    </row>
    <row r="32" spans="1:5" ht="12.75">
      <c r="A32" s="1" t="s">
        <v>30</v>
      </c>
      <c r="B32">
        <v>29</v>
      </c>
      <c r="D32" s="11">
        <v>7215260.76</v>
      </c>
      <c r="E32" s="11">
        <v>5104103.29</v>
      </c>
    </row>
    <row r="33" spans="1:5" ht="12.75">
      <c r="A33" s="1" t="s">
        <v>31</v>
      </c>
      <c r="B33">
        <v>30</v>
      </c>
      <c r="D33" s="11">
        <v>5093.2</v>
      </c>
      <c r="E33" s="11">
        <v>13430.9</v>
      </c>
    </row>
    <row r="34" spans="1:5" ht="12.75">
      <c r="A34" s="1" t="s">
        <v>32</v>
      </c>
      <c r="B34">
        <v>31</v>
      </c>
      <c r="D34" s="11">
        <v>716006.2</v>
      </c>
      <c r="E34" s="11">
        <v>411803.35</v>
      </c>
    </row>
    <row r="35" spans="1:5" ht="12.75">
      <c r="A35" s="1" t="s">
        <v>33</v>
      </c>
      <c r="B35">
        <v>32</v>
      </c>
      <c r="D35" s="11">
        <v>48417.6</v>
      </c>
      <c r="E35" s="11">
        <v>47609.8</v>
      </c>
    </row>
    <row r="36" spans="1:5" ht="12.75">
      <c r="A36" s="1" t="s">
        <v>34</v>
      </c>
      <c r="B36">
        <v>33</v>
      </c>
      <c r="D36" s="11">
        <v>55474.3</v>
      </c>
      <c r="E36" s="11">
        <v>42566.38</v>
      </c>
    </row>
    <row r="37" spans="1:5" ht="12.75">
      <c r="A37" s="1" t="s">
        <v>35</v>
      </c>
      <c r="B37">
        <v>34</v>
      </c>
      <c r="D37" s="11">
        <v>5149.2</v>
      </c>
      <c r="E37" s="11">
        <v>3032.05</v>
      </c>
    </row>
    <row r="38" spans="1:5" ht="12.75">
      <c r="A38" s="1" t="s">
        <v>36</v>
      </c>
      <c r="B38">
        <v>35</v>
      </c>
      <c r="D38" s="11">
        <v>1680252.56</v>
      </c>
      <c r="E38" s="11">
        <v>1062996.9</v>
      </c>
    </row>
    <row r="39" spans="1:5" ht="12.75">
      <c r="A39" s="1" t="s">
        <v>37</v>
      </c>
      <c r="B39">
        <v>36</v>
      </c>
      <c r="D39" s="11">
        <v>4109831.6</v>
      </c>
      <c r="E39" s="11">
        <v>3032909.95</v>
      </c>
    </row>
    <row r="40" spans="1:5" ht="12.75">
      <c r="A40" s="1" t="s">
        <v>38</v>
      </c>
      <c r="B40">
        <v>37</v>
      </c>
      <c r="D40" s="11">
        <v>741590.1</v>
      </c>
      <c r="E40" s="11">
        <v>672742.25</v>
      </c>
    </row>
    <row r="41" spans="1:5" ht="12.75">
      <c r="A41" s="1" t="s">
        <v>39</v>
      </c>
      <c r="B41">
        <v>38</v>
      </c>
      <c r="D41" s="11">
        <v>399340.2</v>
      </c>
      <c r="E41" s="11">
        <v>77348.95</v>
      </c>
    </row>
    <row r="42" spans="1:5" ht="12.75">
      <c r="A42" s="1" t="s">
        <v>40</v>
      </c>
      <c r="B42">
        <v>39</v>
      </c>
      <c r="D42" s="11">
        <v>6071.8</v>
      </c>
      <c r="E42" s="11">
        <v>7052.15</v>
      </c>
    </row>
    <row r="43" spans="1:5" ht="12.75">
      <c r="A43" s="1" t="s">
        <v>41</v>
      </c>
      <c r="B43">
        <v>40</v>
      </c>
      <c r="D43" s="11">
        <v>35578.9</v>
      </c>
      <c r="E43" s="11">
        <v>17420.2</v>
      </c>
    </row>
    <row r="44" spans="1:5" ht="12.75">
      <c r="A44" s="1" t="s">
        <v>42</v>
      </c>
      <c r="B44">
        <v>41</v>
      </c>
      <c r="D44" s="11">
        <v>1472076.9</v>
      </c>
      <c r="E44" s="11">
        <v>1011114.65</v>
      </c>
    </row>
    <row r="45" spans="1:5" ht="12.75">
      <c r="A45" s="1" t="s">
        <v>43</v>
      </c>
      <c r="B45">
        <v>42</v>
      </c>
      <c r="D45" s="11">
        <v>978043.3</v>
      </c>
      <c r="E45" s="11">
        <v>890120.45</v>
      </c>
    </row>
    <row r="46" spans="1:5" ht="12.75">
      <c r="A46" s="1" t="s">
        <v>44</v>
      </c>
      <c r="B46">
        <v>43</v>
      </c>
      <c r="D46" s="11">
        <v>733309.8</v>
      </c>
      <c r="E46" s="11">
        <v>514101.35</v>
      </c>
    </row>
    <row r="47" spans="1:5" ht="12.75">
      <c r="A47" s="1" t="s">
        <v>45</v>
      </c>
      <c r="B47">
        <v>44</v>
      </c>
      <c r="D47" s="11">
        <v>766227</v>
      </c>
      <c r="E47" s="11">
        <v>575392.13</v>
      </c>
    </row>
    <row r="48" spans="1:5" ht="12.75">
      <c r="A48" s="1" t="s">
        <v>46</v>
      </c>
      <c r="B48">
        <v>45</v>
      </c>
      <c r="D48" s="11">
        <v>396781.7</v>
      </c>
      <c r="E48" s="11">
        <v>264238.1</v>
      </c>
    </row>
    <row r="49" spans="1:5" ht="12.75">
      <c r="A49" s="1" t="s">
        <v>47</v>
      </c>
      <c r="B49">
        <v>46</v>
      </c>
      <c r="D49" s="11">
        <v>1026553.5</v>
      </c>
      <c r="E49" s="11">
        <v>646841.65</v>
      </c>
    </row>
    <row r="50" spans="1:5" ht="12.75">
      <c r="A50" s="1" t="s">
        <v>48</v>
      </c>
      <c r="B50">
        <v>47</v>
      </c>
      <c r="D50" s="11">
        <v>84795.2</v>
      </c>
      <c r="E50" s="11">
        <v>113585.85</v>
      </c>
    </row>
    <row r="51" spans="1:5" ht="12.75">
      <c r="A51" s="1" t="s">
        <v>49</v>
      </c>
      <c r="B51">
        <v>48</v>
      </c>
      <c r="D51" s="11">
        <v>7888891.13</v>
      </c>
      <c r="E51" s="11">
        <v>4755122.22</v>
      </c>
    </row>
    <row r="52" spans="1:5" ht="12.75">
      <c r="A52" s="1" t="s">
        <v>50</v>
      </c>
      <c r="B52">
        <v>49</v>
      </c>
      <c r="D52" s="11">
        <v>1654046.8</v>
      </c>
      <c r="E52" s="11">
        <v>1146973.1</v>
      </c>
    </row>
    <row r="53" spans="1:5" ht="12.75">
      <c r="A53" s="1" t="s">
        <v>51</v>
      </c>
      <c r="B53">
        <v>50</v>
      </c>
      <c r="D53" s="11">
        <v>8126270.899999999</v>
      </c>
      <c r="E53" s="11">
        <v>5155732.4</v>
      </c>
    </row>
    <row r="54" spans="1:5" ht="12.75">
      <c r="A54" s="1" t="s">
        <v>52</v>
      </c>
      <c r="B54">
        <v>51</v>
      </c>
      <c r="D54" s="11">
        <v>1375546.9</v>
      </c>
      <c r="E54" s="11">
        <v>1326072.34</v>
      </c>
    </row>
    <row r="55" spans="1:5" ht="12.75">
      <c r="A55" s="1" t="s">
        <v>53</v>
      </c>
      <c r="B55">
        <v>52</v>
      </c>
      <c r="D55" s="11">
        <v>3526488</v>
      </c>
      <c r="E55" s="11">
        <v>4031780.2</v>
      </c>
    </row>
    <row r="56" spans="1:5" ht="12.75">
      <c r="A56" s="1" t="s">
        <v>54</v>
      </c>
      <c r="B56">
        <v>53</v>
      </c>
      <c r="D56" s="11">
        <v>1981046.54</v>
      </c>
      <c r="E56" s="11">
        <v>1483488.23</v>
      </c>
    </row>
    <row r="57" spans="1:5" ht="12.75">
      <c r="A57" s="1" t="s">
        <v>55</v>
      </c>
      <c r="B57">
        <v>54</v>
      </c>
      <c r="D57" s="11">
        <v>114664.9</v>
      </c>
      <c r="E57" s="11">
        <v>113498</v>
      </c>
    </row>
    <row r="58" spans="1:5" ht="12.75">
      <c r="A58" s="1" t="s">
        <v>56</v>
      </c>
      <c r="B58">
        <v>55</v>
      </c>
      <c r="D58" s="11">
        <v>1337070</v>
      </c>
      <c r="E58" s="11">
        <v>1005406.5</v>
      </c>
    </row>
    <row r="59" spans="1:5" ht="12.75">
      <c r="A59" s="1" t="s">
        <v>57</v>
      </c>
      <c r="B59">
        <v>56</v>
      </c>
      <c r="D59" s="11">
        <v>963169.21</v>
      </c>
      <c r="E59" s="11">
        <v>897359.4</v>
      </c>
    </row>
    <row r="60" spans="1:5" ht="12.75">
      <c r="A60" s="1" t="s">
        <v>58</v>
      </c>
      <c r="B60">
        <v>57</v>
      </c>
      <c r="D60" s="11">
        <v>704250.4</v>
      </c>
      <c r="E60" s="11">
        <v>546503.65</v>
      </c>
    </row>
    <row r="61" spans="1:5" ht="12.75">
      <c r="A61" s="1" t="s">
        <v>59</v>
      </c>
      <c r="B61">
        <v>58</v>
      </c>
      <c r="D61" s="11">
        <v>1815682.4</v>
      </c>
      <c r="E61" s="11">
        <v>1514481.85</v>
      </c>
    </row>
    <row r="62" spans="1:5" ht="12.75">
      <c r="A62" s="1" t="s">
        <v>60</v>
      </c>
      <c r="B62">
        <v>59</v>
      </c>
      <c r="D62" s="11">
        <v>1756189.3</v>
      </c>
      <c r="E62" s="11">
        <v>1562052.8</v>
      </c>
    </row>
    <row r="63" spans="1:5" ht="12.75">
      <c r="A63" s="1" t="s">
        <v>61</v>
      </c>
      <c r="B63">
        <v>60</v>
      </c>
      <c r="D63" s="11">
        <v>580231.4</v>
      </c>
      <c r="E63" s="11">
        <v>284442.9</v>
      </c>
    </row>
    <row r="64" spans="1:5" ht="12.75">
      <c r="A64" s="1" t="s">
        <v>62</v>
      </c>
      <c r="B64">
        <v>61</v>
      </c>
      <c r="D64" s="11">
        <v>78708.7</v>
      </c>
      <c r="E64" s="11">
        <v>197176.55</v>
      </c>
    </row>
    <row r="65" spans="1:5" ht="12.75">
      <c r="A65" s="1" t="s">
        <v>63</v>
      </c>
      <c r="B65">
        <v>62</v>
      </c>
      <c r="D65" s="11">
        <v>29262.8</v>
      </c>
      <c r="E65" s="11">
        <v>27050.45</v>
      </c>
    </row>
    <row r="66" spans="1:5" ht="12.75">
      <c r="A66" s="1" t="s">
        <v>64</v>
      </c>
      <c r="B66">
        <v>63</v>
      </c>
      <c r="D66" s="11">
        <v>6270.4</v>
      </c>
      <c r="E66" s="11">
        <v>9066.75</v>
      </c>
    </row>
    <row r="67" spans="1:5" ht="12.75">
      <c r="A67" s="1" t="s">
        <v>65</v>
      </c>
      <c r="B67">
        <v>64</v>
      </c>
      <c r="D67" s="11">
        <v>1970944.72</v>
      </c>
      <c r="E67" s="11">
        <v>1542723.36</v>
      </c>
    </row>
    <row r="68" spans="1:5" ht="12.75">
      <c r="A68" s="1" t="s">
        <v>66</v>
      </c>
      <c r="B68">
        <v>65</v>
      </c>
      <c r="D68" s="11">
        <v>92409.1</v>
      </c>
      <c r="E68" s="11">
        <v>64623.65</v>
      </c>
    </row>
    <row r="69" spans="1:5" ht="12.75">
      <c r="A69" s="1" t="s">
        <v>67</v>
      </c>
      <c r="B69">
        <v>66</v>
      </c>
      <c r="D69" s="11">
        <v>799446.9</v>
      </c>
      <c r="E69" s="11">
        <v>544186.3</v>
      </c>
    </row>
    <row r="70" spans="1:5" ht="12.75">
      <c r="A70" s="1" t="s">
        <v>68</v>
      </c>
      <c r="B70">
        <v>67</v>
      </c>
      <c r="D70" s="11">
        <v>54945.8</v>
      </c>
      <c r="E70" s="11">
        <v>36078.35</v>
      </c>
    </row>
    <row r="71" spans="4:5" ht="12.75">
      <c r="D71" s="11">
        <f>SUM(D3:D69)</f>
        <v>88890983.71000004</v>
      </c>
      <c r="E71" s="11">
        <f>SUM(E3:E69)</f>
        <v>83099059.42000005</v>
      </c>
    </row>
    <row r="72" spans="1:5" ht="12.75">
      <c r="A72" t="s">
        <v>69</v>
      </c>
      <c r="D72" s="11">
        <v>88945929.51000004</v>
      </c>
      <c r="E72" s="11">
        <v>83135137.77000004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hughesa</cp:lastModifiedBy>
  <dcterms:created xsi:type="dcterms:W3CDTF">2006-02-28T13:50:18Z</dcterms:created>
  <dcterms:modified xsi:type="dcterms:W3CDTF">2008-10-14T17:30:14Z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