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tabRatio="1000" activeTab="7"/>
  </bookViews>
  <sheets>
    <sheet name="July 2008" sheetId="1" r:id="rId1"/>
    <sheet name="Week of June 30" sheetId="2" r:id="rId2"/>
    <sheet name="Week of July 07" sheetId="3" r:id="rId3"/>
    <sheet name="Week of July 14" sheetId="4" r:id="rId4"/>
    <sheet name="Week of July 21" sheetId="5" r:id="rId5"/>
    <sheet name="Week of July 28" sheetId="6" r:id="rId6"/>
    <sheet name="Week of" sheetId="7" r:id="rId7"/>
    <sheet name="July 2007" sheetId="8" r:id="rId8"/>
  </sheets>
  <definedNames/>
  <calcPr fullCalcOnLoad="1"/>
</workbook>
</file>

<file path=xl/sharedStrings.xml><?xml version="1.0" encoding="utf-8"?>
<sst xmlns="http://schemas.openxmlformats.org/spreadsheetml/2006/main" count="611" uniqueCount="84">
  <si>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</si>
  <si>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</si>
  <si>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</si>
  <si>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</si>
  <si>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</si>
  <si>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</si>
  <si>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</si>
  <si>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</si>
  <si>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</si>
  <si>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</si>
  <si>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</si>
  <si>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</si>
  <si>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</si>
  <si>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</si>
  <si>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</si>
  <si>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</si>
  <si>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</si>
  <si>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</si>
  <si>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</si>
  <si>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</si>
  <si>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</si>
  <si>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</si>
  <si>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</si>
  <si>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</si>
  <si>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</si>
  <si>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</si>
  <si>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</si>
  <si>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</si>
  <si>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</si>
  <si>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</si>
  <si>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</si>
  <si>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</si>
  <si>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</si>
  <si>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</si>
  <si>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</si>
  <si>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</si>
  <si>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</si>
  <si>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</si>
  <si>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</si>
  <si>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</si>
  <si>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</si>
  <si>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</si>
  <si>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</si>
  <si>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</si>
  <si>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</si>
  <si>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</si>
  <si>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</si>
  <si>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</si>
  <si>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</si>
  <si>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</si>
  <si>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</si>
  <si>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</si>
  <si>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</si>
  <si>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</si>
  <si>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</si>
  <si>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</si>
  <si>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</si>
  <si>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</si>
  <si>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</si>
  <si>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</si>
  <si>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</si>
  <si>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</si>
  <si>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</si>
  <si>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</si>
  <si>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</si>
  <si>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</si>
  <si>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</si>
  <si>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</si>
  <si>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</si>
  <si>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</si>
  <si>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</si>
  <si>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</si>
  <si>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</si>
  <si>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</si>
  <si>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</si>
  <si>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 xml:space="preserve">          Percentage Change Over Same month Previous year</t>
  </si>
  <si>
    <t>July 1-31</t>
  </si>
  <si>
    <t>5 Tuesdays in July**</t>
  </si>
  <si>
    <t>Week of 06/30/2008</t>
  </si>
  <si>
    <t>Week of  07/28/2008</t>
  </si>
  <si>
    <t>July 2007</t>
  </si>
  <si>
    <t>Week of  07/07/2008</t>
  </si>
  <si>
    <t>Week of 07/14/2008</t>
  </si>
  <si>
    <t>Week of 07/21/08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</si>
</sst>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6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Alignment="1">
      <alignment/>
    </xf>
    <xf numFmtId="44" fontId="0" fillId="0" borderId="0" xfId="17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7" fontId="1" fillId="0" borderId="0" xfId="0" applyNumberFormat="1" applyFont="1" applyBorder="1" applyAlignment="1">
      <alignment horizontal="center"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167" fontId="1" fillId="0" borderId="0" xfId="17" applyNumberFormat="1" applyFont="1" applyBorder="1" applyAlignment="1">
      <alignment horizontal="center"/>
    </xf>
    <xf numFmtId="167" fontId="0" fillId="0" borderId="0" xfId="17" applyNumberFormat="1" applyBorder="1" applyAlignment="1">
      <alignment/>
    </xf>
    <xf numFmtId="167" fontId="0" fillId="0" borderId="0" xfId="17" applyNumberFormat="1" applyBorder="1" applyAlignment="1">
      <alignment/>
    </xf>
    <xf numFmtId="0" fontId="5" fillId="0" borderId="0" xfId="0" applyFont="1" applyAlignment="1">
      <alignment/>
    </xf>
    <xf numFmtId="17" fontId="0" fillId="0" borderId="0" xfId="0" applyNumberFormat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A3" sqref="A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6" customWidth="1"/>
    <col min="8" max="8" width="21.33203125" style="16" customWidth="1"/>
  </cols>
  <sheetData>
    <row r="1" ht="12.75">
      <c r="A1" t="s">
        <v>76</v>
      </c>
    </row>
    <row r="2" spans="1:8" ht="12.75">
      <c r="A2" t="s">
        <v>77</v>
      </c>
      <c r="D2" s="8" t="s">
        <v>70</v>
      </c>
      <c r="E2" s="8" t="s">
        <v>71</v>
      </c>
      <c r="G2" s="13" t="s">
        <v>75</v>
      </c>
      <c r="H2" s="17"/>
    </row>
    <row r="3" spans="1:8" ht="12.75">
      <c r="A3" t="s">
        <v>0</v>
      </c>
      <c r="B3" t="s">
        <v>1</v>
      </c>
      <c r="D3" s="8" t="s">
        <v>72</v>
      </c>
      <c r="E3" s="8" t="s">
        <v>73</v>
      </c>
      <c r="F3" s="10"/>
      <c r="G3" s="14" t="s">
        <v>70</v>
      </c>
      <c r="H3" s="15" t="s">
        <v>71</v>
      </c>
    </row>
    <row r="4" spans="1:8" ht="12.75">
      <c r="A4" s="1" t="s">
        <v>2</v>
      </c>
      <c r="B4">
        <v>1</v>
      </c>
      <c r="D4" s="11">
        <f>SUM('Week of June 30:Week of'!D3)</f>
        <v>686912.96</v>
      </c>
      <c r="E4" s="11">
        <f>SUM('Week of June 30:Week of'!E3)</f>
        <v>499106.00000000006</v>
      </c>
      <c r="F4" s="9"/>
      <c r="G4" s="18">
        <f>D4/'July 2007'!D4-1</f>
        <v>-0.36409212926803103</v>
      </c>
      <c r="H4" s="18">
        <f>E4/'July 2007'!E4-1</f>
        <v>-0.6083719205807262</v>
      </c>
    </row>
    <row r="5" spans="1:8" ht="12.75">
      <c r="A5" s="1" t="s">
        <v>3</v>
      </c>
      <c r="B5">
        <v>2</v>
      </c>
      <c r="D5" s="11">
        <f>SUM('Week of June 30:Week of'!D4)</f>
        <v>39904.2</v>
      </c>
      <c r="E5" s="11">
        <f>SUM('Week of June 30:Week of'!E4)</f>
        <v>36139.95</v>
      </c>
      <c r="F5" s="9"/>
      <c r="G5" s="18">
        <f>D5/'July 2007'!D5-1</f>
        <v>-0.22527248511864317</v>
      </c>
      <c r="H5" s="18">
        <f>E5/'July 2007'!E5-1</f>
        <v>-0.6348981850454534</v>
      </c>
    </row>
    <row r="6" spans="1:8" ht="12.75">
      <c r="A6" s="1" t="s">
        <v>4</v>
      </c>
      <c r="B6">
        <v>3</v>
      </c>
      <c r="D6" s="11">
        <f>SUM('Week of June 30:Week of'!D5)</f>
        <v>893153.8</v>
      </c>
      <c r="E6" s="11">
        <f>SUM('Week of June 30:Week of'!E5)</f>
        <v>515700.85</v>
      </c>
      <c r="F6" s="9"/>
      <c r="G6" s="18">
        <f>D6/'July 2007'!D6-1</f>
        <v>-0.5238943871483641</v>
      </c>
      <c r="H6" s="18">
        <f>E6/'July 2007'!E6-1</f>
        <v>-0.5213251743094708</v>
      </c>
    </row>
    <row r="7" spans="1:8" ht="12.75">
      <c r="A7" s="1" t="s">
        <v>5</v>
      </c>
      <c r="B7">
        <v>4</v>
      </c>
      <c r="D7" s="11">
        <f>SUM('Week of June 30:Week of'!D6)</f>
        <v>11062.1</v>
      </c>
      <c r="E7" s="11">
        <f>SUM('Week of June 30:Week of'!E6)</f>
        <v>11615.1</v>
      </c>
      <c r="F7" s="9"/>
      <c r="G7" s="18">
        <f>D7/'July 2007'!D7-1</f>
        <v>-0.8684015489028605</v>
      </c>
      <c r="H7" s="18">
        <f>E7/'July 2007'!E7-1</f>
        <v>-0.6914221953600819</v>
      </c>
    </row>
    <row r="8" spans="1:8" ht="12.75">
      <c r="A8" s="1" t="s">
        <v>6</v>
      </c>
      <c r="B8">
        <v>5</v>
      </c>
      <c r="D8" s="11">
        <f>SUM('Week of June 30:Week of'!D7)</f>
        <v>1682715.3000000003</v>
      </c>
      <c r="E8" s="11">
        <f>SUM('Week of June 30:Week of'!E7)</f>
        <v>1012532.5</v>
      </c>
      <c r="F8" s="9"/>
      <c r="G8" s="18">
        <f>D8/'July 2007'!D8-1</f>
        <v>-0.22075824298720037</v>
      </c>
      <c r="H8" s="18">
        <f>E8/'July 2007'!E8-1</f>
        <v>-0.45491691154691716</v>
      </c>
    </row>
    <row r="9" spans="1:8" ht="12.75">
      <c r="A9" s="1" t="s">
        <v>7</v>
      </c>
      <c r="B9">
        <v>6</v>
      </c>
      <c r="D9" s="11">
        <f>SUM('Week of June 30:Week of'!D8)</f>
        <v>6857354.08</v>
      </c>
      <c r="E9" s="11">
        <f>SUM('Week of June 30:Week of'!E8)</f>
        <v>4663804.25</v>
      </c>
      <c r="F9" s="9"/>
      <c r="G9" s="18">
        <f>D9/'July 2007'!D9-1</f>
        <v>-0.45912337141401416</v>
      </c>
      <c r="H9" s="18">
        <f>E9/'July 2007'!E9-1</f>
        <v>-0.653466147313169</v>
      </c>
    </row>
    <row r="10" spans="1:8" ht="12.75">
      <c r="A10" s="1" t="s">
        <v>8</v>
      </c>
      <c r="B10">
        <v>7</v>
      </c>
      <c r="D10" s="11">
        <f>SUM('Week of June 30:Week of'!D9)</f>
        <v>16209.9</v>
      </c>
      <c r="E10" s="11">
        <f>SUM('Week of June 30:Week of'!E9)</f>
        <v>10510.85</v>
      </c>
      <c r="F10" s="9"/>
      <c r="G10" s="18">
        <f>D10/'July 2007'!D10-1</f>
        <v>-0.4600713469654224</v>
      </c>
      <c r="H10" s="18">
        <f>E10/'July 2007'!E10-1</f>
        <v>0.5096265017845474</v>
      </c>
    </row>
    <row r="11" spans="1:8" ht="12.75">
      <c r="A11" s="1" t="s">
        <v>9</v>
      </c>
      <c r="B11">
        <v>8</v>
      </c>
      <c r="D11" s="11">
        <f>SUM('Week of June 30:Week of'!D10)</f>
        <v>827471.3999999999</v>
      </c>
      <c r="E11" s="11">
        <f>SUM('Week of June 30:Week of'!E10)</f>
        <v>277414.55000000005</v>
      </c>
      <c r="F11" s="9"/>
      <c r="G11" s="18">
        <f>D11/'July 2007'!D11-1</f>
        <v>-0.39319201710825</v>
      </c>
      <c r="H11" s="18">
        <f>E11/'July 2007'!E11-1</f>
        <v>-0.7174747519033426</v>
      </c>
    </row>
    <row r="12" spans="1:8" ht="12.75">
      <c r="A12" s="1" t="s">
        <v>10</v>
      </c>
      <c r="B12">
        <v>9</v>
      </c>
      <c r="D12" s="11">
        <f>SUM('Week of June 30:Week of'!D11)</f>
        <v>305943.4</v>
      </c>
      <c r="E12" s="11">
        <f>SUM('Week of June 30:Week of'!E11)</f>
        <v>193637.5</v>
      </c>
      <c r="F12" s="9"/>
      <c r="G12" s="18">
        <f>D12/'July 2007'!D12-1</f>
        <v>-0.24713408930789227</v>
      </c>
      <c r="H12" s="18">
        <f>E12/'July 2007'!E12-1</f>
        <v>-0.5379923523433578</v>
      </c>
    </row>
    <row r="13" spans="1:8" ht="12.75">
      <c r="A13" s="1" t="s">
        <v>11</v>
      </c>
      <c r="B13">
        <v>10</v>
      </c>
      <c r="D13" s="11">
        <f>SUM('Week of June 30:Week of'!D12)</f>
        <v>502091.10000000003</v>
      </c>
      <c r="E13" s="11">
        <f>SUM('Week of June 30:Week of'!E12)</f>
        <v>491349.25</v>
      </c>
      <c r="F13" s="9"/>
      <c r="G13" s="18">
        <f>D13/'July 2007'!D13-1</f>
        <v>-0.5008948464913806</v>
      </c>
      <c r="H13" s="18">
        <f>E13/'July 2007'!E13-1</f>
        <v>-0.3264023338443416</v>
      </c>
    </row>
    <row r="14" spans="1:8" ht="12.75">
      <c r="A14" s="1" t="s">
        <v>12</v>
      </c>
      <c r="B14">
        <v>11</v>
      </c>
      <c r="D14" s="11">
        <f>SUM('Week of June 30:Week of'!D13)</f>
        <v>3934821.8</v>
      </c>
      <c r="E14" s="11">
        <f>SUM('Week of June 30:Week of'!E13)</f>
        <v>1476620.9499999997</v>
      </c>
      <c r="F14" s="9"/>
      <c r="G14" s="18">
        <f>D14/'July 2007'!D14-1</f>
        <v>-0.3694840394441087</v>
      </c>
      <c r="H14" s="18">
        <f>E14/'July 2007'!E14-1</f>
        <v>-0.5966326240467523</v>
      </c>
    </row>
    <row r="15" spans="1:8" ht="12.75">
      <c r="A15" s="1" t="s">
        <v>13</v>
      </c>
      <c r="B15">
        <v>12</v>
      </c>
      <c r="D15" s="11">
        <f>SUM('Week of June 30:Week of'!D14)</f>
        <v>125392.05</v>
      </c>
      <c r="E15" s="11">
        <f>SUM('Week of June 30:Week of'!E14)</f>
        <v>106416.39</v>
      </c>
      <c r="F15" s="9"/>
      <c r="G15" s="18">
        <f>D15/'July 2007'!D15-1</f>
        <v>-0.23386524216036808</v>
      </c>
      <c r="H15" s="18">
        <f>E15/'July 2007'!E15-1</f>
        <v>-0.5199000336785174</v>
      </c>
    </row>
    <row r="16" spans="1:8" ht="12.75">
      <c r="A16" s="1" t="s">
        <v>14</v>
      </c>
      <c r="B16">
        <v>13</v>
      </c>
      <c r="D16" s="11">
        <f>SUM('Week of June 30:Week of'!D15)</f>
        <v>12562118.31</v>
      </c>
      <c r="E16" s="11">
        <f>SUM('Week of June 30:Week of'!E15)</f>
        <v>8227679.23</v>
      </c>
      <c r="F16" s="9"/>
      <c r="G16" s="18">
        <f>D16/'July 2007'!D16-1</f>
        <v>-0.20050348445774124</v>
      </c>
      <c r="H16" s="18">
        <f>E16/'July 2007'!E16-1</f>
        <v>0</v>
      </c>
    </row>
    <row r="17" spans="1:8" ht="12.75">
      <c r="A17" s="1" t="s">
        <v>15</v>
      </c>
      <c r="B17">
        <v>14</v>
      </c>
      <c r="D17" s="11">
        <f>SUM('Week of June 30:Week of'!D16)</f>
        <v>72066.59</v>
      </c>
      <c r="E17" s="11">
        <f>SUM('Week of June 30:Week of'!E16)</f>
        <v>36125.05</v>
      </c>
      <c r="F17" s="9"/>
      <c r="G17" s="18">
        <f>D17/'July 2007'!D17-1</f>
        <v>-0.3995656705611623</v>
      </c>
      <c r="H17" s="18">
        <f>E17/'July 2007'!E17-1</f>
        <v>-0.744783109038325</v>
      </c>
    </row>
    <row r="18" spans="1:8" ht="12.75">
      <c r="A18" s="1" t="s">
        <v>16</v>
      </c>
      <c r="B18">
        <v>15</v>
      </c>
      <c r="D18" s="11">
        <f>SUM('Week of June 30:Week of'!D17)</f>
        <v>50584.8</v>
      </c>
      <c r="E18" s="11">
        <f>SUM('Week of June 30:Week of'!E17)</f>
        <v>17972.15</v>
      </c>
      <c r="F18" s="9"/>
      <c r="G18" s="18">
        <f>D18/'July 2007'!D18-1</f>
        <v>0.13531602017250322</v>
      </c>
      <c r="H18" s="18">
        <f>E18/'July 2007'!E18-1</f>
        <v>-0.3233581066835336</v>
      </c>
    </row>
    <row r="19" spans="1:8" ht="12.75">
      <c r="A19" s="1" t="s">
        <v>17</v>
      </c>
      <c r="B19">
        <v>16</v>
      </c>
      <c r="D19" s="11">
        <f>SUM('Week of June 30:Week of'!D18)</f>
        <v>559691.3</v>
      </c>
      <c r="E19" s="11">
        <f>SUM('Week of June 30:Week of'!E18)</f>
        <v>404308.1</v>
      </c>
      <c r="F19" s="9"/>
      <c r="G19" s="18">
        <f>D19/'July 2007'!D19-1</f>
        <v>-0.8745209943293011</v>
      </c>
      <c r="H19" s="18">
        <f>E19/'July 2007'!E19-1</f>
        <v>-0.8894287436679533</v>
      </c>
    </row>
    <row r="20" spans="1:8" ht="12.75">
      <c r="A20" s="1" t="s">
        <v>18</v>
      </c>
      <c r="B20">
        <v>17</v>
      </c>
      <c r="D20" s="11">
        <f>SUM('Week of June 30:Week of'!D19)</f>
        <v>697641.8300000001</v>
      </c>
      <c r="E20" s="11">
        <f>SUM('Week of June 30:Week of'!E19)</f>
        <v>474671.05</v>
      </c>
      <c r="F20" s="9"/>
      <c r="G20" s="18">
        <f>D20/'July 2007'!D20-1</f>
        <v>-0.40160384741538546</v>
      </c>
      <c r="H20" s="18">
        <f>E20/'July 2007'!E20-1</f>
        <v>-0.3153232064127852</v>
      </c>
    </row>
    <row r="21" spans="1:8" ht="12.75">
      <c r="A21" s="1" t="s">
        <v>19</v>
      </c>
      <c r="B21">
        <v>18</v>
      </c>
      <c r="D21" s="11">
        <f>SUM('Week of June 30:Week of'!D20)</f>
        <v>478864.26</v>
      </c>
      <c r="E21" s="11">
        <f>SUM('Week of June 30:Week of'!E20)</f>
        <v>287914.55</v>
      </c>
      <c r="F21" s="9"/>
      <c r="G21" s="18">
        <f>D21/'July 2007'!D21-1</f>
        <v>-0.3842934905874348</v>
      </c>
      <c r="H21" s="18">
        <f>E21/'July 2007'!E21-1</f>
        <v>-0.4899722793836364</v>
      </c>
    </row>
    <row r="22" spans="1:8" ht="12.75">
      <c r="A22" s="1" t="s">
        <v>20</v>
      </c>
      <c r="B22">
        <v>19</v>
      </c>
      <c r="D22" s="11">
        <f>SUM('Week of June 30:Week of'!D21)</f>
        <v>110913.6</v>
      </c>
      <c r="E22" s="11">
        <f>SUM('Week of June 30:Week of'!E21)</f>
        <v>43402.8</v>
      </c>
      <c r="F22" s="9"/>
      <c r="G22" s="18">
        <f>D22/'July 2007'!D22-1</f>
        <v>0.4136414328411475</v>
      </c>
      <c r="H22" s="18">
        <f>E22/'July 2007'!E22-1</f>
        <v>-0.33329032258064517</v>
      </c>
    </row>
    <row r="23" spans="1:8" ht="12.75">
      <c r="A23" s="1" t="s">
        <v>21</v>
      </c>
      <c r="B23">
        <v>20</v>
      </c>
      <c r="D23" s="11">
        <f>SUM('Week of June 30:Week of'!D22)</f>
        <v>51507.399999999994</v>
      </c>
      <c r="E23" s="11">
        <f>SUM('Week of June 30:Week of'!E22)</f>
        <v>38874.85</v>
      </c>
      <c r="F23" s="9"/>
      <c r="G23" s="18">
        <f>D23/'July 2007'!D23-1</f>
        <v>-0.34558293830432507</v>
      </c>
      <c r="H23" s="18">
        <f>E23/'July 2007'!E23-1</f>
        <v>-0.37800090720217727</v>
      </c>
    </row>
    <row r="24" spans="1:8" ht="12.75">
      <c r="A24" s="1" t="s">
        <v>22</v>
      </c>
      <c r="B24">
        <v>21</v>
      </c>
      <c r="D24" s="11">
        <f>SUM('Week of June 30:Week of'!D23)</f>
        <v>28225.399999999998</v>
      </c>
      <c r="E24" s="11">
        <f>SUM('Week of June 30:Week of'!E23)</f>
        <v>28186.899999999998</v>
      </c>
      <c r="F24" s="9"/>
      <c r="G24" s="18">
        <f>D24/'July 2007'!D24-1</f>
        <v>-0.03906007959772184</v>
      </c>
      <c r="H24" s="18">
        <f>E24/'July 2007'!E24-1</f>
        <v>-0.05599512372378712</v>
      </c>
    </row>
    <row r="25" spans="1:8" ht="12.75">
      <c r="A25" s="1" t="s">
        <v>23</v>
      </c>
      <c r="B25">
        <v>22</v>
      </c>
      <c r="D25" s="11">
        <f>SUM('Week of June 30:Week of'!D24)</f>
        <v>12241.6</v>
      </c>
      <c r="E25" s="11">
        <f>SUM('Week of June 30:Week of'!E24)</f>
        <v>32017.3</v>
      </c>
      <c r="F25" s="9"/>
      <c r="G25" s="18">
        <f>D25/'July 2007'!D25-1</f>
        <v>-0.7626782830544586</v>
      </c>
      <c r="H25" s="18">
        <f>E25/'July 2007'!E25-1</f>
        <v>-0.24365843172272383</v>
      </c>
    </row>
    <row r="26" spans="1:8" ht="12.75">
      <c r="A26" s="1" t="s">
        <v>24</v>
      </c>
      <c r="B26">
        <v>23</v>
      </c>
      <c r="D26" s="11">
        <f>SUM('Week of June 30:Week of'!D25)</f>
        <v>59655.399999999994</v>
      </c>
      <c r="E26" s="11">
        <f>SUM('Week of June 30:Week of'!E25)</f>
        <v>62300.350000000006</v>
      </c>
      <c r="F26" s="9"/>
      <c r="G26" s="18">
        <f>D26/'July 2007'!D26-1</f>
        <v>-0.4883098168718103</v>
      </c>
      <c r="H26" s="18">
        <f>E26/'July 2007'!E26-1</f>
        <v>-0.05667846695213463</v>
      </c>
    </row>
    <row r="27" spans="1:8" ht="12.75">
      <c r="A27" s="1" t="s">
        <v>25</v>
      </c>
      <c r="B27">
        <v>24</v>
      </c>
      <c r="D27" s="11">
        <f>SUM('Week of June 30:Week of'!D26)</f>
        <v>13911.17</v>
      </c>
      <c r="E27" s="11">
        <f>SUM('Week of June 30:Week of'!E26)</f>
        <v>10385.48</v>
      </c>
      <c r="F27" s="9"/>
      <c r="G27" s="18">
        <f>D27/'July 2007'!D27-1</f>
        <v>-0.12438480774907767</v>
      </c>
      <c r="H27" s="18">
        <f>E27/'July 2007'!E27-1</f>
        <v>-0.22156170665363462</v>
      </c>
    </row>
    <row r="28" spans="1:8" ht="12.75">
      <c r="A28" s="1" t="s">
        <v>26</v>
      </c>
      <c r="B28">
        <v>25</v>
      </c>
      <c r="D28" s="11">
        <f>SUM('Week of June 30:Week of'!D27)</f>
        <v>25895.800000000003</v>
      </c>
      <c r="E28" s="11">
        <f>SUM('Week of June 30:Week of'!E27)</f>
        <v>29008.699999999997</v>
      </c>
      <c r="F28" s="9"/>
      <c r="G28" s="18">
        <f>D28/'July 2007'!D28-1</f>
        <v>-0.4878021765015368</v>
      </c>
      <c r="H28" s="18">
        <f>E28/'July 2007'!E28-1</f>
        <v>-0.3922626816641981</v>
      </c>
    </row>
    <row r="29" spans="1:8" ht="12.75">
      <c r="A29" s="1" t="s">
        <v>27</v>
      </c>
      <c r="B29">
        <v>26</v>
      </c>
      <c r="D29" s="11">
        <f>SUM('Week of June 30:Week of'!D28)</f>
        <v>40978.7</v>
      </c>
      <c r="E29" s="11">
        <f>SUM('Week of June 30:Week of'!E28)</f>
        <v>27491.449999999997</v>
      </c>
      <c r="F29" s="9"/>
      <c r="G29" s="18">
        <f>D29/'July 2007'!D29-1</f>
        <v>-0.7622941833316415</v>
      </c>
      <c r="H29" s="18">
        <f>E29/'July 2007'!E29-1</f>
        <v>-0.7768639883640992</v>
      </c>
    </row>
    <row r="30" spans="1:8" ht="12.75">
      <c r="A30" s="1" t="s">
        <v>28</v>
      </c>
      <c r="B30">
        <v>27</v>
      </c>
      <c r="D30" s="11">
        <f>SUM('Week of June 30:Week of'!D29)</f>
        <v>369312.29999999993</v>
      </c>
      <c r="E30" s="11">
        <f>SUM('Week of June 30:Week of'!E29)</f>
        <v>269138.8</v>
      </c>
      <c r="F30" s="9"/>
      <c r="G30" s="18">
        <f>D30/'July 2007'!D30-1</f>
        <v>-0.2522736259391065</v>
      </c>
      <c r="H30" s="18">
        <f>E30/'July 2007'!E30-1</f>
        <v>-0.43789505232033277</v>
      </c>
    </row>
    <row r="31" spans="1:8" ht="12.75">
      <c r="A31" s="1" t="s">
        <v>29</v>
      </c>
      <c r="B31">
        <v>28</v>
      </c>
      <c r="D31" s="11">
        <f>SUM('Week of June 30:Week of'!D30)</f>
        <v>229075.7</v>
      </c>
      <c r="E31" s="11">
        <f>SUM('Week of June 30:Week of'!E30)</f>
        <v>123798.85</v>
      </c>
      <c r="F31" s="9"/>
      <c r="G31" s="18">
        <f>D31/'July 2007'!D31-1</f>
        <v>-0.38576019100031156</v>
      </c>
      <c r="H31" s="18">
        <f>E31/'July 2007'!E31-1</f>
        <v>-0.6559489221138106</v>
      </c>
    </row>
    <row r="32" spans="1:8" ht="12.75">
      <c r="A32" s="1" t="s">
        <v>30</v>
      </c>
      <c r="B32">
        <v>29</v>
      </c>
      <c r="D32" s="11">
        <f>SUM('Week of June 30:Week of'!D31)</f>
        <v>2954153.45</v>
      </c>
      <c r="E32" s="11">
        <f>SUM('Week of June 30:Week of'!E31)</f>
        <v>2835002.55</v>
      </c>
      <c r="F32" s="9"/>
      <c r="G32" s="18">
        <f>D32/'July 2007'!D32-1</f>
        <v>-0.6178790004916869</v>
      </c>
      <c r="H32" s="18">
        <f>E32/'July 2007'!E32-1</f>
        <v>-0.5733236673295972</v>
      </c>
    </row>
    <row r="33" spans="1:8" ht="12.75">
      <c r="A33" s="1" t="s">
        <v>31</v>
      </c>
      <c r="B33">
        <v>30</v>
      </c>
      <c r="D33" s="11">
        <f>SUM('Week of June 30:Week of'!D32)</f>
        <v>20149.5</v>
      </c>
      <c r="E33" s="11">
        <f>SUM('Week of June 30:Week of'!E32)</f>
        <v>12334.35</v>
      </c>
      <c r="F33" s="9"/>
      <c r="G33" s="18">
        <f>D33/'July 2007'!D33-1</f>
        <v>0.7962558502340094</v>
      </c>
      <c r="H33" s="18">
        <f>E33/'July 2007'!E33-1</f>
        <v>-0.5295617466059723</v>
      </c>
    </row>
    <row r="34" spans="1:8" ht="12.75">
      <c r="A34" s="1" t="s">
        <v>32</v>
      </c>
      <c r="B34">
        <v>31</v>
      </c>
      <c r="D34" s="11">
        <f>SUM('Week of June 30:Week of'!D33)</f>
        <v>859702.33</v>
      </c>
      <c r="E34" s="11">
        <f>SUM('Week of June 30:Week of'!E33)</f>
        <v>387778.48</v>
      </c>
      <c r="F34" s="9"/>
      <c r="G34" s="18">
        <f>D34/'July 2007'!D34-1</f>
        <v>-0.2652008815856097</v>
      </c>
      <c r="H34" s="18">
        <f>E34/'July 2007'!E34-1</f>
        <v>-0.3632745856683348</v>
      </c>
    </row>
    <row r="35" spans="1:8" ht="12.75">
      <c r="A35" s="1" t="s">
        <v>33</v>
      </c>
      <c r="B35">
        <v>32</v>
      </c>
      <c r="D35" s="11">
        <f>SUM('Week of June 30:Week of'!D34)</f>
        <v>71898.4</v>
      </c>
      <c r="E35" s="11">
        <f>SUM('Week of June 30:Week of'!E34)</f>
        <v>44716.700000000004</v>
      </c>
      <c r="F35" s="9"/>
      <c r="G35" s="18">
        <f>D35/'July 2007'!D35-1</f>
        <v>-0.12871757460597533</v>
      </c>
      <c r="H35" s="18">
        <f>E35/'July 2007'!E35-1</f>
        <v>-0.8087801694849298</v>
      </c>
    </row>
    <row r="36" spans="1:8" ht="12.75">
      <c r="A36" s="1" t="s">
        <v>34</v>
      </c>
      <c r="B36">
        <v>33</v>
      </c>
      <c r="D36" s="11">
        <f>SUM('Week of June 30:Week of'!D35)</f>
        <v>63919.8</v>
      </c>
      <c r="E36" s="11">
        <f>SUM('Week of June 30:Week of'!E35)</f>
        <v>23353.05</v>
      </c>
      <c r="F36" s="9"/>
      <c r="G36" s="18">
        <f>D36/'July 2007'!D36-1</f>
        <v>-0.35108053753277846</v>
      </c>
      <c r="H36" s="18">
        <f>E36/'July 2007'!E36-1</f>
        <v>-0.3682311836611024</v>
      </c>
    </row>
    <row r="37" spans="1:8" ht="12.75">
      <c r="A37" s="1" t="s">
        <v>35</v>
      </c>
      <c r="B37">
        <v>34</v>
      </c>
      <c r="D37" s="11">
        <f>SUM('Week of June 30:Week of'!D36)</f>
        <v>45855.6</v>
      </c>
      <c r="E37" s="11">
        <f>SUM('Week of June 30:Week of'!E36)</f>
        <v>4195.45</v>
      </c>
      <c r="F37" s="9"/>
      <c r="G37" s="18"/>
      <c r="H37" s="18"/>
    </row>
    <row r="38" spans="1:8" ht="12.75">
      <c r="A38" s="1" t="s">
        <v>36</v>
      </c>
      <c r="B38">
        <v>35</v>
      </c>
      <c r="D38" s="11">
        <f>SUM('Week of June 30:Week of'!D37)</f>
        <v>876083.47</v>
      </c>
      <c r="E38" s="11">
        <f>SUM('Week of June 30:Week of'!E37)</f>
        <v>703172.75</v>
      </c>
      <c r="F38" s="9"/>
      <c r="G38" s="18">
        <f>D38/'July 2007'!D38-1</f>
        <v>-0.49485069532135617</v>
      </c>
      <c r="H38" s="18">
        <f>E38/'July 2007'!E38-1</f>
        <v>-0.5972665123406057</v>
      </c>
    </row>
    <row r="39" spans="1:8" ht="12.75">
      <c r="A39" s="1" t="s">
        <v>37</v>
      </c>
      <c r="B39">
        <v>36</v>
      </c>
      <c r="D39" s="11">
        <f>SUM('Week of June 30:Week of'!D38)</f>
        <v>4326163.1</v>
      </c>
      <c r="E39" s="11">
        <f>SUM('Week of June 30:Week of'!E38)</f>
        <v>1711592.75</v>
      </c>
      <c r="F39" s="9"/>
      <c r="G39" s="18">
        <f>D39/'July 2007'!D39-1</f>
        <v>-0.1606286952845274</v>
      </c>
      <c r="H39" s="18">
        <f>E39/'July 2007'!E39-1</f>
        <v>-0.5335686919275608</v>
      </c>
    </row>
    <row r="40" spans="1:8" ht="12.75">
      <c r="A40" s="1" t="s">
        <v>38</v>
      </c>
      <c r="B40">
        <v>37</v>
      </c>
      <c r="D40" s="11">
        <f>SUM('Week of June 30:Week of'!D39)</f>
        <v>1090875.2000000002</v>
      </c>
      <c r="E40" s="11">
        <f>SUM('Week of June 30:Week of'!E39)</f>
        <v>674346.05</v>
      </c>
      <c r="F40" s="9"/>
      <c r="G40" s="18">
        <f>D40/'July 2007'!D40-1</f>
        <v>-0.40030802735831783</v>
      </c>
      <c r="H40" s="18">
        <f>E40/'July 2007'!E40-1</f>
        <v>-0.4441369624542756</v>
      </c>
    </row>
    <row r="41" spans="1:8" ht="12.75">
      <c r="A41" s="1" t="s">
        <v>39</v>
      </c>
      <c r="B41">
        <v>38</v>
      </c>
      <c r="D41" s="11">
        <f>SUM('Week of June 30:Week of'!D40)</f>
        <v>105596.6</v>
      </c>
      <c r="E41" s="11">
        <f>SUM('Week of June 30:Week of'!E40)</f>
        <v>112452.19999999998</v>
      </c>
      <c r="F41" s="9"/>
      <c r="G41" s="18">
        <f>D41/'July 2007'!D41-1</f>
        <v>0.12657883478552168</v>
      </c>
      <c r="H41" s="18">
        <f>E41/'July 2007'!E41-1</f>
        <v>0.39066977154877636</v>
      </c>
    </row>
    <row r="42" spans="1:8" ht="12.75">
      <c r="A42" s="1" t="s">
        <v>40</v>
      </c>
      <c r="B42">
        <v>39</v>
      </c>
      <c r="D42" s="11">
        <f>SUM('Week of June 30:Week of'!D41)</f>
        <v>7597.799999999999</v>
      </c>
      <c r="E42" s="11">
        <f>SUM('Week of June 30:Week of'!E41)</f>
        <v>3923.85</v>
      </c>
      <c r="F42" s="9"/>
      <c r="G42" s="18">
        <f>D42/'July 2007'!D42-1</f>
        <v>1.5732574679943099</v>
      </c>
      <c r="H42" s="18">
        <f>E42/'July 2007'!E42-1</f>
        <v>-0.8521775820466502</v>
      </c>
    </row>
    <row r="43" spans="1:8" ht="12.75">
      <c r="A43" s="1" t="s">
        <v>41</v>
      </c>
      <c r="B43">
        <v>40</v>
      </c>
      <c r="D43" s="11">
        <f>SUM('Week of June 30:Week of'!D42)</f>
        <v>22526.350000000002</v>
      </c>
      <c r="E43" s="11">
        <f>SUM('Week of June 30:Week of'!E42)</f>
        <v>15659</v>
      </c>
      <c r="F43" s="9"/>
      <c r="G43" s="18">
        <f>D43/'July 2007'!D43-1</f>
        <v>-0.5404820722251573</v>
      </c>
      <c r="H43" s="18">
        <f>E43/'July 2007'!E43-1</f>
        <v>-0.5279694456753392</v>
      </c>
    </row>
    <row r="44" spans="1:8" ht="12.75">
      <c r="A44" s="1" t="s">
        <v>42</v>
      </c>
      <c r="B44">
        <v>41</v>
      </c>
      <c r="D44" s="11">
        <f>SUM('Week of June 30:Week of'!D43)</f>
        <v>1592089.8</v>
      </c>
      <c r="E44" s="11">
        <f>SUM('Week of June 30:Week of'!E43)</f>
        <v>795445.7000000001</v>
      </c>
      <c r="F44" s="9"/>
      <c r="G44" s="18">
        <f>D44/'July 2007'!D44-1</f>
        <v>-0.35419797129004005</v>
      </c>
      <c r="H44" s="18">
        <f>E44/'July 2007'!E44-1</f>
        <v>-0.6086650473985469</v>
      </c>
    </row>
    <row r="45" spans="1:8" ht="12.75">
      <c r="A45" s="1" t="s">
        <v>43</v>
      </c>
      <c r="B45">
        <v>42</v>
      </c>
      <c r="D45" s="11">
        <f>SUM('Week of June 30:Week of'!D44)</f>
        <v>878728.42</v>
      </c>
      <c r="E45" s="11">
        <f>SUM('Week of June 30:Week of'!E44)</f>
        <v>655179.4600000001</v>
      </c>
      <c r="F45" s="9"/>
      <c r="G45" s="18">
        <f>D45/'July 2007'!D45-1</f>
        <v>-0.3736322251042936</v>
      </c>
      <c r="H45" s="18">
        <f>E45/'July 2007'!E45-1</f>
        <v>-0.4460784421478936</v>
      </c>
    </row>
    <row r="46" spans="1:8" ht="12.75">
      <c r="A46" s="1" t="s">
        <v>44</v>
      </c>
      <c r="B46">
        <v>43</v>
      </c>
      <c r="D46" s="11">
        <f>SUM('Week of June 30:Week of'!D45)</f>
        <v>949279.1000000001</v>
      </c>
      <c r="E46" s="11">
        <f>SUM('Week of June 30:Week of'!E45)</f>
        <v>319884.6</v>
      </c>
      <c r="F46" s="9"/>
      <c r="G46" s="18">
        <f>D46/'July 2007'!D46-1</f>
        <v>-0.19664037135614998</v>
      </c>
      <c r="H46" s="18">
        <f>E46/'July 2007'!E46-1</f>
        <v>-0.45577351466356075</v>
      </c>
    </row>
    <row r="47" spans="1:8" ht="12.75">
      <c r="A47" s="1" t="s">
        <v>45</v>
      </c>
      <c r="B47">
        <v>44</v>
      </c>
      <c r="D47" s="11">
        <f>SUM('Week of June 30:Week of'!D46)</f>
        <v>1014532.4000000001</v>
      </c>
      <c r="E47" s="11">
        <f>SUM('Week of June 30:Week of'!E46)</f>
        <v>528330.95</v>
      </c>
      <c r="F47" s="9"/>
      <c r="G47" s="18">
        <f>D47/'July 2007'!D47-1</f>
        <v>-0.35522027374394627</v>
      </c>
      <c r="H47" s="18">
        <f>E47/'July 2007'!E47-1</f>
        <v>-0.5286658192426452</v>
      </c>
    </row>
    <row r="48" spans="1:8" ht="12.75">
      <c r="A48" s="1" t="s">
        <v>46</v>
      </c>
      <c r="B48">
        <v>45</v>
      </c>
      <c r="D48" s="11">
        <f>SUM('Week of June 30:Week of'!D47)</f>
        <v>246667.4</v>
      </c>
      <c r="E48" s="11">
        <f>SUM('Week of June 30:Week of'!E47)</f>
        <v>166853.4</v>
      </c>
      <c r="F48" s="9"/>
      <c r="G48" s="18">
        <f>D48/'July 2007'!D48-1</f>
        <v>-0.6504424252043488</v>
      </c>
      <c r="H48" s="18">
        <f>E48/'July 2007'!E48-1</f>
        <v>-0.5803578266323364</v>
      </c>
    </row>
    <row r="49" spans="1:8" ht="12.75">
      <c r="A49" s="1" t="s">
        <v>47</v>
      </c>
      <c r="B49">
        <v>46</v>
      </c>
      <c r="D49" s="11">
        <f>SUM('Week of June 30:Week of'!D48)</f>
        <v>770768.45</v>
      </c>
      <c r="E49" s="11">
        <f>SUM('Week of June 30:Week of'!E48)</f>
        <v>521960.95</v>
      </c>
      <c r="F49" s="9"/>
      <c r="G49" s="18">
        <f>D49/'July 2007'!D49-1</f>
        <v>-0.5318055708427578</v>
      </c>
      <c r="H49" s="18">
        <f>E49/'July 2007'!E49-1</f>
        <v>-0.4494195767818898</v>
      </c>
    </row>
    <row r="50" spans="1:8" ht="12.75">
      <c r="A50" s="1" t="s">
        <v>48</v>
      </c>
      <c r="B50">
        <v>47</v>
      </c>
      <c r="D50" s="11">
        <f>SUM('Week of June 30:Week of'!D49)</f>
        <v>85612.1</v>
      </c>
      <c r="E50" s="11">
        <f>SUM('Week of June 30:Week of'!E49)</f>
        <v>66226.3</v>
      </c>
      <c r="F50" s="9"/>
      <c r="G50" s="18">
        <f>D50/'July 2007'!D50-1</f>
        <v>-0.1459406991522464</v>
      </c>
      <c r="H50" s="18">
        <f>E50/'July 2007'!E50-1</f>
        <v>-0.1275652995827281</v>
      </c>
    </row>
    <row r="51" spans="1:8" ht="12.75">
      <c r="A51" s="1" t="s">
        <v>49</v>
      </c>
      <c r="B51">
        <v>48</v>
      </c>
      <c r="D51" s="11">
        <f>SUM('Week of June 30:Week of'!D50)</f>
        <v>7080426.09</v>
      </c>
      <c r="E51" s="11">
        <f>SUM('Week of June 30:Week of'!E50)</f>
        <v>3808593.04</v>
      </c>
      <c r="F51" s="9"/>
      <c r="G51" s="18">
        <f>D51/'July 2007'!D51-1</f>
        <v>-0.35570338662396384</v>
      </c>
      <c r="H51" s="18">
        <f>E51/'July 2007'!E51-1</f>
        <v>-0.6092703777199067</v>
      </c>
    </row>
    <row r="52" spans="1:8" ht="12.75">
      <c r="A52" s="1" t="s">
        <v>50</v>
      </c>
      <c r="B52">
        <v>49</v>
      </c>
      <c r="D52" s="11">
        <f>SUM('Week of June 30:Week of'!D51)</f>
        <v>1716033.2</v>
      </c>
      <c r="E52" s="11">
        <f>SUM('Week of June 30:Week of'!E51)</f>
        <v>609229.9500000001</v>
      </c>
      <c r="F52" s="9"/>
      <c r="G52" s="18">
        <f>D52/'July 2007'!D52-1</f>
        <v>-0.39436618276778546</v>
      </c>
      <c r="H52" s="18">
        <f>E52/'July 2007'!E52-1</f>
        <v>-0.6694877778416912</v>
      </c>
    </row>
    <row r="53" spans="1:8" ht="12.75">
      <c r="A53" s="1" t="s">
        <v>51</v>
      </c>
      <c r="B53">
        <v>50</v>
      </c>
      <c r="D53" s="11">
        <f>SUM('Week of June 30:Week of'!D52)</f>
        <v>8800945.3</v>
      </c>
      <c r="E53" s="11">
        <f>SUM('Week of June 30:Week of'!E52)</f>
        <v>3627586.9000000004</v>
      </c>
      <c r="F53" s="9"/>
      <c r="G53" s="18">
        <f>D53/'July 2007'!D53-1</f>
        <v>-0.30129063163925884</v>
      </c>
      <c r="H53" s="18">
        <f>E53/'July 2007'!E53-1</f>
        <v>-0.6318658856071169</v>
      </c>
    </row>
    <row r="54" spans="1:8" ht="12.75">
      <c r="A54" s="1" t="s">
        <v>52</v>
      </c>
      <c r="B54">
        <v>51</v>
      </c>
      <c r="D54" s="11">
        <f>SUM('Week of June 30:Week of'!D53)</f>
        <v>1291671.73</v>
      </c>
      <c r="E54" s="11">
        <f>SUM('Week of June 30:Week of'!E53)</f>
        <v>957112.75</v>
      </c>
      <c r="F54" s="9"/>
      <c r="G54" s="18">
        <f>D54/'July 2007'!D54-1</f>
        <v>-0.4151714069290824</v>
      </c>
      <c r="H54" s="18">
        <f>E54/'July 2007'!E54-1</f>
        <v>-0.5552116971956333</v>
      </c>
    </row>
    <row r="55" spans="1:8" ht="12.75">
      <c r="A55" s="1" t="s">
        <v>53</v>
      </c>
      <c r="B55">
        <v>52</v>
      </c>
      <c r="D55" s="11">
        <f>SUM('Week of June 30:Week of'!D54)</f>
        <v>3204957</v>
      </c>
      <c r="E55" s="11">
        <f>SUM('Week of June 30:Week of'!E54)</f>
        <v>2091440.75</v>
      </c>
      <c r="F55" s="9"/>
      <c r="G55" s="18">
        <f>D55/'July 2007'!D55-1</f>
        <v>-0.4379044445781253</v>
      </c>
      <c r="H55" s="18">
        <f>E55/'July 2007'!E55-1</f>
        <v>-0.5698670200513665</v>
      </c>
    </row>
    <row r="56" spans="1:8" ht="12.75">
      <c r="A56" s="1" t="s">
        <v>54</v>
      </c>
      <c r="B56">
        <v>53</v>
      </c>
      <c r="D56" s="11">
        <f>SUM('Week of June 30:Week of'!D55)</f>
        <v>1964860.1600000001</v>
      </c>
      <c r="E56" s="11">
        <f>SUM('Week of June 30:Week of'!E55)</f>
        <v>1338944.0699999998</v>
      </c>
      <c r="F56" s="9"/>
      <c r="G56" s="18">
        <f>D56/'July 2007'!D56-1</f>
        <v>-0.17013092608390545</v>
      </c>
      <c r="H56" s="18">
        <f>E56/'July 2007'!E56-1</f>
        <v>-0.33170511631549404</v>
      </c>
    </row>
    <row r="57" spans="1:8" ht="12.75">
      <c r="A57" s="1" t="s">
        <v>55</v>
      </c>
      <c r="B57">
        <v>54</v>
      </c>
      <c r="D57" s="11">
        <f>SUM('Week of June 30:Week of'!D56)</f>
        <v>95643.09999999999</v>
      </c>
      <c r="E57" s="11">
        <f>SUM('Week of June 30:Week of'!E56)</f>
        <v>61309.85</v>
      </c>
      <c r="F57" s="9"/>
      <c r="G57" s="18">
        <f>D57/'July 2007'!D57-1</f>
        <v>-0.4588605933375248</v>
      </c>
      <c r="H57" s="18">
        <f>E57/'July 2007'!E57-1</f>
        <v>-0.6830455965175565</v>
      </c>
    </row>
    <row r="58" spans="1:8" ht="12.75">
      <c r="A58" s="1" t="s">
        <v>56</v>
      </c>
      <c r="B58">
        <v>55</v>
      </c>
      <c r="D58" s="11">
        <f>SUM('Week of June 30:Week of'!D57)</f>
        <v>1371310.5</v>
      </c>
      <c r="E58" s="11">
        <f>SUM('Week of June 30:Week of'!E57)</f>
        <v>845606.3</v>
      </c>
      <c r="F58" s="9"/>
      <c r="G58" s="18">
        <f>D58/'July 2007'!D58-1</f>
        <v>-0.11505066397795916</v>
      </c>
      <c r="H58" s="18">
        <f>E58/'July 2007'!E58-1</f>
        <v>-0.3136254002164791</v>
      </c>
    </row>
    <row r="59" spans="1:8" ht="12.75">
      <c r="A59" s="1" t="s">
        <v>57</v>
      </c>
      <c r="B59">
        <v>56</v>
      </c>
      <c r="D59" s="11">
        <f>SUM('Week of June 30:Week of'!D58)</f>
        <v>704631.19</v>
      </c>
      <c r="E59" s="11">
        <f>SUM('Week of June 30:Week of'!E58)</f>
        <v>421095.5</v>
      </c>
      <c r="F59" s="9"/>
      <c r="G59" s="18">
        <f>D59/'July 2007'!D59-1</f>
        <v>-0.4942891219055916</v>
      </c>
      <c r="H59" s="18">
        <f>E59/'July 2007'!E59-1</f>
        <v>-0.598059938389213</v>
      </c>
    </row>
    <row r="60" spans="1:8" ht="12.75">
      <c r="A60" s="1" t="s">
        <v>58</v>
      </c>
      <c r="B60">
        <v>57</v>
      </c>
      <c r="D60" s="11">
        <f>SUM('Week of June 30:Week of'!D59)</f>
        <v>217711.2</v>
      </c>
      <c r="E60" s="11">
        <f>SUM('Week of June 30:Week of'!E59)</f>
        <v>147455</v>
      </c>
      <c r="F60" s="9"/>
      <c r="G60" s="18">
        <f>D60/'July 2007'!D60-1</f>
        <v>-0.2990225135173511</v>
      </c>
      <c r="H60" s="18">
        <f>E60/'July 2007'!E60-1</f>
        <v>-0.37989219868177415</v>
      </c>
    </row>
    <row r="61" spans="1:8" ht="12.75">
      <c r="A61" s="1" t="s">
        <v>59</v>
      </c>
      <c r="B61">
        <v>58</v>
      </c>
      <c r="D61" s="11">
        <f>SUM('Week of June 30:Week of'!D60)</f>
        <v>2468076.8</v>
      </c>
      <c r="E61" s="11">
        <f>SUM('Week of June 30:Week of'!E60)</f>
        <v>1140723.15</v>
      </c>
      <c r="F61" s="9"/>
      <c r="G61" s="18">
        <f>D61/'July 2007'!D61-1</f>
        <v>-0.2555609794823548</v>
      </c>
      <c r="H61" s="18">
        <f>E61/'July 2007'!E61-1</f>
        <v>-0.5461229422437748</v>
      </c>
    </row>
    <row r="62" spans="1:8" ht="12.75">
      <c r="A62" s="1" t="s">
        <v>60</v>
      </c>
      <c r="B62">
        <v>59</v>
      </c>
      <c r="D62" s="11">
        <f>SUM('Week of June 30:Week of'!D61)</f>
        <v>1454573.1</v>
      </c>
      <c r="E62" s="11">
        <f>SUM('Week of June 30:Week of'!E61)</f>
        <v>1054629.45</v>
      </c>
      <c r="F62" s="9"/>
      <c r="G62" s="18">
        <f>D62/'July 2007'!D62-1</f>
        <v>-0.408294292346589</v>
      </c>
      <c r="H62" s="18">
        <f>E62/'July 2007'!E62-1</f>
        <v>-0.5435758328810585</v>
      </c>
    </row>
    <row r="63" spans="1:8" ht="12.75">
      <c r="A63" s="1" t="s">
        <v>61</v>
      </c>
      <c r="B63">
        <v>60</v>
      </c>
      <c r="D63" s="11">
        <f>SUM('Week of June 30:Week of'!D62)</f>
        <v>623433.2999999999</v>
      </c>
      <c r="E63" s="11">
        <f>SUM('Week of June 30:Week of'!E62)</f>
        <v>222414.15000000002</v>
      </c>
      <c r="F63" s="9"/>
      <c r="G63" s="18">
        <f>D63/'July 2007'!D63-1</f>
        <v>0.04510666760543525</v>
      </c>
      <c r="H63" s="18">
        <f>E63/'July 2007'!E63-1</f>
        <v>-0.22110438200718507</v>
      </c>
    </row>
    <row r="64" spans="1:8" ht="12.75">
      <c r="A64" s="1" t="s">
        <v>62</v>
      </c>
      <c r="B64">
        <v>61</v>
      </c>
      <c r="D64" s="11">
        <f>SUM('Week of June 30:Week of'!D63)</f>
        <v>95772.83</v>
      </c>
      <c r="E64" s="11">
        <f>SUM('Week of June 30:Week of'!E63)</f>
        <v>66464.44</v>
      </c>
      <c r="F64" s="9"/>
      <c r="G64" s="18">
        <f>D64/'July 2007'!D64-1</f>
        <v>0.6059997249909448</v>
      </c>
      <c r="H64" s="18">
        <f>E64/'July 2007'!E64-1</f>
        <v>0.10620212387937111</v>
      </c>
    </row>
    <row r="65" spans="1:8" ht="12.75">
      <c r="A65" s="1" t="s">
        <v>63</v>
      </c>
      <c r="B65">
        <v>62</v>
      </c>
      <c r="D65" s="11">
        <f>SUM('Week of June 30:Week of'!D64)</f>
        <v>35668.5</v>
      </c>
      <c r="E65" s="11">
        <f>SUM('Week of June 30:Week of'!E64)</f>
        <v>20650</v>
      </c>
      <c r="F65" s="9"/>
      <c r="G65" s="18">
        <f>D65/'July 2007'!D65-1</f>
        <v>-0.40129012548761567</v>
      </c>
      <c r="H65" s="18">
        <f>E65/'July 2007'!E65-1</f>
        <v>-0.34117226670239964</v>
      </c>
    </row>
    <row r="66" spans="1:8" ht="12.75">
      <c r="A66" s="1" t="s">
        <v>64</v>
      </c>
      <c r="B66">
        <v>63</v>
      </c>
      <c r="D66" s="11">
        <f>SUM('Week of June 30:Week of'!D65)</f>
        <v>7129.500000000001</v>
      </c>
      <c r="E66" s="11">
        <f>SUM('Week of June 30:Week of'!E65)</f>
        <v>8417.5</v>
      </c>
      <c r="F66" s="9"/>
      <c r="G66" s="18">
        <f>D66/'July 2007'!D66-1</f>
        <v>-0.5356100674813058</v>
      </c>
      <c r="H66" s="18">
        <f>E66/'July 2007'!E66-1</f>
        <v>-0.8190273377830285</v>
      </c>
    </row>
    <row r="67" spans="1:8" ht="12.75">
      <c r="A67" s="1" t="s">
        <v>65</v>
      </c>
      <c r="B67">
        <v>64</v>
      </c>
      <c r="D67" s="11">
        <f>SUM('Week of June 30:Week of'!D66)</f>
        <v>1507478.08</v>
      </c>
      <c r="E67" s="11">
        <f>SUM('Week of June 30:Week of'!E66)</f>
        <v>1467974.96</v>
      </c>
      <c r="F67" s="9"/>
      <c r="G67" s="18">
        <f>D67/'July 2007'!D67-1</f>
        <v>-0.3036988071053168</v>
      </c>
      <c r="H67" s="18">
        <f>E67/'July 2007'!E67-1</f>
        <v>-0.3772505094341052</v>
      </c>
    </row>
    <row r="68" spans="1:8" ht="12.75">
      <c r="A68" s="1" t="s">
        <v>66</v>
      </c>
      <c r="B68">
        <v>65</v>
      </c>
      <c r="D68" s="11">
        <f>SUM('Week of June 30:Week of'!D67)</f>
        <v>87753.40000000001</v>
      </c>
      <c r="E68" s="11">
        <f>SUM('Week of June 30:Week of'!E67)</f>
        <v>106435.35</v>
      </c>
      <c r="F68" s="9"/>
      <c r="G68" s="18">
        <f>D68/'July 2007'!D68-1</f>
        <v>-0.4448906935655993</v>
      </c>
      <c r="H68" s="18">
        <f>E68/'July 2007'!E68-1</f>
        <v>-0.08734562806680568</v>
      </c>
    </row>
    <row r="69" spans="1:8" ht="12.75">
      <c r="A69" s="1" t="s">
        <v>67</v>
      </c>
      <c r="B69">
        <v>66</v>
      </c>
      <c r="D69" s="11">
        <f>SUM('Week of June 30:Week of'!D68)</f>
        <v>1122328.2</v>
      </c>
      <c r="E69" s="11">
        <f>SUM('Week of June 30:Week of'!E68)</f>
        <v>427614.95</v>
      </c>
      <c r="F69" s="9"/>
      <c r="G69" s="18">
        <f>D69/'July 2007'!D69-1</f>
        <v>-0.03135164003677027</v>
      </c>
      <c r="H69" s="18">
        <f>E69/'July 2007'!E69-1</f>
        <v>-0.3862670279469814</v>
      </c>
    </row>
    <row r="70" spans="1:8" ht="12.75">
      <c r="A70" s="1" t="s">
        <v>68</v>
      </c>
      <c r="B70">
        <v>67</v>
      </c>
      <c r="D70" s="11">
        <f>SUM('Week of June 30:Week of'!D69)</f>
        <v>24217.9</v>
      </c>
      <c r="E70" s="11">
        <f>SUM('Week of June 30:Week of'!E69)</f>
        <v>27388.9</v>
      </c>
      <c r="F70" s="9"/>
      <c r="G70" s="18"/>
      <c r="H70" s="18"/>
    </row>
    <row r="71" spans="4:8" ht="12.75">
      <c r="D71" s="11"/>
      <c r="E71" s="11"/>
      <c r="G71" s="18"/>
      <c r="H71" s="18"/>
    </row>
    <row r="72" spans="1:8" ht="12.75">
      <c r="A72" t="s">
        <v>69</v>
      </c>
      <c r="D72" s="11">
        <f>SUM(D4:D71)</f>
        <v>81102536.6</v>
      </c>
      <c r="E72" s="11">
        <f>SUM(E4:E71)</f>
        <v>47441619.25000001</v>
      </c>
      <c r="G72" s="18">
        <f>D72/'July 2007'!D72-1</f>
        <v>-0.3674120071507172</v>
      </c>
      <c r="H72" s="18">
        <f>E72/'July 2007'!E72-1</f>
        <v>-0.5294583100745659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D53" sqref="D53"/>
    </sheetView>
  </sheetViews>
  <sheetFormatPr defaultColWidth="9.33203125" defaultRowHeight="12.75"/>
  <cols>
    <col min="1" max="1" width="22.33203125" style="0" customWidth="1"/>
    <col min="2" max="2" width="13" style="0" bestFit="1" customWidth="1"/>
    <col min="4" max="4" width="23.16015625" style="21" bestFit="1" customWidth="1"/>
    <col min="5" max="5" width="22.83203125" style="21" bestFit="1" customWidth="1"/>
  </cols>
  <sheetData>
    <row r="1" spans="1:5" ht="12.75">
      <c r="A1" t="s">
        <v>78</v>
      </c>
      <c r="C1" s="1"/>
      <c r="D1" s="19" t="s">
        <v>70</v>
      </c>
      <c r="E1" s="19" t="s">
        <v>71</v>
      </c>
    </row>
    <row r="2" spans="1:5" ht="12.75">
      <c r="A2" t="s">
        <v>0</v>
      </c>
      <c r="B2" t="s">
        <v>1</v>
      </c>
      <c r="C2" s="1"/>
      <c r="D2" s="19" t="s">
        <v>72</v>
      </c>
      <c r="E2" s="19" t="s">
        <v>73</v>
      </c>
    </row>
    <row r="3" spans="1:5" ht="12.75">
      <c r="A3" s="1" t="s">
        <v>2</v>
      </c>
      <c r="B3">
        <v>1</v>
      </c>
      <c r="C3" s="1"/>
      <c r="D3" s="11"/>
      <c r="E3" s="11"/>
    </row>
    <row r="4" spans="1:5" ht="12.75">
      <c r="A4" s="1" t="s">
        <v>3</v>
      </c>
      <c r="B4">
        <v>2</v>
      </c>
      <c r="C4" s="1"/>
      <c r="D4" s="11"/>
      <c r="E4" s="11"/>
    </row>
    <row r="5" spans="1:5" ht="12.75">
      <c r="A5" s="1" t="s">
        <v>4</v>
      </c>
      <c r="B5">
        <v>3</v>
      </c>
      <c r="C5" s="1"/>
      <c r="D5" s="11">
        <v>161052.5</v>
      </c>
      <c r="E5" s="11">
        <v>105722.4</v>
      </c>
    </row>
    <row r="6" spans="1:5" ht="12.75">
      <c r="A6" s="1" t="s">
        <v>5</v>
      </c>
      <c r="B6">
        <v>4</v>
      </c>
      <c r="C6" s="1"/>
      <c r="D6" s="11"/>
      <c r="E6" s="11"/>
    </row>
    <row r="7" spans="1:5" ht="12.75">
      <c r="A7" s="1" t="s">
        <v>6</v>
      </c>
      <c r="B7">
        <v>5</v>
      </c>
      <c r="C7" s="1"/>
      <c r="D7" s="11">
        <v>348401.9</v>
      </c>
      <c r="E7" s="11">
        <v>219390.5</v>
      </c>
    </row>
    <row r="8" spans="1:5" ht="12.75">
      <c r="A8" s="1" t="s">
        <v>7</v>
      </c>
      <c r="B8">
        <v>6</v>
      </c>
      <c r="C8" s="1"/>
      <c r="D8" s="11">
        <v>1231654.15</v>
      </c>
      <c r="E8" s="11">
        <v>934931.55</v>
      </c>
    </row>
    <row r="9" spans="1:5" ht="12.75">
      <c r="A9" s="1" t="s">
        <v>8</v>
      </c>
      <c r="B9">
        <v>7</v>
      </c>
      <c r="C9" s="1"/>
      <c r="D9" s="11">
        <v>9723</v>
      </c>
      <c r="E9" s="11">
        <v>2035.6</v>
      </c>
    </row>
    <row r="10" spans="1:5" ht="12.75">
      <c r="A10" s="1" t="s">
        <v>9</v>
      </c>
      <c r="B10">
        <v>8</v>
      </c>
      <c r="C10" s="1"/>
      <c r="D10" s="11"/>
      <c r="E10" s="11"/>
    </row>
    <row r="11" spans="1:5" ht="12.75">
      <c r="A11" s="1" t="s">
        <v>10</v>
      </c>
      <c r="B11">
        <v>9</v>
      </c>
      <c r="C11" s="1"/>
      <c r="D11" s="11"/>
      <c r="E11" s="11"/>
    </row>
    <row r="12" spans="1:5" ht="12.75">
      <c r="A12" s="1" t="s">
        <v>11</v>
      </c>
      <c r="B12">
        <v>10</v>
      </c>
      <c r="C12" s="1"/>
      <c r="D12" s="11">
        <v>109702.6</v>
      </c>
      <c r="E12" s="11">
        <v>81348.4</v>
      </c>
    </row>
    <row r="13" spans="1:5" ht="12.75">
      <c r="A13" s="1" t="s">
        <v>12</v>
      </c>
      <c r="B13">
        <v>11</v>
      </c>
      <c r="C13" s="1"/>
      <c r="D13" s="11">
        <v>875595</v>
      </c>
      <c r="E13" s="11">
        <v>298445.35</v>
      </c>
    </row>
    <row r="14" spans="1:5" ht="12.75">
      <c r="A14" s="1" t="s">
        <v>13</v>
      </c>
      <c r="B14">
        <v>12</v>
      </c>
      <c r="C14" s="1"/>
      <c r="D14" s="11"/>
      <c r="E14" s="11"/>
    </row>
    <row r="15" spans="1:5" ht="12.75">
      <c r="A15" s="1" t="s">
        <v>14</v>
      </c>
      <c r="B15">
        <v>13</v>
      </c>
      <c r="C15" s="1"/>
      <c r="D15" s="11">
        <v>2720816.32</v>
      </c>
      <c r="E15" s="11">
        <v>2031020.73</v>
      </c>
    </row>
    <row r="16" spans="1:5" ht="12.75">
      <c r="A16" s="1" t="s">
        <v>15</v>
      </c>
      <c r="B16">
        <v>14</v>
      </c>
      <c r="C16" s="1"/>
      <c r="D16" s="11">
        <v>26802.89</v>
      </c>
      <c r="E16" s="11">
        <v>10175.35</v>
      </c>
    </row>
    <row r="17" spans="1:5" ht="12.75">
      <c r="A17" s="1" t="s">
        <v>16</v>
      </c>
      <c r="B17">
        <v>15</v>
      </c>
      <c r="C17" s="1"/>
      <c r="D17" s="11"/>
      <c r="E17" s="11"/>
    </row>
    <row r="18" spans="1:5" ht="12.75">
      <c r="A18" s="1" t="s">
        <v>17</v>
      </c>
      <c r="B18">
        <v>16</v>
      </c>
      <c r="C18" s="1"/>
      <c r="D18" s="11"/>
      <c r="E18" s="11"/>
    </row>
    <row r="19" spans="1:5" ht="12.75">
      <c r="A19" s="1" t="s">
        <v>18</v>
      </c>
      <c r="B19">
        <v>17</v>
      </c>
      <c r="C19" s="1"/>
      <c r="D19" s="11">
        <v>207360.5</v>
      </c>
      <c r="E19" s="11">
        <v>146487.25</v>
      </c>
    </row>
    <row r="20" spans="1:5" ht="12.75">
      <c r="A20" s="1" t="s">
        <v>19</v>
      </c>
      <c r="B20">
        <v>18</v>
      </c>
      <c r="C20" s="1"/>
      <c r="D20" s="11">
        <v>83860.81</v>
      </c>
      <c r="E20" s="11">
        <v>48062.35</v>
      </c>
    </row>
    <row r="21" spans="1:5" ht="12.75">
      <c r="A21" s="1" t="s">
        <v>20</v>
      </c>
      <c r="B21">
        <v>19</v>
      </c>
      <c r="C21" s="1"/>
      <c r="D21" s="11"/>
      <c r="E21" s="11"/>
    </row>
    <row r="22" spans="1:5" ht="12.75">
      <c r="A22" s="1" t="s">
        <v>21</v>
      </c>
      <c r="B22">
        <v>20</v>
      </c>
      <c r="C22" s="1"/>
      <c r="D22" s="11"/>
      <c r="E22" s="11"/>
    </row>
    <row r="23" spans="1:5" ht="12.75">
      <c r="A23" s="1" t="s">
        <v>22</v>
      </c>
      <c r="B23">
        <v>21</v>
      </c>
      <c r="C23" s="1"/>
      <c r="D23" s="11">
        <v>12238.1</v>
      </c>
      <c r="E23" s="11">
        <v>16193.8</v>
      </c>
    </row>
    <row r="24" spans="1:5" ht="12.75">
      <c r="A24" s="1" t="s">
        <v>23</v>
      </c>
      <c r="B24">
        <v>22</v>
      </c>
      <c r="C24" s="1"/>
      <c r="D24" s="11"/>
      <c r="E24" s="11"/>
    </row>
    <row r="25" spans="1:5" ht="12.75">
      <c r="A25" s="1" t="s">
        <v>24</v>
      </c>
      <c r="B25">
        <v>23</v>
      </c>
      <c r="C25" s="1"/>
      <c r="D25" s="11">
        <v>16510.2</v>
      </c>
      <c r="E25" s="11">
        <v>4396.35</v>
      </c>
    </row>
    <row r="26" spans="1:5" ht="12.75">
      <c r="A26" s="1" t="s">
        <v>25</v>
      </c>
      <c r="B26">
        <v>24</v>
      </c>
      <c r="C26" s="1"/>
      <c r="D26" s="11">
        <v>6.96</v>
      </c>
      <c r="E26" s="11">
        <v>2002.7</v>
      </c>
    </row>
    <row r="27" spans="1:5" ht="12.75">
      <c r="A27" s="1" t="s">
        <v>26</v>
      </c>
      <c r="B27">
        <v>25</v>
      </c>
      <c r="C27" s="1"/>
      <c r="D27" s="11"/>
      <c r="E27" s="11"/>
    </row>
    <row r="28" spans="1:5" ht="12.75">
      <c r="A28" s="1" t="s">
        <v>27</v>
      </c>
      <c r="B28">
        <v>26</v>
      </c>
      <c r="C28" s="1"/>
      <c r="D28" s="11">
        <v>10590.3</v>
      </c>
      <c r="E28" s="11">
        <v>5521.25</v>
      </c>
    </row>
    <row r="29" spans="1:5" ht="12.75">
      <c r="A29" s="1" t="s">
        <v>28</v>
      </c>
      <c r="B29">
        <v>27</v>
      </c>
      <c r="C29" s="1"/>
      <c r="D29" s="11">
        <v>88661.3</v>
      </c>
      <c r="E29" s="11">
        <v>60739</v>
      </c>
    </row>
    <row r="30" spans="1:5" ht="12.75">
      <c r="A30" s="1" t="s">
        <v>29</v>
      </c>
      <c r="B30">
        <v>28</v>
      </c>
      <c r="C30" s="1"/>
      <c r="D30" s="11"/>
      <c r="E30" s="11"/>
    </row>
    <row r="31" spans="1:5" ht="12.75">
      <c r="A31" s="1" t="s">
        <v>30</v>
      </c>
      <c r="B31">
        <v>29</v>
      </c>
      <c r="C31" s="1"/>
      <c r="D31" s="11"/>
      <c r="E31" s="11"/>
    </row>
    <row r="32" spans="1:5" ht="12.75">
      <c r="A32" s="1" t="s">
        <v>31</v>
      </c>
      <c r="B32">
        <v>30</v>
      </c>
      <c r="C32" s="1"/>
      <c r="D32" s="11">
        <v>4318.3</v>
      </c>
      <c r="E32" s="11">
        <v>4032.7</v>
      </c>
    </row>
    <row r="33" spans="1:5" ht="12.75">
      <c r="A33" s="1" t="s">
        <v>32</v>
      </c>
      <c r="B33">
        <v>31</v>
      </c>
      <c r="C33" s="1"/>
      <c r="D33" s="11">
        <v>148116.5</v>
      </c>
      <c r="E33" s="11">
        <v>64267.35</v>
      </c>
    </row>
    <row r="34" spans="1:5" ht="12.75">
      <c r="A34" s="1" t="s">
        <v>33</v>
      </c>
      <c r="B34">
        <v>32</v>
      </c>
      <c r="C34" s="1"/>
      <c r="D34" s="11">
        <v>16704.1</v>
      </c>
      <c r="E34" s="11">
        <v>17720.85</v>
      </c>
    </row>
    <row r="35" spans="1:5" ht="12.75">
      <c r="A35" s="1" t="s">
        <v>34</v>
      </c>
      <c r="B35">
        <v>33</v>
      </c>
      <c r="C35" s="1"/>
      <c r="D35" s="11"/>
      <c r="E35" s="11"/>
    </row>
    <row r="36" spans="1:5" ht="12.75">
      <c r="A36" s="1" t="s">
        <v>35</v>
      </c>
      <c r="B36">
        <v>34</v>
      </c>
      <c r="C36" s="1"/>
      <c r="D36" s="11"/>
      <c r="E36" s="11"/>
    </row>
    <row r="37" spans="1:5" ht="12.75">
      <c r="A37" s="1" t="s">
        <v>36</v>
      </c>
      <c r="B37">
        <v>35</v>
      </c>
      <c r="C37" s="1"/>
      <c r="D37" s="11"/>
      <c r="E37" s="11"/>
    </row>
    <row r="38" spans="1:5" ht="12.75">
      <c r="A38" s="1" t="s">
        <v>37</v>
      </c>
      <c r="B38">
        <v>36</v>
      </c>
      <c r="C38" s="1"/>
      <c r="D38" s="11"/>
      <c r="E38" s="11"/>
    </row>
    <row r="39" spans="1:5" ht="12.75">
      <c r="A39" s="1" t="s">
        <v>38</v>
      </c>
      <c r="B39">
        <v>37</v>
      </c>
      <c r="C39" s="1"/>
      <c r="D39" s="11">
        <v>150828.3</v>
      </c>
      <c r="E39" s="11">
        <v>130880.75</v>
      </c>
    </row>
    <row r="40" spans="1:5" ht="12.75">
      <c r="A40" s="1" t="s">
        <v>39</v>
      </c>
      <c r="B40">
        <v>38</v>
      </c>
      <c r="C40" s="1"/>
      <c r="D40" s="11">
        <v>9286.9</v>
      </c>
      <c r="E40" s="11">
        <v>18660.6</v>
      </c>
    </row>
    <row r="41" spans="1:5" ht="12.75">
      <c r="A41" s="1" t="s">
        <v>40</v>
      </c>
      <c r="B41">
        <v>39</v>
      </c>
      <c r="C41" s="1"/>
      <c r="D41" s="11">
        <v>4893.7</v>
      </c>
      <c r="E41" s="11">
        <v>1221.85</v>
      </c>
    </row>
    <row r="42" spans="1:5" ht="12.75">
      <c r="A42" s="1" t="s">
        <v>41</v>
      </c>
      <c r="B42">
        <v>40</v>
      </c>
      <c r="C42" s="1"/>
      <c r="D42" s="11">
        <v>13835.15</v>
      </c>
      <c r="E42" s="11"/>
    </row>
    <row r="43" spans="1:5" ht="12.75">
      <c r="A43" s="1" t="s">
        <v>42</v>
      </c>
      <c r="B43">
        <v>41</v>
      </c>
      <c r="C43" s="1"/>
      <c r="D43" s="11">
        <v>448534.1</v>
      </c>
      <c r="E43" s="11">
        <v>216636.7</v>
      </c>
    </row>
    <row r="44" spans="1:5" ht="12.75">
      <c r="A44" s="1" t="s">
        <v>43</v>
      </c>
      <c r="B44">
        <v>42</v>
      </c>
      <c r="C44" s="1"/>
      <c r="D44" s="11">
        <v>210763.7</v>
      </c>
      <c r="E44" s="11">
        <v>134956.29</v>
      </c>
    </row>
    <row r="45" spans="1:5" ht="12.75">
      <c r="A45" s="1" t="s">
        <v>44</v>
      </c>
      <c r="B45">
        <v>43</v>
      </c>
      <c r="C45" s="1"/>
      <c r="D45" s="11"/>
      <c r="E45" s="11"/>
    </row>
    <row r="46" spans="1:5" ht="12.75">
      <c r="A46" s="1" t="s">
        <v>45</v>
      </c>
      <c r="B46">
        <v>44</v>
      </c>
      <c r="C46" s="1"/>
      <c r="D46" s="11">
        <v>304666.6</v>
      </c>
      <c r="E46" s="11">
        <v>145659.85</v>
      </c>
    </row>
    <row r="47" spans="1:5" ht="12.75">
      <c r="A47" s="1" t="s">
        <v>46</v>
      </c>
      <c r="B47">
        <v>45</v>
      </c>
      <c r="C47" s="1"/>
      <c r="D47" s="11"/>
      <c r="E47" s="11"/>
    </row>
    <row r="48" spans="1:5" ht="12.75">
      <c r="A48" s="1" t="s">
        <v>47</v>
      </c>
      <c r="B48">
        <v>46</v>
      </c>
      <c r="C48" s="1"/>
      <c r="D48" s="11">
        <v>206844.53</v>
      </c>
      <c r="E48" s="11">
        <v>106198.4</v>
      </c>
    </row>
    <row r="49" spans="1:5" ht="12.75">
      <c r="A49" s="1" t="s">
        <v>48</v>
      </c>
      <c r="B49">
        <v>47</v>
      </c>
      <c r="C49" s="1"/>
      <c r="D49" s="11"/>
      <c r="E49" s="11"/>
    </row>
    <row r="50" spans="1:5" ht="12.75">
      <c r="A50" s="1" t="s">
        <v>49</v>
      </c>
      <c r="B50">
        <v>48</v>
      </c>
      <c r="C50" s="1"/>
      <c r="D50" s="11">
        <v>1429556.8</v>
      </c>
      <c r="E50" s="11">
        <v>741362.35</v>
      </c>
    </row>
    <row r="51" spans="1:5" ht="12.75">
      <c r="A51" s="1" t="s">
        <v>50</v>
      </c>
      <c r="B51">
        <v>49</v>
      </c>
      <c r="C51" s="1"/>
      <c r="D51" s="11">
        <v>451451.7</v>
      </c>
      <c r="E51" s="11">
        <v>115534.3</v>
      </c>
    </row>
    <row r="52" spans="1:5" ht="12.75">
      <c r="A52" s="1" t="s">
        <v>51</v>
      </c>
      <c r="B52">
        <v>50</v>
      </c>
      <c r="C52" s="1"/>
      <c r="D52" s="11">
        <v>1935032.4</v>
      </c>
      <c r="E52" s="11">
        <v>824048.75</v>
      </c>
    </row>
    <row r="53" spans="1:5" ht="12.75">
      <c r="A53" s="1" t="s">
        <v>52</v>
      </c>
      <c r="B53">
        <v>51</v>
      </c>
      <c r="C53" s="1"/>
      <c r="D53" s="11">
        <v>243753.3</v>
      </c>
      <c r="E53" s="11">
        <v>245793.27</v>
      </c>
    </row>
    <row r="54" spans="1:5" ht="12.75">
      <c r="A54" s="1" t="s">
        <v>53</v>
      </c>
      <c r="B54">
        <v>52</v>
      </c>
      <c r="C54" s="1"/>
      <c r="D54" s="11"/>
      <c r="E54" s="11"/>
    </row>
    <row r="55" spans="1:5" ht="12.75">
      <c r="A55" s="1" t="s">
        <v>54</v>
      </c>
      <c r="B55">
        <v>53</v>
      </c>
      <c r="C55" s="1"/>
      <c r="D55" s="11">
        <v>509067.2</v>
      </c>
      <c r="E55" s="11">
        <v>418046.8</v>
      </c>
    </row>
    <row r="56" spans="1:5" ht="12.75">
      <c r="A56" s="1" t="s">
        <v>55</v>
      </c>
      <c r="B56">
        <v>54</v>
      </c>
      <c r="C56" s="1"/>
      <c r="D56" s="11"/>
      <c r="E56" s="11"/>
    </row>
    <row r="57" spans="1:5" ht="12.75">
      <c r="A57" s="1" t="s">
        <v>56</v>
      </c>
      <c r="B57">
        <v>55</v>
      </c>
      <c r="C57" s="1"/>
      <c r="D57" s="11"/>
      <c r="E57" s="11"/>
    </row>
    <row r="58" spans="1:5" ht="12.75">
      <c r="A58" s="1" t="s">
        <v>57</v>
      </c>
      <c r="B58">
        <v>56</v>
      </c>
      <c r="C58" s="1"/>
      <c r="D58" s="11">
        <v>148204.7</v>
      </c>
      <c r="E58" s="11">
        <v>139909</v>
      </c>
    </row>
    <row r="59" spans="1:5" ht="12.75">
      <c r="A59" s="1" t="s">
        <v>58</v>
      </c>
      <c r="B59">
        <v>57</v>
      </c>
      <c r="C59" s="1"/>
      <c r="D59" s="11"/>
      <c r="E59" s="11"/>
    </row>
    <row r="60" spans="1:5" ht="12.75">
      <c r="A60" s="1" t="s">
        <v>59</v>
      </c>
      <c r="B60">
        <v>58</v>
      </c>
      <c r="C60" s="1"/>
      <c r="D60" s="11">
        <v>532695.1</v>
      </c>
      <c r="E60" s="11">
        <v>252713.65</v>
      </c>
    </row>
    <row r="61" spans="1:5" ht="12.75">
      <c r="A61" s="1" t="s">
        <v>60</v>
      </c>
      <c r="B61">
        <v>59</v>
      </c>
      <c r="C61" s="1"/>
      <c r="D61" s="11">
        <v>245276.1</v>
      </c>
      <c r="E61" s="11">
        <v>255401.3</v>
      </c>
    </row>
    <row r="62" spans="1:5" ht="12.75">
      <c r="A62" s="1" t="s">
        <v>61</v>
      </c>
      <c r="B62">
        <v>60</v>
      </c>
      <c r="C62" s="1"/>
      <c r="D62" s="11">
        <v>121979.9</v>
      </c>
      <c r="E62" s="11">
        <v>50190.35</v>
      </c>
    </row>
    <row r="63" spans="1:5" ht="12.75">
      <c r="A63" s="1" t="s">
        <v>62</v>
      </c>
      <c r="B63">
        <v>61</v>
      </c>
      <c r="C63" s="1"/>
      <c r="D63" s="11">
        <v>29498.05</v>
      </c>
      <c r="E63" s="11">
        <v>12207.3</v>
      </c>
    </row>
    <row r="64" spans="1:5" ht="12.75">
      <c r="A64" s="1" t="s">
        <v>63</v>
      </c>
      <c r="B64">
        <v>62</v>
      </c>
      <c r="C64" s="1"/>
      <c r="D64" s="11">
        <v>2328.2</v>
      </c>
      <c r="E64" s="11">
        <v>3218.6</v>
      </c>
    </row>
    <row r="65" spans="1:5" ht="12.75">
      <c r="A65" s="1" t="s">
        <v>64</v>
      </c>
      <c r="B65">
        <v>63</v>
      </c>
      <c r="C65" s="1"/>
      <c r="D65" s="11"/>
      <c r="E65" s="11"/>
    </row>
    <row r="66" spans="1:5" ht="12.75">
      <c r="A66" s="1" t="s">
        <v>65</v>
      </c>
      <c r="B66">
        <v>64</v>
      </c>
      <c r="C66" s="1"/>
      <c r="D66" s="11">
        <v>381180.58</v>
      </c>
      <c r="E66" s="11">
        <v>182266</v>
      </c>
    </row>
    <row r="67" spans="1:5" ht="12.75">
      <c r="A67" s="1" t="s">
        <v>66</v>
      </c>
      <c r="B67">
        <v>65</v>
      </c>
      <c r="C67" s="1"/>
      <c r="D67" s="11">
        <v>27672.4</v>
      </c>
      <c r="E67" s="11">
        <v>39319.7</v>
      </c>
    </row>
    <row r="68" spans="1:5" ht="12.75">
      <c r="A68" s="1" t="s">
        <v>67</v>
      </c>
      <c r="B68">
        <v>66</v>
      </c>
      <c r="C68" s="1"/>
      <c r="D68" s="11">
        <v>326137</v>
      </c>
      <c r="E68" s="11">
        <v>88822.65</v>
      </c>
    </row>
    <row r="69" spans="1:5" ht="12.75">
      <c r="A69" s="1" t="s">
        <v>68</v>
      </c>
      <c r="B69">
        <v>67</v>
      </c>
      <c r="C69" s="1"/>
      <c r="D69" s="11"/>
      <c r="E69" s="11"/>
    </row>
    <row r="70" spans="3:5" ht="12.75">
      <c r="C70" s="1"/>
      <c r="D70" s="11"/>
      <c r="E70" s="11"/>
    </row>
    <row r="71" spans="1:5" ht="12.75">
      <c r="A71" t="s">
        <v>69</v>
      </c>
      <c r="C71" s="1"/>
      <c r="D71" s="11">
        <f>SUM(D3:D69)</f>
        <v>13805601.839999998</v>
      </c>
      <c r="E71" s="11">
        <f>SUM(E3:E69)</f>
        <v>8175541.9399999995</v>
      </c>
    </row>
    <row r="73" spans="1:3" ht="12.75">
      <c r="A73" s="2" t="s">
        <v>74</v>
      </c>
      <c r="C73" s="1"/>
    </row>
    <row r="74" ht="12.75">
      <c r="A74" s="2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D41" sqref="D4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7" customWidth="1"/>
    <col min="6" max="6" width="10.66015625" style="0" customWidth="1"/>
  </cols>
  <sheetData>
    <row r="1" spans="1:5" ht="12.75">
      <c r="A1" t="s">
        <v>81</v>
      </c>
      <c r="C1" s="1"/>
      <c r="D1" s="12" t="s">
        <v>70</v>
      </c>
      <c r="E1" s="12" t="s">
        <v>71</v>
      </c>
    </row>
    <row r="2" spans="1:6" ht="12.75">
      <c r="A2" t="s">
        <v>0</v>
      </c>
      <c r="B2" t="s">
        <v>1</v>
      </c>
      <c r="C2" s="1"/>
      <c r="D2" s="12" t="s">
        <v>72</v>
      </c>
      <c r="E2" s="12" t="s">
        <v>73</v>
      </c>
      <c r="F2" s="3"/>
    </row>
    <row r="3" spans="1:6" ht="12.75">
      <c r="A3" s="1" t="s">
        <v>2</v>
      </c>
      <c r="B3">
        <v>1</v>
      </c>
      <c r="C3" s="1"/>
      <c r="D3" s="11">
        <v>211589.66</v>
      </c>
      <c r="E3" s="11">
        <v>113109.5</v>
      </c>
      <c r="F3" s="4"/>
    </row>
    <row r="4" spans="1:6" ht="12.75">
      <c r="A4" s="1" t="s">
        <v>3</v>
      </c>
      <c r="B4">
        <v>2</v>
      </c>
      <c r="C4" s="1"/>
      <c r="D4" s="11">
        <v>16988.3</v>
      </c>
      <c r="E4" s="11">
        <v>14539.35</v>
      </c>
      <c r="F4" s="4"/>
    </row>
    <row r="5" spans="1:6" ht="12.75">
      <c r="A5" s="1" t="s">
        <v>4</v>
      </c>
      <c r="B5">
        <v>3</v>
      </c>
      <c r="C5" s="1"/>
      <c r="D5" s="11">
        <v>131926.2</v>
      </c>
      <c r="E5" s="11">
        <v>93557.1</v>
      </c>
      <c r="F5" s="4"/>
    </row>
    <row r="6" spans="1:6" ht="12.75">
      <c r="A6" s="1" t="s">
        <v>5</v>
      </c>
      <c r="B6">
        <v>4</v>
      </c>
      <c r="C6" s="1"/>
      <c r="D6" s="11">
        <v>11062.1</v>
      </c>
      <c r="E6" s="11">
        <v>11615.1</v>
      </c>
      <c r="F6" s="4"/>
    </row>
    <row r="7" spans="1:6" ht="12.75">
      <c r="A7" s="1" t="s">
        <v>6</v>
      </c>
      <c r="B7">
        <v>5</v>
      </c>
      <c r="C7" s="1"/>
      <c r="D7" s="11">
        <v>338902.2</v>
      </c>
      <c r="E7" s="11">
        <v>190543.15</v>
      </c>
      <c r="F7" s="4"/>
    </row>
    <row r="8" spans="1:6" ht="12.75">
      <c r="A8" s="1" t="s">
        <v>7</v>
      </c>
      <c r="B8">
        <v>6</v>
      </c>
      <c r="C8" s="1"/>
      <c r="D8" s="11">
        <v>1991156.12</v>
      </c>
      <c r="E8" s="11">
        <v>1366139.25</v>
      </c>
      <c r="F8" s="4"/>
    </row>
    <row r="9" spans="1:6" ht="12.75">
      <c r="A9" s="1" t="s">
        <v>8</v>
      </c>
      <c r="B9">
        <v>7</v>
      </c>
      <c r="C9" s="1"/>
      <c r="D9" s="11"/>
      <c r="E9" s="11"/>
      <c r="F9" s="4"/>
    </row>
    <row r="10" spans="1:6" ht="12.75">
      <c r="A10" s="1" t="s">
        <v>9</v>
      </c>
      <c r="B10">
        <v>8</v>
      </c>
      <c r="C10" s="1"/>
      <c r="D10" s="11">
        <v>365217.3</v>
      </c>
      <c r="E10" s="11">
        <v>75028.1</v>
      </c>
      <c r="F10" s="4"/>
    </row>
    <row r="11" spans="1:6" ht="12.75">
      <c r="A11" s="1" t="s">
        <v>10</v>
      </c>
      <c r="B11">
        <v>9</v>
      </c>
      <c r="C11" s="1"/>
      <c r="D11" s="11">
        <v>137073.3</v>
      </c>
      <c r="E11" s="11">
        <v>73858.4</v>
      </c>
      <c r="F11" s="4"/>
    </row>
    <row r="12" spans="1:6" ht="12.75">
      <c r="A12" s="1" t="s">
        <v>11</v>
      </c>
      <c r="B12">
        <v>10</v>
      </c>
      <c r="C12" s="1"/>
      <c r="D12" s="11"/>
      <c r="E12" s="11"/>
      <c r="F12" s="4"/>
    </row>
    <row r="13" spans="1:6" ht="12.75">
      <c r="A13" s="1" t="s">
        <v>12</v>
      </c>
      <c r="B13">
        <v>11</v>
      </c>
      <c r="C13" s="1"/>
      <c r="D13" s="11">
        <v>717325</v>
      </c>
      <c r="E13" s="11">
        <v>317023.35</v>
      </c>
      <c r="F13" s="4"/>
    </row>
    <row r="14" spans="1:6" ht="12.75">
      <c r="A14" s="1" t="s">
        <v>13</v>
      </c>
      <c r="B14">
        <v>12</v>
      </c>
      <c r="C14" s="1"/>
      <c r="D14" s="11">
        <v>125392.05</v>
      </c>
      <c r="E14" s="11">
        <v>106416.39</v>
      </c>
      <c r="F14" s="4"/>
    </row>
    <row r="15" spans="1:6" ht="12.75">
      <c r="A15" s="1" t="s">
        <v>14</v>
      </c>
      <c r="B15">
        <v>13</v>
      </c>
      <c r="C15" s="1"/>
      <c r="D15" s="11">
        <v>2144472.8</v>
      </c>
      <c r="E15" s="11">
        <v>1653904.9</v>
      </c>
      <c r="F15" s="4"/>
    </row>
    <row r="16" spans="1:6" ht="12.75">
      <c r="A16" s="1" t="s">
        <v>15</v>
      </c>
      <c r="B16">
        <v>14</v>
      </c>
      <c r="C16" s="1"/>
      <c r="D16" s="11"/>
      <c r="E16" s="11"/>
      <c r="F16" s="4"/>
    </row>
    <row r="17" spans="1:6" ht="12.75">
      <c r="A17" s="1" t="s">
        <v>16</v>
      </c>
      <c r="B17">
        <v>15</v>
      </c>
      <c r="C17" s="1"/>
      <c r="D17" s="11">
        <v>50584.8</v>
      </c>
      <c r="E17" s="11">
        <v>17972.15</v>
      </c>
      <c r="F17" s="4"/>
    </row>
    <row r="18" spans="1:6" ht="12.75">
      <c r="A18" s="1" t="s">
        <v>17</v>
      </c>
      <c r="B18">
        <v>16</v>
      </c>
      <c r="C18" s="1"/>
      <c r="D18" s="11"/>
      <c r="E18" s="11"/>
      <c r="F18" s="4"/>
    </row>
    <row r="19" spans="1:6" ht="12.75">
      <c r="A19" s="1" t="s">
        <v>18</v>
      </c>
      <c r="B19">
        <v>17</v>
      </c>
      <c r="C19" s="1"/>
      <c r="D19" s="11">
        <v>206361.03</v>
      </c>
      <c r="E19" s="11">
        <v>114221.8</v>
      </c>
      <c r="F19" s="4"/>
    </row>
    <row r="20" spans="1:6" ht="12.75">
      <c r="A20" s="1" t="s">
        <v>19</v>
      </c>
      <c r="B20">
        <v>18</v>
      </c>
      <c r="C20" s="1"/>
      <c r="D20" s="11">
        <v>86535.4</v>
      </c>
      <c r="E20" s="11">
        <v>36959.65</v>
      </c>
      <c r="F20" s="4"/>
    </row>
    <row r="21" spans="1:6" ht="12.75">
      <c r="A21" s="1" t="s">
        <v>20</v>
      </c>
      <c r="B21">
        <v>19</v>
      </c>
      <c r="C21" s="1"/>
      <c r="D21" s="11">
        <v>47042.1</v>
      </c>
      <c r="E21" s="11">
        <v>23702</v>
      </c>
      <c r="F21" s="4"/>
    </row>
    <row r="22" spans="1:6" ht="12.75">
      <c r="A22" s="1" t="s">
        <v>21</v>
      </c>
      <c r="B22">
        <v>20</v>
      </c>
      <c r="C22" s="1"/>
      <c r="D22" s="11">
        <v>3071.6</v>
      </c>
      <c r="E22" s="11">
        <v>6178.2</v>
      </c>
      <c r="F22" s="4"/>
    </row>
    <row r="23" spans="1:6" ht="12.75">
      <c r="A23" s="1" t="s">
        <v>22</v>
      </c>
      <c r="B23">
        <v>21</v>
      </c>
      <c r="C23" s="1"/>
      <c r="D23" s="11">
        <v>2594.2</v>
      </c>
      <c r="E23" s="11">
        <v>1011.85</v>
      </c>
      <c r="F23" s="4"/>
    </row>
    <row r="24" spans="1:6" ht="12.75">
      <c r="A24" s="1" t="s">
        <v>23</v>
      </c>
      <c r="B24">
        <v>22</v>
      </c>
      <c r="C24" s="1"/>
      <c r="D24" s="11"/>
      <c r="E24" s="11"/>
      <c r="F24" s="4"/>
    </row>
    <row r="25" spans="1:6" ht="12.75">
      <c r="A25" s="1" t="s">
        <v>24</v>
      </c>
      <c r="B25">
        <v>23</v>
      </c>
      <c r="C25" s="1"/>
      <c r="D25" s="11">
        <v>14123.9</v>
      </c>
      <c r="E25" s="11">
        <v>12150.95</v>
      </c>
      <c r="F25" s="4"/>
    </row>
    <row r="26" spans="1:6" ht="12.75">
      <c r="A26" s="1" t="s">
        <v>25</v>
      </c>
      <c r="B26">
        <v>24</v>
      </c>
      <c r="C26" s="1"/>
      <c r="D26" s="11">
        <v>909.51</v>
      </c>
      <c r="E26" s="11">
        <v>1184.09</v>
      </c>
      <c r="F26" s="4"/>
    </row>
    <row r="27" spans="1:6" ht="12.75">
      <c r="A27" s="1" t="s">
        <v>26</v>
      </c>
      <c r="B27">
        <v>25</v>
      </c>
      <c r="C27" s="1"/>
      <c r="D27" s="11">
        <v>8019.2</v>
      </c>
      <c r="E27" s="11">
        <v>13457.15</v>
      </c>
      <c r="F27" s="4"/>
    </row>
    <row r="28" spans="1:6" ht="12.75">
      <c r="A28" s="1" t="s">
        <v>27</v>
      </c>
      <c r="B28">
        <v>26</v>
      </c>
      <c r="C28" s="1"/>
      <c r="D28" s="11">
        <v>12252.1</v>
      </c>
      <c r="E28" s="11">
        <v>4306.75</v>
      </c>
      <c r="F28" s="4"/>
    </row>
    <row r="29" spans="1:6" ht="12.75">
      <c r="A29" s="1" t="s">
        <v>28</v>
      </c>
      <c r="B29">
        <v>27</v>
      </c>
      <c r="C29" s="1"/>
      <c r="D29" s="11">
        <v>65303</v>
      </c>
      <c r="E29" s="11">
        <v>40601.05</v>
      </c>
      <c r="F29" s="4"/>
    </row>
    <row r="30" spans="1:6" ht="12.75">
      <c r="A30" s="1" t="s">
        <v>29</v>
      </c>
      <c r="B30">
        <v>28</v>
      </c>
      <c r="C30" s="1"/>
      <c r="D30" s="11">
        <v>86664.2</v>
      </c>
      <c r="E30" s="11">
        <v>76962.55</v>
      </c>
      <c r="F30" s="4"/>
    </row>
    <row r="31" spans="1:6" ht="12.75">
      <c r="A31" s="1" t="s">
        <v>30</v>
      </c>
      <c r="B31">
        <v>29</v>
      </c>
      <c r="C31" s="1"/>
      <c r="D31" s="11">
        <v>627190.35</v>
      </c>
      <c r="E31" s="11">
        <v>838381.6</v>
      </c>
      <c r="F31" s="4"/>
    </row>
    <row r="32" spans="1:6" ht="12.75">
      <c r="A32" s="1" t="s">
        <v>31</v>
      </c>
      <c r="B32">
        <v>30</v>
      </c>
      <c r="C32" s="1"/>
      <c r="D32" s="11">
        <v>2365.3</v>
      </c>
      <c r="E32" s="11">
        <v>3135.3</v>
      </c>
      <c r="F32" s="4"/>
    </row>
    <row r="33" spans="1:6" ht="12.75">
      <c r="A33" s="1" t="s">
        <v>32</v>
      </c>
      <c r="B33">
        <v>31</v>
      </c>
      <c r="C33" s="1"/>
      <c r="D33" s="11">
        <v>219478</v>
      </c>
      <c r="E33" s="11">
        <v>62701.28</v>
      </c>
      <c r="F33" s="4"/>
    </row>
    <row r="34" spans="1:6" ht="12.75">
      <c r="A34" s="1" t="s">
        <v>33</v>
      </c>
      <c r="B34">
        <v>32</v>
      </c>
      <c r="C34" s="1"/>
      <c r="D34" s="11">
        <v>14257.6</v>
      </c>
      <c r="E34" s="11">
        <v>3496.5</v>
      </c>
      <c r="F34" s="4"/>
    </row>
    <row r="35" spans="1:6" ht="12.75">
      <c r="A35" s="1" t="s">
        <v>34</v>
      </c>
      <c r="B35">
        <v>33</v>
      </c>
      <c r="C35" s="1"/>
      <c r="D35" s="11">
        <v>5857.6</v>
      </c>
      <c r="E35" s="11">
        <v>5122.25</v>
      </c>
      <c r="F35" s="4"/>
    </row>
    <row r="36" spans="1:6" ht="12.75">
      <c r="A36" s="1" t="s">
        <v>35</v>
      </c>
      <c r="B36">
        <v>34</v>
      </c>
      <c r="C36" s="1"/>
      <c r="D36" s="11"/>
      <c r="E36" s="11"/>
      <c r="F36" s="4"/>
    </row>
    <row r="37" spans="1:6" ht="12.75">
      <c r="A37" s="1" t="s">
        <v>36</v>
      </c>
      <c r="B37">
        <v>35</v>
      </c>
      <c r="C37" s="1"/>
      <c r="D37" s="11">
        <v>211316.32</v>
      </c>
      <c r="E37" s="11">
        <v>155288.7</v>
      </c>
      <c r="F37" s="4"/>
    </row>
    <row r="38" spans="1:6" ht="12.75">
      <c r="A38" s="1" t="s">
        <v>37</v>
      </c>
      <c r="B38">
        <v>36</v>
      </c>
      <c r="C38" s="1"/>
      <c r="D38" s="11">
        <v>1926417.5</v>
      </c>
      <c r="E38" s="11">
        <v>755474.65</v>
      </c>
      <c r="F38" s="4"/>
    </row>
    <row r="39" spans="1:6" ht="12.75">
      <c r="A39" s="1" t="s">
        <v>38</v>
      </c>
      <c r="B39">
        <v>37</v>
      </c>
      <c r="C39" s="1"/>
      <c r="D39" s="11">
        <v>141830.5</v>
      </c>
      <c r="E39" s="11">
        <v>93864.75</v>
      </c>
      <c r="F39" s="4"/>
    </row>
    <row r="40" spans="1:6" ht="12.75">
      <c r="A40" s="1" t="s">
        <v>39</v>
      </c>
      <c r="B40">
        <v>38</v>
      </c>
      <c r="C40" s="1"/>
      <c r="D40" s="11">
        <v>10827.6</v>
      </c>
      <c r="E40" s="11">
        <v>11210.5</v>
      </c>
      <c r="F40" s="4"/>
    </row>
    <row r="41" spans="1:6" ht="12.75">
      <c r="A41" s="1" t="s">
        <v>40</v>
      </c>
      <c r="B41">
        <v>39</v>
      </c>
      <c r="C41" s="1"/>
      <c r="D41" s="11"/>
      <c r="E41" s="11"/>
      <c r="F41" s="4"/>
    </row>
    <row r="42" spans="1:6" ht="12.75">
      <c r="A42" s="1" t="s">
        <v>41</v>
      </c>
      <c r="B42">
        <v>40</v>
      </c>
      <c r="C42" s="1"/>
      <c r="D42" s="11">
        <v>2849</v>
      </c>
      <c r="E42" s="11">
        <v>3380.65</v>
      </c>
      <c r="F42" s="4"/>
    </row>
    <row r="43" spans="1:6" ht="12.75">
      <c r="A43" s="1" t="s">
        <v>42</v>
      </c>
      <c r="B43">
        <v>41</v>
      </c>
      <c r="C43" s="1"/>
      <c r="D43" s="11">
        <v>315192.5</v>
      </c>
      <c r="E43" s="11">
        <v>135679.6</v>
      </c>
      <c r="F43" s="4"/>
    </row>
    <row r="44" spans="1:6" ht="12.75">
      <c r="A44" s="1" t="s">
        <v>43</v>
      </c>
      <c r="B44">
        <v>42</v>
      </c>
      <c r="C44" s="1"/>
      <c r="D44" s="11">
        <v>204017.24</v>
      </c>
      <c r="E44" s="11">
        <v>132586.21</v>
      </c>
      <c r="F44" s="4"/>
    </row>
    <row r="45" spans="1:6" ht="12.75">
      <c r="A45" s="1" t="s">
        <v>44</v>
      </c>
      <c r="B45">
        <v>43</v>
      </c>
      <c r="C45" s="1"/>
      <c r="D45" s="11">
        <v>498817.2</v>
      </c>
      <c r="E45" s="11">
        <v>107163.7</v>
      </c>
      <c r="F45" s="4"/>
    </row>
    <row r="46" spans="1:6" ht="12.75">
      <c r="A46" s="1" t="s">
        <v>45</v>
      </c>
      <c r="B46">
        <v>44</v>
      </c>
      <c r="C46" s="1"/>
      <c r="D46" s="11">
        <v>164847.9</v>
      </c>
      <c r="E46" s="11">
        <v>75961.2</v>
      </c>
      <c r="F46" s="4"/>
    </row>
    <row r="47" spans="1:6" ht="12.75">
      <c r="A47" s="1" t="s">
        <v>46</v>
      </c>
      <c r="B47">
        <v>45</v>
      </c>
      <c r="C47" s="1"/>
      <c r="D47" s="11">
        <v>100809.8</v>
      </c>
      <c r="E47" s="11">
        <v>59045.7</v>
      </c>
      <c r="F47" s="4"/>
    </row>
    <row r="48" spans="1:6" ht="12.75">
      <c r="A48" s="1" t="s">
        <v>47</v>
      </c>
      <c r="B48">
        <v>46</v>
      </c>
      <c r="C48" s="1"/>
      <c r="D48" s="11">
        <v>233545.22</v>
      </c>
      <c r="E48" s="11">
        <v>172058.25</v>
      </c>
      <c r="F48" s="4"/>
    </row>
    <row r="49" spans="1:6" ht="12.75">
      <c r="A49" s="1" t="s">
        <v>48</v>
      </c>
      <c r="B49">
        <v>47</v>
      </c>
      <c r="C49" s="1"/>
      <c r="D49" s="11">
        <v>65567.6</v>
      </c>
      <c r="E49" s="11">
        <v>50943.55</v>
      </c>
      <c r="F49" s="4"/>
    </row>
    <row r="50" spans="1:6" ht="12.75">
      <c r="A50" s="1" t="s">
        <v>49</v>
      </c>
      <c r="B50">
        <v>48</v>
      </c>
      <c r="C50" s="1"/>
      <c r="D50" s="11">
        <v>1818923.12</v>
      </c>
      <c r="E50" s="11">
        <v>728213.85</v>
      </c>
      <c r="F50" s="4"/>
    </row>
    <row r="51" spans="1:6" ht="12.75">
      <c r="A51" s="1" t="s">
        <v>50</v>
      </c>
      <c r="B51">
        <v>49</v>
      </c>
      <c r="C51" s="1"/>
      <c r="D51" s="11">
        <v>238230.3</v>
      </c>
      <c r="E51" s="11">
        <v>97597.5</v>
      </c>
      <c r="F51" s="4"/>
    </row>
    <row r="52" spans="1:6" ht="12.75">
      <c r="A52" s="1" t="s">
        <v>51</v>
      </c>
      <c r="B52">
        <v>50</v>
      </c>
      <c r="C52" s="1"/>
      <c r="D52" s="11">
        <v>1680751.8</v>
      </c>
      <c r="E52" s="11">
        <v>747344.5</v>
      </c>
      <c r="F52" s="4"/>
    </row>
    <row r="53" spans="1:6" ht="12.75">
      <c r="A53" s="1" t="s">
        <v>52</v>
      </c>
      <c r="B53">
        <v>51</v>
      </c>
      <c r="C53" s="1"/>
      <c r="D53" s="11">
        <v>292694.7</v>
      </c>
      <c r="E53" s="11">
        <v>207119.85</v>
      </c>
      <c r="F53" s="4"/>
    </row>
    <row r="54" spans="1:6" ht="12.75">
      <c r="A54" s="1" t="s">
        <v>53</v>
      </c>
      <c r="B54">
        <v>52</v>
      </c>
      <c r="C54" s="1"/>
      <c r="D54" s="11">
        <v>829009.3</v>
      </c>
      <c r="E54" s="11">
        <v>566793.15</v>
      </c>
      <c r="F54" s="4"/>
    </row>
    <row r="55" spans="1:6" ht="12.75">
      <c r="A55" s="1" t="s">
        <v>54</v>
      </c>
      <c r="B55">
        <v>53</v>
      </c>
      <c r="C55" s="1"/>
      <c r="D55" s="11">
        <v>269974.4</v>
      </c>
      <c r="E55" s="11">
        <v>227543.05</v>
      </c>
      <c r="F55" s="4"/>
    </row>
    <row r="56" spans="1:6" ht="12.75">
      <c r="A56" s="1" t="s">
        <v>55</v>
      </c>
      <c r="B56">
        <v>54</v>
      </c>
      <c r="C56" s="1"/>
      <c r="D56" s="11">
        <v>17481.8</v>
      </c>
      <c r="E56" s="11">
        <v>20305.6</v>
      </c>
      <c r="F56" s="4"/>
    </row>
    <row r="57" spans="1:6" ht="12.75">
      <c r="A57" s="1" t="s">
        <v>56</v>
      </c>
      <c r="B57">
        <v>55</v>
      </c>
      <c r="C57" s="1"/>
      <c r="D57" s="11">
        <v>680069.6</v>
      </c>
      <c r="E57" s="11">
        <v>348661.6</v>
      </c>
      <c r="F57" s="4"/>
    </row>
    <row r="58" spans="1:6" ht="12.75">
      <c r="A58" s="1" t="s">
        <v>57</v>
      </c>
      <c r="B58">
        <v>56</v>
      </c>
      <c r="C58" s="1"/>
      <c r="D58" s="11"/>
      <c r="E58" s="11"/>
      <c r="F58" s="4"/>
    </row>
    <row r="59" spans="1:6" ht="12.75">
      <c r="A59" s="1" t="s">
        <v>58</v>
      </c>
      <c r="B59">
        <v>57</v>
      </c>
      <c r="C59" s="1"/>
      <c r="D59" s="11">
        <v>217711.2</v>
      </c>
      <c r="E59" s="11">
        <v>147455</v>
      </c>
      <c r="F59" s="4"/>
    </row>
    <row r="60" spans="1:6" ht="12.75">
      <c r="A60" s="1" t="s">
        <v>59</v>
      </c>
      <c r="B60">
        <v>58</v>
      </c>
      <c r="C60" s="1"/>
      <c r="D60" s="11">
        <v>529183.9</v>
      </c>
      <c r="E60" s="11">
        <v>185064.6</v>
      </c>
      <c r="F60" s="4"/>
    </row>
    <row r="61" spans="1:6" ht="12.75">
      <c r="A61" s="1" t="s">
        <v>60</v>
      </c>
      <c r="B61">
        <v>59</v>
      </c>
      <c r="C61" s="1"/>
      <c r="D61" s="11">
        <v>313600.5</v>
      </c>
      <c r="E61" s="11">
        <v>179923.45</v>
      </c>
      <c r="F61" s="4"/>
    </row>
    <row r="62" spans="1:6" ht="12.75">
      <c r="A62" s="1" t="s">
        <v>61</v>
      </c>
      <c r="B62">
        <v>60</v>
      </c>
      <c r="C62" s="1"/>
      <c r="D62" s="11"/>
      <c r="E62" s="11"/>
      <c r="F62" s="4"/>
    </row>
    <row r="63" spans="1:6" ht="12.75">
      <c r="A63" s="1" t="s">
        <v>62</v>
      </c>
      <c r="B63">
        <v>61</v>
      </c>
      <c r="C63" s="1"/>
      <c r="D63" s="11"/>
      <c r="E63" s="11"/>
      <c r="F63" s="4"/>
    </row>
    <row r="64" spans="1:6" ht="12.75">
      <c r="A64" s="1" t="s">
        <v>63</v>
      </c>
      <c r="B64">
        <v>62</v>
      </c>
      <c r="C64" s="1"/>
      <c r="D64" s="11">
        <v>16685.9</v>
      </c>
      <c r="E64" s="11">
        <v>6188.7</v>
      </c>
      <c r="F64" s="4"/>
    </row>
    <row r="65" spans="1:6" ht="12.75">
      <c r="A65" s="1" t="s">
        <v>64</v>
      </c>
      <c r="B65">
        <v>63</v>
      </c>
      <c r="C65" s="1"/>
      <c r="D65" s="11">
        <v>2270.8</v>
      </c>
      <c r="E65" s="11">
        <v>1139.25</v>
      </c>
      <c r="F65" s="4"/>
    </row>
    <row r="66" spans="1:6" ht="12.75">
      <c r="A66" s="1" t="s">
        <v>65</v>
      </c>
      <c r="B66">
        <v>64</v>
      </c>
      <c r="C66" s="1"/>
      <c r="D66" s="11">
        <v>220425.38</v>
      </c>
      <c r="E66" s="11">
        <v>142503.72</v>
      </c>
      <c r="F66" s="4"/>
    </row>
    <row r="67" spans="1:6" ht="12.75">
      <c r="A67" s="1" t="s">
        <v>66</v>
      </c>
      <c r="B67">
        <v>65</v>
      </c>
      <c r="C67" s="1"/>
      <c r="D67" s="11">
        <v>14102.2</v>
      </c>
      <c r="E67" s="11">
        <v>13285.65</v>
      </c>
      <c r="F67" s="4"/>
    </row>
    <row r="68" spans="1:6" ht="12.75">
      <c r="A68" s="1" t="s">
        <v>67</v>
      </c>
      <c r="B68">
        <v>66</v>
      </c>
      <c r="C68" s="1"/>
      <c r="D68" s="11">
        <v>309684.2</v>
      </c>
      <c r="E68" s="11">
        <v>151170.25</v>
      </c>
      <c r="F68" s="4"/>
    </row>
    <row r="69" spans="1:6" ht="12.75">
      <c r="A69" s="1" t="s">
        <v>68</v>
      </c>
      <c r="B69">
        <v>67</v>
      </c>
      <c r="C69" s="1"/>
      <c r="D69" s="11">
        <v>24217.9</v>
      </c>
      <c r="E69" s="11">
        <v>27388.9</v>
      </c>
      <c r="F69" s="4"/>
    </row>
    <row r="70" spans="3:5" ht="12.75">
      <c r="C70" s="1"/>
      <c r="D70" s="11"/>
      <c r="E70" s="11"/>
    </row>
    <row r="71" spans="1:5" ht="12.75">
      <c r="A71" t="s">
        <v>69</v>
      </c>
      <c r="C71" s="1"/>
      <c r="D71" s="11">
        <f>SUM(D3:D69)</f>
        <v>18994770.299999993</v>
      </c>
      <c r="E71" s="11">
        <f>SUM(E3:E69)</f>
        <v>10827635.79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2" sqref="A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5" customWidth="1"/>
    <col min="6" max="6" width="10.66015625" style="0" customWidth="1"/>
  </cols>
  <sheetData>
    <row r="1" spans="1:5" ht="12.75">
      <c r="A1" t="s">
        <v>82</v>
      </c>
      <c r="C1" s="1"/>
      <c r="D1" s="12" t="s">
        <v>70</v>
      </c>
      <c r="E1" s="12" t="s">
        <v>71</v>
      </c>
    </row>
    <row r="2" spans="1:6" ht="12.75">
      <c r="A2" t="s">
        <v>0</v>
      </c>
      <c r="B2" t="s">
        <v>1</v>
      </c>
      <c r="C2" s="1"/>
      <c r="D2" s="12" t="s">
        <v>72</v>
      </c>
      <c r="E2" s="12" t="s">
        <v>73</v>
      </c>
      <c r="F2" s="3"/>
    </row>
    <row r="3" spans="1:6" ht="12.75">
      <c r="A3" s="1" t="s">
        <v>2</v>
      </c>
      <c r="B3">
        <v>1</v>
      </c>
      <c r="C3" s="1"/>
      <c r="D3" s="11">
        <v>195421.8</v>
      </c>
      <c r="E3" s="11">
        <v>142138.2</v>
      </c>
      <c r="F3" s="4"/>
    </row>
    <row r="4" spans="1:6" ht="12.75">
      <c r="A4" s="1" t="s">
        <v>3</v>
      </c>
      <c r="B4">
        <v>2</v>
      </c>
      <c r="C4" s="1"/>
      <c r="D4" s="11">
        <v>9816.8</v>
      </c>
      <c r="E4" s="11">
        <v>10303.3</v>
      </c>
      <c r="F4" s="4"/>
    </row>
    <row r="5" spans="1:6" ht="12.75">
      <c r="A5" s="1" t="s">
        <v>4</v>
      </c>
      <c r="B5">
        <v>3</v>
      </c>
      <c r="C5" s="1"/>
      <c r="D5" s="11">
        <v>261629.2</v>
      </c>
      <c r="E5" s="11">
        <v>123270.7</v>
      </c>
      <c r="F5" s="4"/>
    </row>
    <row r="6" spans="1:6" ht="12.75">
      <c r="A6" s="1" t="s">
        <v>5</v>
      </c>
      <c r="B6">
        <v>4</v>
      </c>
      <c r="C6" s="1"/>
      <c r="D6" s="11"/>
      <c r="E6" s="11"/>
      <c r="F6" s="4"/>
    </row>
    <row r="7" spans="1:6" ht="12.75">
      <c r="A7" s="1" t="s">
        <v>6</v>
      </c>
      <c r="B7">
        <v>5</v>
      </c>
      <c r="C7" s="1"/>
      <c r="D7" s="11">
        <v>331795.1</v>
      </c>
      <c r="E7" s="11">
        <v>174263.95</v>
      </c>
      <c r="F7" s="4"/>
    </row>
    <row r="8" spans="1:6" ht="12.75">
      <c r="A8" s="1" t="s">
        <v>7</v>
      </c>
      <c r="B8">
        <v>6</v>
      </c>
      <c r="C8" s="1"/>
      <c r="D8" s="11">
        <v>1032653.4</v>
      </c>
      <c r="E8" s="11">
        <v>619813.25</v>
      </c>
      <c r="F8" s="4"/>
    </row>
    <row r="9" spans="1:6" ht="12.75">
      <c r="A9" s="1" t="s">
        <v>8</v>
      </c>
      <c r="B9">
        <v>7</v>
      </c>
      <c r="C9" s="1"/>
      <c r="D9" s="11">
        <v>2003.4</v>
      </c>
      <c r="E9" s="11">
        <v>3545.5</v>
      </c>
      <c r="F9" s="4"/>
    </row>
    <row r="10" spans="1:6" ht="12.75">
      <c r="A10" s="1" t="s">
        <v>9</v>
      </c>
      <c r="B10">
        <v>8</v>
      </c>
      <c r="C10" s="1"/>
      <c r="D10" s="11">
        <v>185565.8</v>
      </c>
      <c r="E10" s="11">
        <v>60204.55</v>
      </c>
      <c r="F10" s="4"/>
    </row>
    <row r="11" spans="1:6" ht="12.75">
      <c r="A11" s="1" t="s">
        <v>10</v>
      </c>
      <c r="B11">
        <v>9</v>
      </c>
      <c r="C11" s="1"/>
      <c r="D11" s="11">
        <v>72825.2</v>
      </c>
      <c r="E11" s="11">
        <v>57217.3</v>
      </c>
      <c r="F11" s="4"/>
    </row>
    <row r="12" spans="1:6" ht="12.75">
      <c r="A12" s="1" t="s">
        <v>11</v>
      </c>
      <c r="B12">
        <v>10</v>
      </c>
      <c r="C12" s="1"/>
      <c r="D12" s="11">
        <v>220852.1</v>
      </c>
      <c r="E12" s="11">
        <v>234248.35</v>
      </c>
      <c r="F12" s="4"/>
    </row>
    <row r="13" spans="1:6" ht="12.75">
      <c r="A13" s="1" t="s">
        <v>12</v>
      </c>
      <c r="B13">
        <v>11</v>
      </c>
      <c r="C13" s="1"/>
      <c r="D13" s="11">
        <v>754632.9</v>
      </c>
      <c r="E13" s="11">
        <v>246954.75</v>
      </c>
      <c r="F13" s="4"/>
    </row>
    <row r="14" spans="1:6" ht="12.75">
      <c r="A14" s="1" t="s">
        <v>13</v>
      </c>
      <c r="B14">
        <v>12</v>
      </c>
      <c r="C14" s="1"/>
      <c r="D14" s="11"/>
      <c r="E14" s="11"/>
      <c r="F14" s="4"/>
    </row>
    <row r="15" spans="1:6" ht="12.75">
      <c r="A15" s="1" t="s">
        <v>14</v>
      </c>
      <c r="B15">
        <v>13</v>
      </c>
      <c r="C15" s="1"/>
      <c r="D15" s="11">
        <v>3681792</v>
      </c>
      <c r="E15" s="11">
        <v>1704516.8</v>
      </c>
      <c r="F15" s="4"/>
    </row>
    <row r="16" spans="1:6" ht="12.75">
      <c r="A16" s="1" t="s">
        <v>15</v>
      </c>
      <c r="B16">
        <v>14</v>
      </c>
      <c r="C16" s="1"/>
      <c r="D16" s="11"/>
      <c r="E16" s="11"/>
      <c r="F16" s="4"/>
    </row>
    <row r="17" spans="1:6" ht="12.75">
      <c r="A17" s="1" t="s">
        <v>16</v>
      </c>
      <c r="B17">
        <v>15</v>
      </c>
      <c r="C17" s="1"/>
      <c r="D17" s="11"/>
      <c r="E17" s="11"/>
      <c r="F17" s="4"/>
    </row>
    <row r="18" spans="1:6" ht="12.75">
      <c r="A18" s="1" t="s">
        <v>17</v>
      </c>
      <c r="B18">
        <v>16</v>
      </c>
      <c r="C18" s="1"/>
      <c r="D18" s="11">
        <v>559691.3</v>
      </c>
      <c r="E18" s="11">
        <v>404308.1</v>
      </c>
      <c r="F18" s="4"/>
    </row>
    <row r="19" spans="1:6" ht="12.75">
      <c r="A19" s="1" t="s">
        <v>18</v>
      </c>
      <c r="B19">
        <v>17</v>
      </c>
      <c r="C19" s="1"/>
      <c r="D19" s="11"/>
      <c r="E19" s="11"/>
      <c r="F19" s="4"/>
    </row>
    <row r="20" spans="1:6" ht="12.75">
      <c r="A20" s="1" t="s">
        <v>19</v>
      </c>
      <c r="B20">
        <v>18</v>
      </c>
      <c r="C20" s="1"/>
      <c r="D20" s="11">
        <v>151090.45</v>
      </c>
      <c r="E20" s="11">
        <v>67270</v>
      </c>
      <c r="F20" s="4"/>
    </row>
    <row r="21" spans="1:6" ht="12.75">
      <c r="A21" s="1" t="s">
        <v>20</v>
      </c>
      <c r="B21">
        <v>19</v>
      </c>
      <c r="C21" s="1"/>
      <c r="D21" s="11"/>
      <c r="E21" s="11"/>
      <c r="F21" s="4"/>
    </row>
    <row r="22" spans="1:6" ht="12.75">
      <c r="A22" s="1" t="s">
        <v>21</v>
      </c>
      <c r="B22">
        <v>20</v>
      </c>
      <c r="C22" s="1"/>
      <c r="D22" s="11">
        <v>9995.3</v>
      </c>
      <c r="E22" s="11">
        <v>6145.3</v>
      </c>
      <c r="F22" s="4"/>
    </row>
    <row r="23" spans="1:6" ht="12.75">
      <c r="A23" s="1" t="s">
        <v>22</v>
      </c>
      <c r="B23">
        <v>21</v>
      </c>
      <c r="C23" s="1"/>
      <c r="D23" s="11">
        <v>2147.6</v>
      </c>
      <c r="E23" s="11">
        <v>3689</v>
      </c>
      <c r="F23" s="4"/>
    </row>
    <row r="24" spans="1:6" ht="12.75">
      <c r="A24" s="1" t="s">
        <v>23</v>
      </c>
      <c r="B24">
        <v>22</v>
      </c>
      <c r="C24" s="1"/>
      <c r="D24" s="11">
        <v>9688</v>
      </c>
      <c r="E24" s="11">
        <v>10064.25</v>
      </c>
      <c r="F24" s="4"/>
    </row>
    <row r="25" spans="1:6" ht="12.75">
      <c r="A25" s="1" t="s">
        <v>24</v>
      </c>
      <c r="B25">
        <v>23</v>
      </c>
      <c r="C25" s="1"/>
      <c r="D25" s="11">
        <v>12545.4</v>
      </c>
      <c r="E25" s="11">
        <v>11561.55</v>
      </c>
      <c r="F25" s="4"/>
    </row>
    <row r="26" spans="1:6" ht="12.75">
      <c r="A26" s="1" t="s">
        <v>25</v>
      </c>
      <c r="B26">
        <v>24</v>
      </c>
      <c r="C26" s="1"/>
      <c r="D26" s="11">
        <v>8355.03</v>
      </c>
      <c r="E26" s="11">
        <v>3364.71</v>
      </c>
      <c r="F26" s="4"/>
    </row>
    <row r="27" spans="1:6" ht="12.75">
      <c r="A27" s="1" t="s">
        <v>26</v>
      </c>
      <c r="B27">
        <v>25</v>
      </c>
      <c r="C27" s="1"/>
      <c r="D27" s="11">
        <v>4714.5</v>
      </c>
      <c r="E27" s="11">
        <v>4605.3</v>
      </c>
      <c r="F27" s="4"/>
    </row>
    <row r="28" spans="1:6" ht="12.75">
      <c r="A28" s="1" t="s">
        <v>27</v>
      </c>
      <c r="B28">
        <v>26</v>
      </c>
      <c r="C28" s="1"/>
      <c r="D28" s="11">
        <v>3920</v>
      </c>
      <c r="E28" s="11">
        <v>9722.3</v>
      </c>
      <c r="F28" s="4"/>
    </row>
    <row r="29" spans="1:6" ht="12.75">
      <c r="A29" s="1" t="s">
        <v>28</v>
      </c>
      <c r="B29">
        <v>27</v>
      </c>
      <c r="C29" s="1"/>
      <c r="D29" s="11">
        <v>63709.8</v>
      </c>
      <c r="E29" s="11">
        <v>58840.25</v>
      </c>
      <c r="F29" s="4"/>
    </row>
    <row r="30" spans="1:6" ht="12.75">
      <c r="A30" s="1" t="s">
        <v>29</v>
      </c>
      <c r="B30">
        <v>28</v>
      </c>
      <c r="C30" s="1"/>
      <c r="D30" s="11">
        <v>25461.8</v>
      </c>
      <c r="E30" s="11">
        <v>18199.3</v>
      </c>
      <c r="F30" s="4"/>
    </row>
    <row r="31" spans="1:6" ht="12.75">
      <c r="A31" s="1" t="s">
        <v>30</v>
      </c>
      <c r="B31">
        <v>29</v>
      </c>
      <c r="C31" s="1"/>
      <c r="D31" s="11">
        <v>880345.2</v>
      </c>
      <c r="E31" s="11">
        <v>617019.65</v>
      </c>
      <c r="F31" s="4"/>
    </row>
    <row r="32" spans="1:6" ht="12.75">
      <c r="A32" s="1" t="s">
        <v>31</v>
      </c>
      <c r="B32">
        <v>30</v>
      </c>
      <c r="C32" s="1"/>
      <c r="D32" s="11"/>
      <c r="E32" s="11"/>
      <c r="F32" s="4"/>
    </row>
    <row r="33" spans="1:6" ht="12.75">
      <c r="A33" s="1" t="s">
        <v>32</v>
      </c>
      <c r="B33">
        <v>31</v>
      </c>
      <c r="C33" s="1"/>
      <c r="D33" s="11">
        <v>281417.38</v>
      </c>
      <c r="E33" s="11">
        <v>91581.35</v>
      </c>
      <c r="F33" s="4"/>
    </row>
    <row r="34" spans="1:6" ht="12.75">
      <c r="A34" s="1" t="s">
        <v>33</v>
      </c>
      <c r="B34">
        <v>32</v>
      </c>
      <c r="C34" s="1"/>
      <c r="D34" s="11">
        <v>17930.5</v>
      </c>
      <c r="E34" s="11">
        <v>15444.45</v>
      </c>
      <c r="F34" s="4"/>
    </row>
    <row r="35" spans="1:6" ht="12.75">
      <c r="A35" s="1" t="s">
        <v>34</v>
      </c>
      <c r="B35">
        <v>33</v>
      </c>
      <c r="C35" s="1"/>
      <c r="D35" s="11">
        <v>31677.8</v>
      </c>
      <c r="E35" s="11">
        <v>5503.4</v>
      </c>
      <c r="F35" s="4"/>
    </row>
    <row r="36" spans="1:6" ht="12.75">
      <c r="A36" s="1" t="s">
        <v>35</v>
      </c>
      <c r="B36">
        <v>34</v>
      </c>
      <c r="C36" s="1"/>
      <c r="D36" s="11"/>
      <c r="E36" s="11"/>
      <c r="F36" s="4"/>
    </row>
    <row r="37" spans="1:6" ht="12.75">
      <c r="A37" s="1" t="s">
        <v>36</v>
      </c>
      <c r="B37">
        <v>35</v>
      </c>
      <c r="C37" s="1"/>
      <c r="D37" s="11">
        <v>230812.3</v>
      </c>
      <c r="E37" s="11">
        <v>167733.3</v>
      </c>
      <c r="F37" s="4"/>
    </row>
    <row r="38" spans="1:6" ht="12.75">
      <c r="A38" s="1" t="s">
        <v>37</v>
      </c>
      <c r="B38">
        <v>36</v>
      </c>
      <c r="C38" s="1"/>
      <c r="D38" s="11">
        <v>751331</v>
      </c>
      <c r="E38" s="11">
        <v>334896.8</v>
      </c>
      <c r="F38" s="4"/>
    </row>
    <row r="39" spans="1:6" ht="12.75">
      <c r="A39" s="1" t="s">
        <v>38</v>
      </c>
      <c r="B39">
        <v>37</v>
      </c>
      <c r="C39" s="1"/>
      <c r="D39" s="11">
        <v>242049.5</v>
      </c>
      <c r="E39" s="11">
        <v>132851.25</v>
      </c>
      <c r="F39" s="4"/>
    </row>
    <row r="40" spans="1:6" ht="12.75">
      <c r="A40" s="1" t="s">
        <v>39</v>
      </c>
      <c r="B40">
        <v>38</v>
      </c>
      <c r="C40" s="1"/>
      <c r="D40" s="11">
        <v>18440.1</v>
      </c>
      <c r="E40" s="11">
        <v>14487.55</v>
      </c>
      <c r="F40" s="4"/>
    </row>
    <row r="41" spans="1:6" ht="12.75">
      <c r="A41" s="1" t="s">
        <v>40</v>
      </c>
      <c r="B41">
        <v>39</v>
      </c>
      <c r="C41" s="1"/>
      <c r="D41" s="11">
        <v>1425.2</v>
      </c>
      <c r="E41" s="11">
        <v>736.05</v>
      </c>
      <c r="F41" s="4"/>
    </row>
    <row r="42" spans="1:6" ht="12.75">
      <c r="A42" s="1" t="s">
        <v>41</v>
      </c>
      <c r="B42">
        <v>40</v>
      </c>
      <c r="C42" s="1"/>
      <c r="D42" s="11">
        <v>4592</v>
      </c>
      <c r="E42" s="11">
        <v>5262.95</v>
      </c>
      <c r="F42" s="4"/>
    </row>
    <row r="43" spans="1:6" ht="12.75">
      <c r="A43" s="1" t="s">
        <v>42</v>
      </c>
      <c r="B43">
        <v>41</v>
      </c>
      <c r="C43" s="1"/>
      <c r="D43" s="11">
        <v>398066.2</v>
      </c>
      <c r="E43" s="11">
        <v>193290.3</v>
      </c>
      <c r="F43" s="4"/>
    </row>
    <row r="44" spans="1:6" ht="12.75">
      <c r="A44" s="1" t="s">
        <v>43</v>
      </c>
      <c r="B44">
        <v>42</v>
      </c>
      <c r="C44" s="1"/>
      <c r="D44" s="11">
        <v>149369.6</v>
      </c>
      <c r="E44" s="11">
        <v>156776.54</v>
      </c>
      <c r="F44" s="4"/>
    </row>
    <row r="45" spans="1:6" ht="12.75">
      <c r="A45" s="1" t="s">
        <v>44</v>
      </c>
      <c r="B45">
        <v>43</v>
      </c>
      <c r="C45" s="1"/>
      <c r="D45" s="11">
        <v>180740.7</v>
      </c>
      <c r="E45" s="11">
        <v>72586.15</v>
      </c>
      <c r="F45" s="4"/>
    </row>
    <row r="46" spans="1:6" ht="12.75">
      <c r="A46" s="1" t="s">
        <v>45</v>
      </c>
      <c r="B46">
        <v>44</v>
      </c>
      <c r="C46" s="1"/>
      <c r="D46" s="11">
        <v>268942.8</v>
      </c>
      <c r="E46" s="11">
        <v>129413.9</v>
      </c>
      <c r="F46" s="4"/>
    </row>
    <row r="47" spans="1:6" ht="12.75">
      <c r="A47" s="1" t="s">
        <v>46</v>
      </c>
      <c r="B47">
        <v>45</v>
      </c>
      <c r="C47" s="1"/>
      <c r="D47" s="11">
        <v>32078.2</v>
      </c>
      <c r="E47" s="11">
        <v>22834.7</v>
      </c>
      <c r="F47" s="4"/>
    </row>
    <row r="48" spans="1:6" ht="12.75">
      <c r="A48" s="1" t="s">
        <v>47</v>
      </c>
      <c r="B48">
        <v>46</v>
      </c>
      <c r="C48" s="1"/>
      <c r="D48" s="11">
        <v>207784.1</v>
      </c>
      <c r="E48" s="11">
        <v>96874.75</v>
      </c>
      <c r="F48" s="4"/>
    </row>
    <row r="49" spans="1:6" ht="12.75">
      <c r="A49" s="1" t="s">
        <v>48</v>
      </c>
      <c r="B49">
        <v>47</v>
      </c>
      <c r="C49" s="1"/>
      <c r="D49" s="11">
        <v>12073.6</v>
      </c>
      <c r="E49" s="11">
        <v>4951.1</v>
      </c>
      <c r="F49" s="4"/>
    </row>
    <row r="50" spans="1:6" ht="12.75">
      <c r="A50" s="1" t="s">
        <v>49</v>
      </c>
      <c r="B50">
        <v>48</v>
      </c>
      <c r="C50" s="1"/>
      <c r="D50" s="11">
        <v>1210914.03</v>
      </c>
      <c r="E50" s="11">
        <v>818509.39</v>
      </c>
      <c r="F50" s="4"/>
    </row>
    <row r="51" spans="1:6" ht="12.75">
      <c r="A51" s="1" t="s">
        <v>50</v>
      </c>
      <c r="B51">
        <v>49</v>
      </c>
      <c r="C51" s="1"/>
      <c r="D51" s="11">
        <v>348877.2</v>
      </c>
      <c r="E51" s="11">
        <v>135823.45</v>
      </c>
      <c r="F51" s="4"/>
    </row>
    <row r="52" spans="1:6" ht="12.75">
      <c r="A52" s="1" t="s">
        <v>51</v>
      </c>
      <c r="B52">
        <v>50</v>
      </c>
      <c r="C52" s="1"/>
      <c r="D52" s="11">
        <v>1620579.8</v>
      </c>
      <c r="E52" s="11">
        <v>659897.35</v>
      </c>
      <c r="F52" s="4"/>
    </row>
    <row r="53" spans="1:6" ht="12.75">
      <c r="A53" s="1" t="s">
        <v>52</v>
      </c>
      <c r="B53">
        <v>51</v>
      </c>
      <c r="C53" s="1"/>
      <c r="D53" s="11">
        <v>285806.88</v>
      </c>
      <c r="E53" s="11">
        <v>183352.54</v>
      </c>
      <c r="F53" s="4"/>
    </row>
    <row r="54" spans="1:6" ht="12.75">
      <c r="A54" s="1" t="s">
        <v>53</v>
      </c>
      <c r="B54">
        <v>52</v>
      </c>
      <c r="C54" s="1"/>
      <c r="D54" s="11">
        <v>912228.8</v>
      </c>
      <c r="E54" s="11">
        <v>391896.75</v>
      </c>
      <c r="F54" s="4"/>
    </row>
    <row r="55" spans="1:6" ht="12.75">
      <c r="A55" s="1" t="s">
        <v>54</v>
      </c>
      <c r="B55">
        <v>53</v>
      </c>
      <c r="C55" s="1"/>
      <c r="D55" s="11">
        <v>621270.42</v>
      </c>
      <c r="E55" s="11">
        <v>342465.55</v>
      </c>
      <c r="F55" s="4"/>
    </row>
    <row r="56" spans="1:6" ht="12.75">
      <c r="A56" s="1" t="s">
        <v>55</v>
      </c>
      <c r="B56">
        <v>54</v>
      </c>
      <c r="C56" s="1"/>
      <c r="D56" s="11">
        <v>15878.1</v>
      </c>
      <c r="E56" s="11">
        <v>20045.2</v>
      </c>
      <c r="F56" s="4"/>
    </row>
    <row r="57" spans="1:6" ht="12.75">
      <c r="A57" s="1" t="s">
        <v>56</v>
      </c>
      <c r="B57">
        <v>55</v>
      </c>
      <c r="C57" s="1"/>
      <c r="D57" s="11">
        <v>287540.4</v>
      </c>
      <c r="E57" s="11">
        <v>231570.15</v>
      </c>
      <c r="F57" s="4"/>
    </row>
    <row r="58" spans="1:6" ht="12.75">
      <c r="A58" s="1" t="s">
        <v>57</v>
      </c>
      <c r="B58">
        <v>56</v>
      </c>
      <c r="C58" s="1"/>
      <c r="D58" s="11">
        <v>376991.29</v>
      </c>
      <c r="E58" s="11">
        <v>195220.2</v>
      </c>
      <c r="F58" s="4"/>
    </row>
    <row r="59" spans="1:6" ht="12.75">
      <c r="A59" s="1" t="s">
        <v>58</v>
      </c>
      <c r="B59">
        <v>57</v>
      </c>
      <c r="C59" s="1"/>
      <c r="D59" s="11"/>
      <c r="E59" s="11"/>
      <c r="F59" s="4"/>
    </row>
    <row r="60" spans="1:6" ht="12.75">
      <c r="A60" s="1" t="s">
        <v>59</v>
      </c>
      <c r="B60">
        <v>58</v>
      </c>
      <c r="C60" s="1"/>
      <c r="D60" s="11">
        <v>506625</v>
      </c>
      <c r="E60" s="11">
        <v>256089.75</v>
      </c>
      <c r="F60" s="4"/>
    </row>
    <row r="61" spans="1:6" ht="12.75">
      <c r="A61" s="1" t="s">
        <v>60</v>
      </c>
      <c r="B61">
        <v>59</v>
      </c>
      <c r="C61" s="1"/>
      <c r="D61" s="11">
        <v>347967.4</v>
      </c>
      <c r="E61" s="11">
        <v>245543.9</v>
      </c>
      <c r="F61" s="4"/>
    </row>
    <row r="62" spans="1:6" ht="12.75">
      <c r="A62" s="1" t="s">
        <v>61</v>
      </c>
      <c r="B62">
        <v>60</v>
      </c>
      <c r="C62" s="1"/>
      <c r="D62" s="11">
        <v>256825.8</v>
      </c>
      <c r="E62" s="11">
        <v>82896.1</v>
      </c>
      <c r="F62" s="4"/>
    </row>
    <row r="63" spans="1:6" ht="12.75">
      <c r="A63" s="1" t="s">
        <v>62</v>
      </c>
      <c r="B63">
        <v>61</v>
      </c>
      <c r="C63" s="1"/>
      <c r="D63" s="11">
        <v>54844.41</v>
      </c>
      <c r="E63" s="11">
        <v>38317.72</v>
      </c>
      <c r="F63" s="4"/>
    </row>
    <row r="64" spans="1:6" ht="12.75">
      <c r="A64" s="1" t="s">
        <v>63</v>
      </c>
      <c r="B64">
        <v>62</v>
      </c>
      <c r="C64" s="1"/>
      <c r="D64" s="11">
        <v>3518.9</v>
      </c>
      <c r="E64" s="11">
        <v>2396.1</v>
      </c>
      <c r="F64" s="4"/>
    </row>
    <row r="65" spans="1:6" ht="12.75">
      <c r="A65" s="1" t="s">
        <v>64</v>
      </c>
      <c r="B65">
        <v>63</v>
      </c>
      <c r="C65" s="1"/>
      <c r="D65" s="11"/>
      <c r="E65" s="11"/>
      <c r="F65" s="4"/>
    </row>
    <row r="66" spans="1:6" ht="12.75">
      <c r="A66" s="1" t="s">
        <v>65</v>
      </c>
      <c r="B66">
        <v>64</v>
      </c>
      <c r="C66" s="1"/>
      <c r="D66" s="11">
        <v>355999.45</v>
      </c>
      <c r="E66" s="11">
        <v>596886.33</v>
      </c>
      <c r="F66" s="4"/>
    </row>
    <row r="67" spans="1:6" ht="12.75">
      <c r="A67" s="1" t="s">
        <v>66</v>
      </c>
      <c r="B67">
        <v>65</v>
      </c>
      <c r="C67" s="1"/>
      <c r="D67" s="11">
        <v>17326.4</v>
      </c>
      <c r="E67" s="11">
        <v>19976.6</v>
      </c>
      <c r="F67" s="4"/>
    </row>
    <row r="68" spans="1:6" ht="12.75">
      <c r="A68" s="1" t="s">
        <v>67</v>
      </c>
      <c r="B68">
        <v>66</v>
      </c>
      <c r="C68" s="1"/>
      <c r="D68" s="11">
        <v>181863.5</v>
      </c>
      <c r="E68" s="11">
        <v>72380.35</v>
      </c>
      <c r="F68" s="4"/>
    </row>
    <row r="69" spans="1:6" ht="12.75">
      <c r="A69" s="1" t="s">
        <v>68</v>
      </c>
      <c r="B69">
        <v>67</v>
      </c>
      <c r="C69" s="1"/>
      <c r="D69" s="11"/>
      <c r="E69" s="11"/>
      <c r="F69" s="4"/>
    </row>
    <row r="70" spans="3:5" ht="12.75">
      <c r="C70" s="1"/>
      <c r="D70" s="11"/>
      <c r="E70" s="11"/>
    </row>
    <row r="71" spans="1:5" ht="12.75">
      <c r="A71" t="s">
        <v>69</v>
      </c>
      <c r="C71" s="1"/>
      <c r="D71" s="11">
        <f>SUM(D3:D69)</f>
        <v>18714440.839999992</v>
      </c>
      <c r="E71" s="11">
        <f>SUM(E3:E69)</f>
        <v>10329758.329999998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2" sqref="A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83</v>
      </c>
      <c r="D1" s="8" t="s">
        <v>70</v>
      </c>
      <c r="E1" s="8" t="s">
        <v>71</v>
      </c>
    </row>
    <row r="2" spans="1:6" ht="12.75">
      <c r="A2" t="s">
        <v>0</v>
      </c>
      <c r="B2" t="s">
        <v>1</v>
      </c>
      <c r="D2" s="8" t="s">
        <v>72</v>
      </c>
      <c r="E2" s="8" t="s">
        <v>73</v>
      </c>
      <c r="F2" s="10"/>
    </row>
    <row r="3" spans="1:6" ht="12.75">
      <c r="A3" s="1" t="s">
        <v>2</v>
      </c>
      <c r="B3">
        <v>1</v>
      </c>
      <c r="D3" s="11">
        <v>118426.7</v>
      </c>
      <c r="E3" s="11">
        <v>99900.85</v>
      </c>
      <c r="F3" s="9"/>
    </row>
    <row r="4" spans="1:6" ht="12.75">
      <c r="A4" s="1" t="s">
        <v>3</v>
      </c>
      <c r="B4">
        <v>2</v>
      </c>
      <c r="D4" s="11"/>
      <c r="E4" s="11"/>
      <c r="F4" s="9"/>
    </row>
    <row r="5" spans="1:6" ht="12.75">
      <c r="A5" s="1" t="s">
        <v>4</v>
      </c>
      <c r="B5">
        <v>3</v>
      </c>
      <c r="D5" s="11">
        <v>140722.4</v>
      </c>
      <c r="E5" s="11">
        <v>117044.9</v>
      </c>
      <c r="F5" s="9"/>
    </row>
    <row r="6" spans="1:6" ht="12.75">
      <c r="A6" s="1" t="s">
        <v>5</v>
      </c>
      <c r="B6">
        <v>4</v>
      </c>
      <c r="D6" s="11"/>
      <c r="E6" s="11"/>
      <c r="F6" s="9"/>
    </row>
    <row r="7" spans="1:6" ht="12.75">
      <c r="A7" s="1" t="s">
        <v>6</v>
      </c>
      <c r="B7">
        <v>5</v>
      </c>
      <c r="D7" s="11">
        <v>361511.5</v>
      </c>
      <c r="E7" s="11">
        <v>239633.45</v>
      </c>
      <c r="F7" s="9"/>
    </row>
    <row r="8" spans="1:6" ht="12.75">
      <c r="A8" s="1" t="s">
        <v>7</v>
      </c>
      <c r="B8">
        <v>6</v>
      </c>
      <c r="D8" s="11">
        <v>1305536.3</v>
      </c>
      <c r="E8" s="11">
        <v>851712.75</v>
      </c>
      <c r="F8" s="9"/>
    </row>
    <row r="9" spans="1:6" ht="12.75">
      <c r="A9" s="1" t="s">
        <v>8</v>
      </c>
      <c r="B9">
        <v>7</v>
      </c>
      <c r="D9" s="11">
        <v>1521.1</v>
      </c>
      <c r="E9" s="11">
        <v>1874.95</v>
      </c>
      <c r="F9" s="9"/>
    </row>
    <row r="10" spans="1:6" ht="12.75">
      <c r="A10" s="1" t="s">
        <v>9</v>
      </c>
      <c r="B10">
        <v>8</v>
      </c>
      <c r="D10" s="11">
        <v>113995</v>
      </c>
      <c r="E10" s="11">
        <v>82581.45</v>
      </c>
      <c r="F10" s="9"/>
    </row>
    <row r="11" spans="1:6" ht="12.75">
      <c r="A11" s="1" t="s">
        <v>10</v>
      </c>
      <c r="B11">
        <v>9</v>
      </c>
      <c r="D11" s="11">
        <v>96044.9</v>
      </c>
      <c r="E11" s="11">
        <v>62561.8</v>
      </c>
      <c r="F11" s="9"/>
    </row>
    <row r="12" spans="1:6" ht="12.75">
      <c r="A12" s="1" t="s">
        <v>11</v>
      </c>
      <c r="B12">
        <v>10</v>
      </c>
      <c r="D12" s="11">
        <v>90582.1</v>
      </c>
      <c r="E12" s="11">
        <v>108774.05</v>
      </c>
      <c r="F12" s="9"/>
    </row>
    <row r="13" spans="1:6" ht="12.75">
      <c r="A13" s="1" t="s">
        <v>12</v>
      </c>
      <c r="B13">
        <v>11</v>
      </c>
      <c r="D13" s="11">
        <v>756210.7</v>
      </c>
      <c r="E13" s="11">
        <v>258866.65</v>
      </c>
      <c r="F13" s="9"/>
    </row>
    <row r="14" spans="1:6" ht="12.75">
      <c r="A14" s="1" t="s">
        <v>13</v>
      </c>
      <c r="B14">
        <v>12</v>
      </c>
      <c r="D14" s="11"/>
      <c r="E14" s="11"/>
      <c r="F14" s="9"/>
    </row>
    <row r="15" spans="1:6" ht="12.75">
      <c r="A15" s="1" t="s">
        <v>14</v>
      </c>
      <c r="B15">
        <v>13</v>
      </c>
      <c r="D15" s="11">
        <v>1852032.79</v>
      </c>
      <c r="E15" s="11">
        <v>1391270.65</v>
      </c>
      <c r="F15" s="9"/>
    </row>
    <row r="16" spans="1:6" ht="12.75">
      <c r="A16" s="1" t="s">
        <v>15</v>
      </c>
      <c r="B16">
        <v>14</v>
      </c>
      <c r="D16" s="11">
        <v>26765.5</v>
      </c>
      <c r="E16" s="11">
        <v>16273.25</v>
      </c>
      <c r="F16" s="9"/>
    </row>
    <row r="17" spans="1:6" ht="12.75">
      <c r="A17" s="1" t="s">
        <v>16</v>
      </c>
      <c r="B17">
        <v>15</v>
      </c>
      <c r="D17" s="11"/>
      <c r="E17" s="11"/>
      <c r="F17" s="9"/>
    </row>
    <row r="18" spans="1:6" ht="12.75">
      <c r="A18" s="1" t="s">
        <v>17</v>
      </c>
      <c r="B18">
        <v>16</v>
      </c>
      <c r="D18" s="11"/>
      <c r="E18" s="11"/>
      <c r="F18" s="9"/>
    </row>
    <row r="19" spans="1:6" ht="12.75">
      <c r="A19" s="1" t="s">
        <v>18</v>
      </c>
      <c r="B19">
        <v>17</v>
      </c>
      <c r="D19" s="11">
        <v>132621.9</v>
      </c>
      <c r="E19" s="11">
        <v>83370</v>
      </c>
      <c r="F19" s="9"/>
    </row>
    <row r="20" spans="1:6" ht="12.75">
      <c r="A20" s="1" t="s">
        <v>19</v>
      </c>
      <c r="B20">
        <v>18</v>
      </c>
      <c r="D20" s="11">
        <v>81760.5</v>
      </c>
      <c r="E20" s="11">
        <v>103637.8</v>
      </c>
      <c r="F20" s="9"/>
    </row>
    <row r="21" spans="1:6" ht="12.75">
      <c r="A21" s="1" t="s">
        <v>20</v>
      </c>
      <c r="B21">
        <v>19</v>
      </c>
      <c r="D21" s="11">
        <v>8286.6</v>
      </c>
      <c r="E21" s="11">
        <v>8978.2</v>
      </c>
      <c r="F21" s="9"/>
    </row>
    <row r="22" spans="1:6" ht="12.75">
      <c r="A22" s="1" t="s">
        <v>21</v>
      </c>
      <c r="B22">
        <v>20</v>
      </c>
      <c r="D22" s="11">
        <v>25526.2</v>
      </c>
      <c r="E22" s="11">
        <v>15904</v>
      </c>
      <c r="F22" s="9"/>
    </row>
    <row r="23" spans="1:6" ht="12.75">
      <c r="A23" s="1" t="s">
        <v>22</v>
      </c>
      <c r="B23">
        <v>21</v>
      </c>
      <c r="D23" s="11">
        <v>8718.5</v>
      </c>
      <c r="E23" s="11">
        <v>4030.95</v>
      </c>
      <c r="F23" s="9"/>
    </row>
    <row r="24" spans="1:6" ht="12.75">
      <c r="A24" s="1" t="s">
        <v>23</v>
      </c>
      <c r="B24">
        <v>22</v>
      </c>
      <c r="D24" s="11">
        <v>2423.4</v>
      </c>
      <c r="E24" s="11">
        <v>3038</v>
      </c>
      <c r="F24" s="9"/>
    </row>
    <row r="25" spans="1:6" ht="12.75">
      <c r="A25" s="1" t="s">
        <v>24</v>
      </c>
      <c r="B25">
        <v>23</v>
      </c>
      <c r="D25" s="11">
        <v>8792.7</v>
      </c>
      <c r="E25" s="11">
        <v>6583.85</v>
      </c>
      <c r="F25" s="9"/>
    </row>
    <row r="26" spans="1:6" ht="12.75">
      <c r="A26" s="1" t="s">
        <v>25</v>
      </c>
      <c r="B26">
        <v>24</v>
      </c>
      <c r="D26" s="11">
        <v>1902.33</v>
      </c>
      <c r="E26" s="11">
        <v>692.5</v>
      </c>
      <c r="F26" s="9"/>
    </row>
    <row r="27" spans="1:6" ht="12.75">
      <c r="A27" s="1" t="s">
        <v>26</v>
      </c>
      <c r="B27">
        <v>25</v>
      </c>
      <c r="D27" s="11">
        <v>7761.6</v>
      </c>
      <c r="E27" s="11">
        <v>6282.15</v>
      </c>
      <c r="F27" s="9"/>
    </row>
    <row r="28" spans="1:6" ht="12.75">
      <c r="A28" s="1" t="s">
        <v>27</v>
      </c>
      <c r="B28">
        <v>26</v>
      </c>
      <c r="D28" s="11">
        <v>14216.3</v>
      </c>
      <c r="E28" s="11">
        <v>7941.15</v>
      </c>
      <c r="F28" s="9"/>
    </row>
    <row r="29" spans="1:6" ht="12.75">
      <c r="A29" s="1" t="s">
        <v>28</v>
      </c>
      <c r="B29">
        <v>27</v>
      </c>
      <c r="D29" s="11">
        <v>66376.8</v>
      </c>
      <c r="E29" s="11">
        <v>58352.35</v>
      </c>
      <c r="F29" s="9"/>
    </row>
    <row r="30" spans="1:6" ht="12.75">
      <c r="A30" s="1" t="s">
        <v>29</v>
      </c>
      <c r="B30">
        <v>28</v>
      </c>
      <c r="D30" s="11">
        <v>116949.7</v>
      </c>
      <c r="E30" s="11">
        <v>28637</v>
      </c>
      <c r="F30" s="9"/>
    </row>
    <row r="31" spans="1:6" ht="12.75">
      <c r="A31" s="1" t="s">
        <v>30</v>
      </c>
      <c r="B31">
        <v>29</v>
      </c>
      <c r="D31" s="11">
        <v>843609.2</v>
      </c>
      <c r="E31" s="11">
        <v>843202.25</v>
      </c>
      <c r="F31" s="9"/>
    </row>
    <row r="32" spans="1:6" ht="12.75">
      <c r="A32" s="1" t="s">
        <v>31</v>
      </c>
      <c r="B32">
        <v>30</v>
      </c>
      <c r="D32" s="11">
        <v>9601.9</v>
      </c>
      <c r="E32" s="11">
        <v>3620.75</v>
      </c>
      <c r="F32" s="9"/>
    </row>
    <row r="33" spans="1:6" ht="12.75">
      <c r="A33" s="1" t="s">
        <v>32</v>
      </c>
      <c r="B33">
        <v>31</v>
      </c>
      <c r="D33" s="11">
        <v>94118.85</v>
      </c>
      <c r="E33" s="11">
        <v>86606.45</v>
      </c>
      <c r="F33" s="9"/>
    </row>
    <row r="34" spans="1:6" ht="12.75">
      <c r="A34" s="1" t="s">
        <v>33</v>
      </c>
      <c r="B34">
        <v>32</v>
      </c>
      <c r="D34" s="11"/>
      <c r="E34" s="11"/>
      <c r="F34" s="9"/>
    </row>
    <row r="35" spans="1:6" ht="12.75">
      <c r="A35" s="1" t="s">
        <v>34</v>
      </c>
      <c r="B35">
        <v>33</v>
      </c>
      <c r="D35" s="11">
        <v>2314.2</v>
      </c>
      <c r="E35" s="11">
        <v>5154.1</v>
      </c>
      <c r="F35" s="9"/>
    </row>
    <row r="36" spans="1:6" ht="12.75">
      <c r="A36" s="1" t="s">
        <v>35</v>
      </c>
      <c r="B36">
        <v>34</v>
      </c>
      <c r="D36" s="11">
        <v>45855.6</v>
      </c>
      <c r="E36" s="11">
        <v>4195.45</v>
      </c>
      <c r="F36" s="9"/>
    </row>
    <row r="37" spans="1:6" ht="12.75">
      <c r="A37" s="1" t="s">
        <v>36</v>
      </c>
      <c r="B37">
        <v>35</v>
      </c>
      <c r="D37" s="11">
        <v>209819.75</v>
      </c>
      <c r="E37" s="11">
        <v>236975.2</v>
      </c>
      <c r="F37" s="9"/>
    </row>
    <row r="38" spans="1:6" ht="12.75">
      <c r="A38" s="1" t="s">
        <v>37</v>
      </c>
      <c r="B38">
        <v>36</v>
      </c>
      <c r="D38" s="11">
        <v>814984.8</v>
      </c>
      <c r="E38" s="11">
        <v>370451.9</v>
      </c>
      <c r="F38" s="9"/>
    </row>
    <row r="39" spans="1:6" ht="12.75">
      <c r="A39" s="1" t="s">
        <v>38</v>
      </c>
      <c r="B39">
        <v>37</v>
      </c>
      <c r="D39" s="11"/>
      <c r="E39" s="11"/>
      <c r="F39" s="9"/>
    </row>
    <row r="40" spans="1:6" ht="12.75">
      <c r="A40" s="1" t="s">
        <v>39</v>
      </c>
      <c r="B40">
        <v>38</v>
      </c>
      <c r="D40" s="11">
        <v>48951.9</v>
      </c>
      <c r="E40" s="11">
        <v>11182.85</v>
      </c>
      <c r="F40" s="9"/>
    </row>
    <row r="41" spans="1:6" ht="12.75">
      <c r="A41" s="1" t="s">
        <v>40</v>
      </c>
      <c r="B41">
        <v>39</v>
      </c>
      <c r="D41" s="11">
        <v>1278.9</v>
      </c>
      <c r="E41" s="11">
        <v>1965.95</v>
      </c>
      <c r="F41" s="9"/>
    </row>
    <row r="42" spans="1:6" ht="12.75">
      <c r="A42" s="1" t="s">
        <v>41</v>
      </c>
      <c r="B42">
        <v>40</v>
      </c>
      <c r="D42" s="11"/>
      <c r="E42" s="11"/>
      <c r="F42" s="9"/>
    </row>
    <row r="43" spans="1:6" ht="12.75">
      <c r="A43" s="1" t="s">
        <v>42</v>
      </c>
      <c r="B43">
        <v>41</v>
      </c>
      <c r="D43" s="11">
        <v>181885.2</v>
      </c>
      <c r="E43" s="11">
        <v>126340.9</v>
      </c>
      <c r="F43" s="9"/>
    </row>
    <row r="44" spans="1:6" ht="12.75">
      <c r="A44" s="1" t="s">
        <v>43</v>
      </c>
      <c r="B44">
        <v>42</v>
      </c>
      <c r="D44" s="11">
        <v>161962.53</v>
      </c>
      <c r="E44" s="11">
        <v>123669.64</v>
      </c>
      <c r="F44" s="9"/>
    </row>
    <row r="45" spans="1:6" ht="12.75">
      <c r="A45" s="1" t="s">
        <v>44</v>
      </c>
      <c r="B45">
        <v>43</v>
      </c>
      <c r="D45" s="11">
        <v>269721.2</v>
      </c>
      <c r="E45" s="11">
        <v>140134.75</v>
      </c>
      <c r="F45" s="9"/>
    </row>
    <row r="46" spans="1:6" ht="12.75">
      <c r="A46" s="1" t="s">
        <v>45</v>
      </c>
      <c r="B46">
        <v>44</v>
      </c>
      <c r="D46" s="11">
        <v>160334.3</v>
      </c>
      <c r="E46" s="11">
        <v>89583.2</v>
      </c>
      <c r="F46" s="9"/>
    </row>
    <row r="47" spans="1:6" ht="12.75">
      <c r="A47" s="1" t="s">
        <v>46</v>
      </c>
      <c r="B47">
        <v>45</v>
      </c>
      <c r="D47" s="11">
        <v>113779.4</v>
      </c>
      <c r="E47" s="11">
        <v>84973</v>
      </c>
      <c r="F47" s="9"/>
    </row>
    <row r="48" spans="1:6" ht="12.75">
      <c r="A48" s="1" t="s">
        <v>47</v>
      </c>
      <c r="B48">
        <v>46</v>
      </c>
      <c r="D48" s="11">
        <v>122594.6</v>
      </c>
      <c r="E48" s="11">
        <v>146829.55</v>
      </c>
      <c r="F48" s="9"/>
    </row>
    <row r="49" spans="1:6" ht="12.75">
      <c r="A49" s="1" t="s">
        <v>48</v>
      </c>
      <c r="B49">
        <v>47</v>
      </c>
      <c r="D49" s="11">
        <v>7970.9</v>
      </c>
      <c r="E49" s="11">
        <v>10331.65</v>
      </c>
      <c r="F49" s="9"/>
    </row>
    <row r="50" spans="1:6" ht="12.75">
      <c r="A50" s="1" t="s">
        <v>49</v>
      </c>
      <c r="B50">
        <v>48</v>
      </c>
      <c r="D50" s="11">
        <v>1459229.01</v>
      </c>
      <c r="E50" s="11">
        <v>818677.65</v>
      </c>
      <c r="F50" s="9"/>
    </row>
    <row r="51" spans="1:6" ht="12.75">
      <c r="A51" s="1" t="s">
        <v>50</v>
      </c>
      <c r="B51">
        <v>49</v>
      </c>
      <c r="D51" s="11">
        <v>302843.8</v>
      </c>
      <c r="E51" s="11">
        <v>136181.15</v>
      </c>
      <c r="F51" s="9"/>
    </row>
    <row r="52" spans="1:6" ht="12.75">
      <c r="A52" s="1" t="s">
        <v>51</v>
      </c>
      <c r="B52">
        <v>50</v>
      </c>
      <c r="D52" s="11">
        <v>1463660.1</v>
      </c>
      <c r="E52" s="11">
        <v>681854.25</v>
      </c>
      <c r="F52" s="9"/>
    </row>
    <row r="53" spans="1:6" ht="12.75">
      <c r="A53" s="1" t="s">
        <v>52</v>
      </c>
      <c r="B53">
        <v>51</v>
      </c>
      <c r="D53" s="11">
        <v>229551.35</v>
      </c>
      <c r="E53" s="11">
        <v>183340.15</v>
      </c>
      <c r="F53" s="9"/>
    </row>
    <row r="54" spans="1:6" ht="12.75">
      <c r="A54" s="1" t="s">
        <v>53</v>
      </c>
      <c r="B54">
        <v>52</v>
      </c>
      <c r="D54" s="11">
        <v>763494.9</v>
      </c>
      <c r="E54" s="11">
        <v>600153.4</v>
      </c>
      <c r="F54" s="9"/>
    </row>
    <row r="55" spans="1:6" ht="12.75">
      <c r="A55" s="1" t="s">
        <v>54</v>
      </c>
      <c r="B55">
        <v>53</v>
      </c>
      <c r="D55" s="11">
        <v>261163.04</v>
      </c>
      <c r="E55" s="11">
        <v>149137.45</v>
      </c>
      <c r="F55" s="9"/>
    </row>
    <row r="56" spans="1:6" ht="12.75">
      <c r="A56" s="1" t="s">
        <v>55</v>
      </c>
      <c r="B56">
        <v>54</v>
      </c>
      <c r="D56" s="11">
        <v>50246</v>
      </c>
      <c r="E56" s="11">
        <v>9364.95</v>
      </c>
      <c r="F56" s="9"/>
    </row>
    <row r="57" spans="1:6" ht="12.75">
      <c r="A57" s="1" t="s">
        <v>56</v>
      </c>
      <c r="B57">
        <v>55</v>
      </c>
      <c r="D57" s="11">
        <v>229514.6</v>
      </c>
      <c r="E57" s="11">
        <v>155184.05</v>
      </c>
      <c r="F57" s="9"/>
    </row>
    <row r="58" spans="1:6" ht="12.75">
      <c r="A58" s="1" t="s">
        <v>57</v>
      </c>
      <c r="B58">
        <v>56</v>
      </c>
      <c r="D58" s="11"/>
      <c r="E58" s="11"/>
      <c r="F58" s="9"/>
    </row>
    <row r="59" spans="1:6" ht="12.75">
      <c r="A59" s="1" t="s">
        <v>58</v>
      </c>
      <c r="B59">
        <v>57</v>
      </c>
      <c r="D59" s="11"/>
      <c r="E59" s="11"/>
      <c r="F59" s="9"/>
    </row>
    <row r="60" spans="1:6" ht="12.75">
      <c r="A60" s="1" t="s">
        <v>59</v>
      </c>
      <c r="B60">
        <v>58</v>
      </c>
      <c r="D60" s="11">
        <v>468631.8</v>
      </c>
      <c r="E60" s="11">
        <v>236696.95</v>
      </c>
      <c r="F60" s="9"/>
    </row>
    <row r="61" spans="1:6" ht="12.75">
      <c r="A61" s="1" t="s">
        <v>60</v>
      </c>
      <c r="B61">
        <v>59</v>
      </c>
      <c r="D61" s="11">
        <v>306776.5</v>
      </c>
      <c r="E61" s="11">
        <v>223506.15</v>
      </c>
      <c r="F61" s="9"/>
    </row>
    <row r="62" spans="1:6" ht="12.75">
      <c r="A62" s="1" t="s">
        <v>61</v>
      </c>
      <c r="B62">
        <v>60</v>
      </c>
      <c r="D62" s="11">
        <v>114334.5</v>
      </c>
      <c r="E62" s="11">
        <v>54231.1</v>
      </c>
      <c r="F62" s="9"/>
    </row>
    <row r="63" spans="1:6" ht="12.75">
      <c r="A63" s="1" t="s">
        <v>62</v>
      </c>
      <c r="B63">
        <v>61</v>
      </c>
      <c r="D63" s="11">
        <v>4039.03</v>
      </c>
      <c r="E63" s="11">
        <v>8241.48</v>
      </c>
      <c r="F63" s="9"/>
    </row>
    <row r="64" spans="1:6" ht="12.75">
      <c r="A64" s="1" t="s">
        <v>63</v>
      </c>
      <c r="B64">
        <v>62</v>
      </c>
      <c r="D64" s="11">
        <v>5172.3</v>
      </c>
      <c r="E64" s="11">
        <v>4876.2</v>
      </c>
      <c r="F64" s="9"/>
    </row>
    <row r="65" spans="1:6" ht="12.75">
      <c r="A65" s="1" t="s">
        <v>64</v>
      </c>
      <c r="B65">
        <v>63</v>
      </c>
      <c r="D65" s="11">
        <v>4538.1</v>
      </c>
      <c r="E65" s="11">
        <v>5799.15</v>
      </c>
      <c r="F65" s="9"/>
    </row>
    <row r="66" spans="1:6" ht="12.75">
      <c r="A66" s="1" t="s">
        <v>65</v>
      </c>
      <c r="B66">
        <v>64</v>
      </c>
      <c r="D66" s="11">
        <v>246040.11</v>
      </c>
      <c r="E66" s="11">
        <v>339455.61</v>
      </c>
      <c r="F66" s="9"/>
    </row>
    <row r="67" spans="1:6" ht="12.75">
      <c r="A67" s="1" t="s">
        <v>66</v>
      </c>
      <c r="B67">
        <v>65</v>
      </c>
      <c r="D67" s="11">
        <v>16162.3</v>
      </c>
      <c r="E67" s="11">
        <v>9321.55</v>
      </c>
      <c r="F67" s="9"/>
    </row>
    <row r="68" spans="1:6" ht="12.75">
      <c r="A68" s="1" t="s">
        <v>67</v>
      </c>
      <c r="B68">
        <v>66</v>
      </c>
      <c r="D68" s="11">
        <v>141288.7</v>
      </c>
      <c r="E68" s="11">
        <v>71752.45</v>
      </c>
      <c r="F68" s="9"/>
    </row>
    <row r="69" spans="1:6" ht="12.75">
      <c r="A69" s="1" t="s">
        <v>68</v>
      </c>
      <c r="B69">
        <v>67</v>
      </c>
      <c r="D69" s="11"/>
      <c r="E69" s="11"/>
      <c r="F69" s="9"/>
    </row>
    <row r="70" spans="4:5" ht="12.75">
      <c r="D70" s="11"/>
      <c r="E70" s="11"/>
    </row>
    <row r="71" spans="1:5" ht="12.75">
      <c r="A71" t="s">
        <v>69</v>
      </c>
      <c r="D71" s="11">
        <v>14494154.89</v>
      </c>
      <c r="E71" s="11">
        <v>9530933.98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B87" sqref="B87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1:5" ht="12.75">
      <c r="A1" t="s">
        <v>79</v>
      </c>
      <c r="C1" s="1"/>
      <c r="D1" s="12" t="s">
        <v>70</v>
      </c>
      <c r="E1" s="12" t="s">
        <v>71</v>
      </c>
    </row>
    <row r="2" spans="1:5" ht="12.75">
      <c r="A2" t="s">
        <v>0</v>
      </c>
      <c r="B2" t="s">
        <v>1</v>
      </c>
      <c r="C2" s="1"/>
      <c r="D2" s="12" t="s">
        <v>72</v>
      </c>
      <c r="E2" s="12" t="s">
        <v>73</v>
      </c>
    </row>
    <row r="3" spans="1:5" ht="12.75">
      <c r="A3" s="1" t="s">
        <v>2</v>
      </c>
      <c r="B3">
        <v>1</v>
      </c>
      <c r="C3" s="1"/>
      <c r="D3" s="20">
        <v>161474.8</v>
      </c>
      <c r="E3" s="20">
        <v>143957.45</v>
      </c>
    </row>
    <row r="4" spans="1:5" ht="12.75">
      <c r="A4" s="1" t="s">
        <v>3</v>
      </c>
      <c r="B4">
        <v>2</v>
      </c>
      <c r="C4" s="1"/>
      <c r="D4" s="20">
        <v>13099.1</v>
      </c>
      <c r="E4" s="20">
        <v>11297.3</v>
      </c>
    </row>
    <row r="5" spans="1:5" ht="12.75">
      <c r="A5" s="1" t="s">
        <v>4</v>
      </c>
      <c r="B5">
        <v>3</v>
      </c>
      <c r="C5" s="1"/>
      <c r="D5" s="20">
        <v>197823.5</v>
      </c>
      <c r="E5" s="20">
        <v>76105.75</v>
      </c>
    </row>
    <row r="6" spans="1:5" ht="12.75">
      <c r="A6" s="1" t="s">
        <v>5</v>
      </c>
      <c r="B6">
        <v>4</v>
      </c>
      <c r="C6" s="1"/>
      <c r="D6" s="20"/>
      <c r="E6" s="20"/>
    </row>
    <row r="7" spans="1:5" ht="12.75">
      <c r="A7" s="1" t="s">
        <v>6</v>
      </c>
      <c r="B7">
        <v>5</v>
      </c>
      <c r="C7" s="1"/>
      <c r="D7" s="20">
        <v>302104.6</v>
      </c>
      <c r="E7" s="20">
        <v>188701.45</v>
      </c>
    </row>
    <row r="8" spans="1:5" ht="12.75">
      <c r="A8" s="1" t="s">
        <v>7</v>
      </c>
      <c r="B8">
        <v>6</v>
      </c>
      <c r="C8" s="1"/>
      <c r="D8" s="20">
        <v>1296354.11</v>
      </c>
      <c r="E8" s="20">
        <v>891207.45</v>
      </c>
    </row>
    <row r="9" spans="1:5" ht="12.75">
      <c r="A9" s="1" t="s">
        <v>8</v>
      </c>
      <c r="B9">
        <v>7</v>
      </c>
      <c r="C9" s="1"/>
      <c r="D9" s="20">
        <v>2962.4</v>
      </c>
      <c r="E9" s="20">
        <v>3054.8</v>
      </c>
    </row>
    <row r="10" spans="1:5" ht="12.75">
      <c r="A10" s="1" t="s">
        <v>9</v>
      </c>
      <c r="B10">
        <v>8</v>
      </c>
      <c r="C10" s="1"/>
      <c r="D10" s="20">
        <v>162693.3</v>
      </c>
      <c r="E10" s="20">
        <v>59600.45</v>
      </c>
    </row>
    <row r="11" spans="1:5" ht="12.75">
      <c r="A11" s="1" t="s">
        <v>10</v>
      </c>
      <c r="B11">
        <v>9</v>
      </c>
      <c r="C11" s="1"/>
      <c r="D11" s="20"/>
      <c r="E11" s="20"/>
    </row>
    <row r="12" spans="1:5" ht="12.75">
      <c r="A12" s="1" t="s">
        <v>11</v>
      </c>
      <c r="B12">
        <v>10</v>
      </c>
      <c r="C12" s="1"/>
      <c r="D12" s="20">
        <v>80954.3</v>
      </c>
      <c r="E12" s="20">
        <v>66978.45</v>
      </c>
    </row>
    <row r="13" spans="1:5" ht="12.75">
      <c r="A13" s="1" t="s">
        <v>12</v>
      </c>
      <c r="B13">
        <v>11</v>
      </c>
      <c r="C13" s="1"/>
      <c r="D13" s="20">
        <v>831058.2</v>
      </c>
      <c r="E13" s="20">
        <v>355330.85</v>
      </c>
    </row>
    <row r="14" spans="1:5" ht="12.75">
      <c r="A14" s="1" t="s">
        <v>13</v>
      </c>
      <c r="B14">
        <v>12</v>
      </c>
      <c r="C14" s="1"/>
      <c r="D14" s="20"/>
      <c r="E14" s="20"/>
    </row>
    <row r="15" spans="1:5" ht="12.75">
      <c r="A15" s="1" t="s">
        <v>14</v>
      </c>
      <c r="B15">
        <v>13</v>
      </c>
      <c r="C15" s="1"/>
      <c r="D15" s="20">
        <v>2163004.4</v>
      </c>
      <c r="E15" s="20">
        <v>1446966.15</v>
      </c>
    </row>
    <row r="16" spans="1:5" ht="12.75">
      <c r="A16" s="1" t="s">
        <v>15</v>
      </c>
      <c r="B16">
        <v>14</v>
      </c>
      <c r="C16" s="1"/>
      <c r="D16" s="20">
        <v>18498.2</v>
      </c>
      <c r="E16" s="20">
        <v>9676.45</v>
      </c>
    </row>
    <row r="17" spans="1:5" ht="12.75">
      <c r="A17" s="1" t="s">
        <v>16</v>
      </c>
      <c r="B17">
        <v>15</v>
      </c>
      <c r="C17" s="1"/>
      <c r="D17" s="20"/>
      <c r="E17" s="20"/>
    </row>
    <row r="18" spans="1:5" ht="12.75">
      <c r="A18" s="1" t="s">
        <v>17</v>
      </c>
      <c r="B18">
        <v>16</v>
      </c>
      <c r="C18" s="1"/>
      <c r="D18" s="20"/>
      <c r="E18" s="20"/>
    </row>
    <row r="19" spans="1:5" ht="12.75">
      <c r="A19" s="1" t="s">
        <v>18</v>
      </c>
      <c r="B19">
        <v>17</v>
      </c>
      <c r="C19" s="1"/>
      <c r="D19" s="20">
        <v>151298.4</v>
      </c>
      <c r="E19" s="20">
        <v>130592</v>
      </c>
    </row>
    <row r="20" spans="1:5" ht="12.75">
      <c r="A20" s="1" t="s">
        <v>19</v>
      </c>
      <c r="B20">
        <v>18</v>
      </c>
      <c r="C20" s="1"/>
      <c r="D20" s="20">
        <v>75617.1</v>
      </c>
      <c r="E20" s="20">
        <v>31984.75</v>
      </c>
    </row>
    <row r="21" spans="1:5" ht="12.75">
      <c r="A21" s="1" t="s">
        <v>20</v>
      </c>
      <c r="B21">
        <v>19</v>
      </c>
      <c r="C21" s="1"/>
      <c r="D21" s="20">
        <v>55584.9</v>
      </c>
      <c r="E21" s="20">
        <v>10722.6</v>
      </c>
    </row>
    <row r="22" spans="1:5" ht="12.75">
      <c r="A22" s="1" t="s">
        <v>21</v>
      </c>
      <c r="B22">
        <v>20</v>
      </c>
      <c r="C22" s="1"/>
      <c r="D22" s="20">
        <v>12914.3</v>
      </c>
      <c r="E22" s="20">
        <v>10647.35</v>
      </c>
    </row>
    <row r="23" spans="1:5" ht="12.75">
      <c r="A23" s="1" t="s">
        <v>22</v>
      </c>
      <c r="B23">
        <v>21</v>
      </c>
      <c r="C23" s="1"/>
      <c r="D23" s="20">
        <v>2527</v>
      </c>
      <c r="E23" s="20">
        <v>3261.3</v>
      </c>
    </row>
    <row r="24" spans="1:5" ht="12.75">
      <c r="A24" s="1" t="s">
        <v>23</v>
      </c>
      <c r="B24">
        <v>22</v>
      </c>
      <c r="C24" s="1"/>
      <c r="D24" s="20">
        <v>130.2</v>
      </c>
      <c r="E24" s="20">
        <v>18915.05</v>
      </c>
    </row>
    <row r="25" spans="1:5" ht="12.75">
      <c r="A25" s="1" t="s">
        <v>24</v>
      </c>
      <c r="B25">
        <v>23</v>
      </c>
      <c r="C25" s="1"/>
      <c r="D25" s="20">
        <v>7683.2</v>
      </c>
      <c r="E25" s="20">
        <v>27607.65</v>
      </c>
    </row>
    <row r="26" spans="1:5" ht="12.75">
      <c r="A26" s="1" t="s">
        <v>25</v>
      </c>
      <c r="B26">
        <v>24</v>
      </c>
      <c r="C26" s="1"/>
      <c r="D26" s="20">
        <v>2737.34</v>
      </c>
      <c r="E26" s="20">
        <v>3141.48</v>
      </c>
    </row>
    <row r="27" spans="1:5" ht="12.75">
      <c r="A27" s="1" t="s">
        <v>26</v>
      </c>
      <c r="B27">
        <v>25</v>
      </c>
      <c r="C27" s="1"/>
      <c r="D27" s="20">
        <v>5400.5</v>
      </c>
      <c r="E27" s="20">
        <v>4664.1</v>
      </c>
    </row>
    <row r="28" spans="1:5" ht="12.75">
      <c r="A28" s="1" t="s">
        <v>27</v>
      </c>
      <c r="B28">
        <v>26</v>
      </c>
      <c r="C28" s="1"/>
      <c r="D28" s="20"/>
      <c r="E28" s="20"/>
    </row>
    <row r="29" spans="1:5" ht="12.75">
      <c r="A29" s="1" t="s">
        <v>28</v>
      </c>
      <c r="B29">
        <v>27</v>
      </c>
      <c r="C29" s="1"/>
      <c r="D29" s="20">
        <v>85261.4</v>
      </c>
      <c r="E29" s="20">
        <v>50606.15</v>
      </c>
    </row>
    <row r="30" spans="1:5" ht="12.75">
      <c r="A30" s="1" t="s">
        <v>29</v>
      </c>
      <c r="B30">
        <v>28</v>
      </c>
      <c r="C30" s="1"/>
      <c r="D30" s="20"/>
      <c r="E30" s="20"/>
    </row>
    <row r="31" spans="1:5" ht="12.75">
      <c r="A31" s="1" t="s">
        <v>30</v>
      </c>
      <c r="B31">
        <v>29</v>
      </c>
      <c r="C31" s="1"/>
      <c r="D31" s="20">
        <v>603008.7</v>
      </c>
      <c r="E31" s="20">
        <v>536399.05</v>
      </c>
    </row>
    <row r="32" spans="1:5" ht="12.75">
      <c r="A32" s="1" t="s">
        <v>31</v>
      </c>
      <c r="B32">
        <v>30</v>
      </c>
      <c r="C32" s="1"/>
      <c r="D32" s="20">
        <v>3864</v>
      </c>
      <c r="E32" s="20">
        <v>1545.6</v>
      </c>
    </row>
    <row r="33" spans="1:5" ht="12.75">
      <c r="A33" s="1" t="s">
        <v>32</v>
      </c>
      <c r="B33">
        <v>31</v>
      </c>
      <c r="C33" s="1"/>
      <c r="D33" s="20">
        <v>116571.6</v>
      </c>
      <c r="E33" s="20">
        <v>82622.05</v>
      </c>
    </row>
    <row r="34" spans="1:5" ht="12.75">
      <c r="A34" s="1" t="s">
        <v>33</v>
      </c>
      <c r="B34">
        <v>32</v>
      </c>
      <c r="C34" s="1"/>
      <c r="D34" s="20">
        <v>23006.2</v>
      </c>
      <c r="E34" s="20">
        <v>8054.9</v>
      </c>
    </row>
    <row r="35" spans="1:5" ht="12.75">
      <c r="A35" s="1" t="s">
        <v>34</v>
      </c>
      <c r="B35">
        <v>33</v>
      </c>
      <c r="C35" s="1"/>
      <c r="D35" s="20">
        <v>24070.2</v>
      </c>
      <c r="E35" s="20">
        <v>7573.3</v>
      </c>
    </row>
    <row r="36" spans="1:5" ht="12.75">
      <c r="A36" s="1" t="s">
        <v>35</v>
      </c>
      <c r="B36">
        <v>34</v>
      </c>
      <c r="C36" s="1"/>
      <c r="D36" s="20"/>
      <c r="E36" s="20"/>
    </row>
    <row r="37" spans="1:5" ht="12.75">
      <c r="A37" s="1" t="s">
        <v>36</v>
      </c>
      <c r="B37">
        <v>35</v>
      </c>
      <c r="C37" s="1"/>
      <c r="D37" s="20">
        <v>224135.1</v>
      </c>
      <c r="E37" s="20">
        <v>143175.55</v>
      </c>
    </row>
    <row r="38" spans="1:5" ht="12.75">
      <c r="A38" s="1" t="s">
        <v>37</v>
      </c>
      <c r="B38">
        <v>36</v>
      </c>
      <c r="C38" s="1"/>
      <c r="D38" s="20">
        <v>833429.8</v>
      </c>
      <c r="E38" s="20">
        <v>250769.4</v>
      </c>
    </row>
    <row r="39" spans="1:5" ht="12.75">
      <c r="A39" s="1" t="s">
        <v>38</v>
      </c>
      <c r="B39">
        <v>37</v>
      </c>
      <c r="C39" s="1"/>
      <c r="D39" s="20">
        <v>556166.9</v>
      </c>
      <c r="E39" s="20">
        <v>316749.3</v>
      </c>
    </row>
    <row r="40" spans="1:5" ht="12.75">
      <c r="A40" s="1" t="s">
        <v>39</v>
      </c>
      <c r="B40">
        <v>38</v>
      </c>
      <c r="C40" s="1"/>
      <c r="D40" s="20">
        <v>18090.1</v>
      </c>
      <c r="E40" s="20">
        <v>56910.7</v>
      </c>
    </row>
    <row r="41" spans="1:5" ht="12.75">
      <c r="A41" s="1" t="s">
        <v>40</v>
      </c>
      <c r="B41">
        <v>39</v>
      </c>
      <c r="C41" s="1"/>
      <c r="D41" s="20"/>
      <c r="E41" s="20"/>
    </row>
    <row r="42" spans="1:5" ht="12.75">
      <c r="A42" s="1" t="s">
        <v>41</v>
      </c>
      <c r="B42">
        <v>40</v>
      </c>
      <c r="C42" s="1"/>
      <c r="D42" s="20">
        <v>1250.2</v>
      </c>
      <c r="E42" s="20">
        <v>7015.4</v>
      </c>
    </row>
    <row r="43" spans="1:5" ht="12.75">
      <c r="A43" s="1" t="s">
        <v>42</v>
      </c>
      <c r="B43">
        <v>41</v>
      </c>
      <c r="C43" s="1"/>
      <c r="D43" s="20">
        <v>248411.8</v>
      </c>
      <c r="E43" s="20">
        <v>123498.2</v>
      </c>
    </row>
    <row r="44" spans="1:5" ht="12.75">
      <c r="A44" s="1" t="s">
        <v>43</v>
      </c>
      <c r="B44">
        <v>42</v>
      </c>
      <c r="C44" s="1"/>
      <c r="D44" s="20">
        <v>152615.35</v>
      </c>
      <c r="E44" s="20">
        <v>107190.78</v>
      </c>
    </row>
    <row r="45" spans="1:5" ht="12.75">
      <c r="A45" s="1" t="s">
        <v>44</v>
      </c>
      <c r="B45">
        <v>43</v>
      </c>
      <c r="C45" s="1"/>
      <c r="D45" s="20"/>
      <c r="E45" s="20"/>
    </row>
    <row r="46" spans="1:5" ht="12.75">
      <c r="A46" s="1" t="s">
        <v>45</v>
      </c>
      <c r="B46">
        <v>44</v>
      </c>
      <c r="C46" s="1"/>
      <c r="D46" s="20">
        <v>115740.8</v>
      </c>
      <c r="E46" s="20">
        <v>87712.8</v>
      </c>
    </row>
    <row r="47" spans="1:5" ht="12.75">
      <c r="A47" s="1" t="s">
        <v>46</v>
      </c>
      <c r="B47">
        <v>45</v>
      </c>
      <c r="C47" s="1"/>
      <c r="D47" s="20"/>
      <c r="E47" s="20"/>
    </row>
    <row r="48" spans="1:5" ht="12.75">
      <c r="A48" s="1" t="s">
        <v>47</v>
      </c>
      <c r="B48">
        <v>46</v>
      </c>
      <c r="C48" s="1"/>
      <c r="D48" s="20"/>
      <c r="E48" s="20"/>
    </row>
    <row r="49" spans="1:5" ht="12.75">
      <c r="A49" s="1" t="s">
        <v>48</v>
      </c>
      <c r="B49">
        <v>47</v>
      </c>
      <c r="C49" s="1"/>
      <c r="D49" s="20"/>
      <c r="E49" s="20"/>
    </row>
    <row r="50" spans="1:5" ht="12.75">
      <c r="A50" s="1" t="s">
        <v>49</v>
      </c>
      <c r="B50">
        <v>48</v>
      </c>
      <c r="C50" s="1"/>
      <c r="D50" s="20">
        <v>1161803.13</v>
      </c>
      <c r="E50" s="20">
        <v>701829.8</v>
      </c>
    </row>
    <row r="51" spans="1:5" ht="12.75">
      <c r="A51" s="1" t="s">
        <v>50</v>
      </c>
      <c r="B51">
        <v>49</v>
      </c>
      <c r="C51" s="1"/>
      <c r="D51" s="20">
        <v>374630.2</v>
      </c>
      <c r="E51" s="20">
        <v>124093.55</v>
      </c>
    </row>
    <row r="52" spans="1:5" ht="12.75">
      <c r="A52" s="1" t="s">
        <v>51</v>
      </c>
      <c r="B52">
        <v>50</v>
      </c>
      <c r="C52" s="1"/>
      <c r="D52" s="20">
        <v>2100921.2</v>
      </c>
      <c r="E52" s="20">
        <v>714442.05</v>
      </c>
    </row>
    <row r="53" spans="1:5" ht="12.75">
      <c r="A53" s="1" t="s">
        <v>52</v>
      </c>
      <c r="B53">
        <v>51</v>
      </c>
      <c r="C53" s="1"/>
      <c r="D53" s="20">
        <v>239865.5</v>
      </c>
      <c r="E53" s="20">
        <v>137506.94</v>
      </c>
    </row>
    <row r="54" spans="1:5" ht="12.75">
      <c r="A54" s="1" t="s">
        <v>53</v>
      </c>
      <c r="B54">
        <v>52</v>
      </c>
      <c r="C54" s="1"/>
      <c r="D54" s="20">
        <v>700224</v>
      </c>
      <c r="E54" s="20">
        <v>532597.45</v>
      </c>
    </row>
    <row r="55" spans="1:5" ht="12.75">
      <c r="A55" s="1" t="s">
        <v>54</v>
      </c>
      <c r="B55">
        <v>53</v>
      </c>
      <c r="C55" s="1"/>
      <c r="D55" s="20">
        <v>303385.1</v>
      </c>
      <c r="E55" s="20">
        <v>201751.22</v>
      </c>
    </row>
    <row r="56" spans="1:5" ht="12.75">
      <c r="A56" s="1" t="s">
        <v>55</v>
      </c>
      <c r="B56">
        <v>54</v>
      </c>
      <c r="C56" s="1"/>
      <c r="D56" s="20">
        <v>12037.2</v>
      </c>
      <c r="E56" s="20">
        <v>11594.1</v>
      </c>
    </row>
    <row r="57" spans="1:5" ht="12.75">
      <c r="A57" s="1" t="s">
        <v>56</v>
      </c>
      <c r="B57">
        <v>55</v>
      </c>
      <c r="C57" s="1"/>
      <c r="D57" s="20">
        <v>174185.9</v>
      </c>
      <c r="E57" s="20">
        <v>110190.5</v>
      </c>
    </row>
    <row r="58" spans="1:5" ht="12.75">
      <c r="A58" s="1" t="s">
        <v>57</v>
      </c>
      <c r="B58">
        <v>56</v>
      </c>
      <c r="C58" s="1"/>
      <c r="D58" s="20">
        <v>179435.2</v>
      </c>
      <c r="E58" s="20">
        <v>85966.3</v>
      </c>
    </row>
    <row r="59" spans="1:5" ht="12.75">
      <c r="A59" s="1" t="s">
        <v>58</v>
      </c>
      <c r="B59">
        <v>57</v>
      </c>
      <c r="C59" s="1"/>
      <c r="D59" s="20"/>
      <c r="E59" s="20"/>
    </row>
    <row r="60" spans="1:5" ht="12.75">
      <c r="A60" s="1" t="s">
        <v>59</v>
      </c>
      <c r="B60">
        <v>58</v>
      </c>
      <c r="C60" s="1"/>
      <c r="D60" s="20">
        <v>430941</v>
      </c>
      <c r="E60" s="20">
        <v>210158.2</v>
      </c>
    </row>
    <row r="61" spans="1:5" ht="12.75">
      <c r="A61" s="1" t="s">
        <v>60</v>
      </c>
      <c r="B61">
        <v>59</v>
      </c>
      <c r="C61" s="1"/>
      <c r="D61" s="20">
        <v>240952.6</v>
      </c>
      <c r="E61" s="20">
        <v>150254.65</v>
      </c>
    </row>
    <row r="62" spans="1:5" ht="12.75">
      <c r="A62" s="1" t="s">
        <v>61</v>
      </c>
      <c r="B62">
        <v>60</v>
      </c>
      <c r="C62" s="1"/>
      <c r="D62" s="20">
        <v>130293.1</v>
      </c>
      <c r="E62" s="20">
        <v>35096.6</v>
      </c>
    </row>
    <row r="63" spans="1:5" ht="12.75">
      <c r="A63" s="1" t="s">
        <v>62</v>
      </c>
      <c r="B63">
        <v>61</v>
      </c>
      <c r="C63" s="1"/>
      <c r="D63" s="20">
        <v>7391.34</v>
      </c>
      <c r="E63" s="20">
        <v>7697.94</v>
      </c>
    </row>
    <row r="64" spans="1:5" ht="12.75">
      <c r="A64" s="1" t="s">
        <v>63</v>
      </c>
      <c r="B64">
        <v>62</v>
      </c>
      <c r="C64" s="1"/>
      <c r="D64" s="20">
        <v>7963.2</v>
      </c>
      <c r="E64" s="20">
        <v>3970.4</v>
      </c>
    </row>
    <row r="65" spans="1:5" ht="12.75">
      <c r="A65" s="1" t="s">
        <v>64</v>
      </c>
      <c r="B65">
        <v>63</v>
      </c>
      <c r="C65" s="1"/>
      <c r="D65" s="20">
        <v>320.6</v>
      </c>
      <c r="E65" s="20">
        <v>1479.1</v>
      </c>
    </row>
    <row r="66" spans="1:5" ht="12.75">
      <c r="A66" s="1" t="s">
        <v>65</v>
      </c>
      <c r="B66">
        <v>64</v>
      </c>
      <c r="C66" s="1"/>
      <c r="D66" s="20">
        <v>303832.56</v>
      </c>
      <c r="E66" s="20">
        <v>206863.3</v>
      </c>
    </row>
    <row r="67" spans="1:5" ht="12.75">
      <c r="A67" s="1" t="s">
        <v>66</v>
      </c>
      <c r="B67">
        <v>65</v>
      </c>
      <c r="C67" s="1"/>
      <c r="D67" s="20">
        <v>12490.1</v>
      </c>
      <c r="E67" s="20">
        <v>24531.85</v>
      </c>
    </row>
    <row r="68" spans="1:5" ht="12.75">
      <c r="A68" s="1" t="s">
        <v>67</v>
      </c>
      <c r="B68">
        <v>66</v>
      </c>
      <c r="C68" s="1"/>
      <c r="D68" s="20">
        <v>163354.8</v>
      </c>
      <c r="E68" s="20">
        <v>43489.25</v>
      </c>
    </row>
    <row r="69" spans="1:6" ht="12.75">
      <c r="A69" s="1" t="s">
        <v>68</v>
      </c>
      <c r="B69">
        <v>67</v>
      </c>
      <c r="C69" s="1"/>
      <c r="D69" s="20"/>
      <c r="E69" s="20"/>
      <c r="F69" s="20"/>
    </row>
    <row r="70" spans="3:5" ht="12.75">
      <c r="C70" s="1"/>
      <c r="D70" s="20"/>
      <c r="E70" s="20"/>
    </row>
    <row r="71" spans="1:5" ht="12.75">
      <c r="A71" t="s">
        <v>69</v>
      </c>
      <c r="C71" s="1"/>
      <c r="D71" s="20">
        <f>SUM(D3:D69)</f>
        <v>15093568.729999995</v>
      </c>
      <c r="E71" s="20">
        <f>SUM(E3:E69)</f>
        <v>8577749.209999999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E15" sqref="E15:E1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4:5" ht="12.75">
      <c r="D1"/>
      <c r="E1"/>
    </row>
    <row r="2" spans="4:5" ht="12.75">
      <c r="D2" s="8" t="s">
        <v>70</v>
      </c>
      <c r="E2" s="8" t="s">
        <v>71</v>
      </c>
    </row>
    <row r="3" spans="1:5" ht="12.75">
      <c r="A3" t="s">
        <v>0</v>
      </c>
      <c r="B3" t="s">
        <v>1</v>
      </c>
      <c r="D3" s="8" t="s">
        <v>72</v>
      </c>
      <c r="E3" s="8" t="s">
        <v>73</v>
      </c>
    </row>
    <row r="4" spans="1:5" ht="12.75">
      <c r="A4" s="1" t="s">
        <v>2</v>
      </c>
      <c r="B4">
        <v>1</v>
      </c>
      <c r="D4" s="11"/>
      <c r="E4" s="11"/>
    </row>
    <row r="5" spans="1:5" ht="12.75">
      <c r="A5" s="1" t="s">
        <v>3</v>
      </c>
      <c r="B5">
        <v>2</v>
      </c>
      <c r="D5" s="11"/>
      <c r="E5" s="11"/>
    </row>
    <row r="6" spans="1:5" ht="12.75">
      <c r="A6" s="1" t="s">
        <v>4</v>
      </c>
      <c r="B6">
        <v>3</v>
      </c>
      <c r="D6" s="11"/>
      <c r="E6" s="11"/>
    </row>
    <row r="7" spans="1:5" ht="12.75">
      <c r="A7" s="1" t="s">
        <v>5</v>
      </c>
      <c r="B7">
        <v>4</v>
      </c>
      <c r="D7" s="11"/>
      <c r="E7" s="11"/>
    </row>
    <row r="8" spans="1:5" ht="12.75">
      <c r="A8" s="1" t="s">
        <v>6</v>
      </c>
      <c r="B8">
        <v>5</v>
      </c>
      <c r="D8" s="11"/>
      <c r="E8" s="11"/>
    </row>
    <row r="9" spans="1:5" ht="12.75">
      <c r="A9" s="1" t="s">
        <v>7</v>
      </c>
      <c r="B9">
        <v>6</v>
      </c>
      <c r="D9" s="11"/>
      <c r="E9" s="11"/>
    </row>
    <row r="10" spans="1:5" ht="12.75">
      <c r="A10" s="1" t="s">
        <v>8</v>
      </c>
      <c r="B10">
        <v>7</v>
      </c>
      <c r="D10" s="11"/>
      <c r="E10" s="11"/>
    </row>
    <row r="11" spans="1:5" ht="12.75">
      <c r="A11" s="1" t="s">
        <v>9</v>
      </c>
      <c r="B11">
        <v>8</v>
      </c>
      <c r="D11" s="11"/>
      <c r="E11" s="11"/>
    </row>
    <row r="12" spans="1:5" ht="12.75">
      <c r="A12" s="1" t="s">
        <v>10</v>
      </c>
      <c r="B12">
        <v>9</v>
      </c>
      <c r="D12" s="11"/>
      <c r="E12" s="11"/>
    </row>
    <row r="13" spans="1:5" ht="12.75">
      <c r="A13" s="1" t="s">
        <v>11</v>
      </c>
      <c r="B13">
        <v>10</v>
      </c>
      <c r="D13" s="11"/>
      <c r="E13" s="11"/>
    </row>
    <row r="14" spans="1:5" ht="12.75">
      <c r="A14" s="1" t="s">
        <v>12</v>
      </c>
      <c r="B14">
        <v>11</v>
      </c>
      <c r="D14" s="11"/>
      <c r="E14" s="11"/>
    </row>
    <row r="15" spans="1:5" ht="12.75">
      <c r="A15" s="1" t="s">
        <v>13</v>
      </c>
      <c r="B15">
        <v>12</v>
      </c>
      <c r="D15" s="11"/>
      <c r="E15" s="11"/>
    </row>
    <row r="16" spans="1:5" ht="12.75">
      <c r="A16" s="1" t="s">
        <v>14</v>
      </c>
      <c r="B16">
        <v>13</v>
      </c>
      <c r="D16" s="11"/>
      <c r="E16" s="11"/>
    </row>
    <row r="17" spans="1:5" ht="12.75">
      <c r="A17" s="1" t="s">
        <v>15</v>
      </c>
      <c r="B17">
        <v>14</v>
      </c>
      <c r="D17" s="11"/>
      <c r="E17" s="11"/>
    </row>
    <row r="18" spans="1:5" ht="12.75">
      <c r="A18" s="1" t="s">
        <v>16</v>
      </c>
      <c r="B18">
        <v>15</v>
      </c>
      <c r="D18" s="11"/>
      <c r="E18" s="11"/>
    </row>
    <row r="19" spans="1:5" ht="12.75">
      <c r="A19" s="1" t="s">
        <v>17</v>
      </c>
      <c r="B19">
        <v>16</v>
      </c>
      <c r="D19" s="11"/>
      <c r="E19" s="11"/>
    </row>
    <row r="20" spans="1:5" ht="12.75">
      <c r="A20" s="1" t="s">
        <v>18</v>
      </c>
      <c r="B20">
        <v>17</v>
      </c>
      <c r="D20" s="11"/>
      <c r="E20" s="11"/>
    </row>
    <row r="21" spans="1:5" ht="12.75">
      <c r="A21" s="1" t="s">
        <v>19</v>
      </c>
      <c r="B21">
        <v>18</v>
      </c>
      <c r="D21" s="11"/>
      <c r="E21" s="11"/>
    </row>
    <row r="22" spans="1:5" ht="12.75">
      <c r="A22" s="1" t="s">
        <v>20</v>
      </c>
      <c r="B22">
        <v>19</v>
      </c>
      <c r="D22" s="11"/>
      <c r="E22" s="11"/>
    </row>
    <row r="23" spans="1:5" ht="12.75">
      <c r="A23" s="1" t="s">
        <v>21</v>
      </c>
      <c r="B23">
        <v>20</v>
      </c>
      <c r="D23" s="11"/>
      <c r="E23" s="11"/>
    </row>
    <row r="24" spans="1:5" ht="12.75">
      <c r="A24" s="1" t="s">
        <v>22</v>
      </c>
      <c r="B24">
        <v>21</v>
      </c>
      <c r="D24" s="11"/>
      <c r="E24" s="11"/>
    </row>
    <row r="25" spans="1:5" ht="12.75">
      <c r="A25" s="1" t="s">
        <v>23</v>
      </c>
      <c r="B25">
        <v>22</v>
      </c>
      <c r="D25" s="11"/>
      <c r="E25" s="11"/>
    </row>
    <row r="26" spans="1:5" ht="12.75">
      <c r="A26" s="1" t="s">
        <v>24</v>
      </c>
      <c r="B26">
        <v>23</v>
      </c>
      <c r="D26" s="11"/>
      <c r="E26" s="11"/>
    </row>
    <row r="27" spans="1:5" ht="12.75">
      <c r="A27" s="1" t="s">
        <v>25</v>
      </c>
      <c r="B27">
        <v>24</v>
      </c>
      <c r="D27" s="11"/>
      <c r="E27" s="11"/>
    </row>
    <row r="28" spans="1:5" ht="12.75">
      <c r="A28" s="1" t="s">
        <v>26</v>
      </c>
      <c r="B28">
        <v>25</v>
      </c>
      <c r="D28" s="11"/>
      <c r="E28" s="11"/>
    </row>
    <row r="29" spans="1:5" ht="12.75">
      <c r="A29" s="1" t="s">
        <v>27</v>
      </c>
      <c r="B29">
        <v>26</v>
      </c>
      <c r="D29" s="11"/>
      <c r="E29" s="11"/>
    </row>
    <row r="30" spans="1:5" ht="12.75">
      <c r="A30" s="1" t="s">
        <v>28</v>
      </c>
      <c r="B30">
        <v>27</v>
      </c>
      <c r="D30" s="11"/>
      <c r="E30" s="11"/>
    </row>
    <row r="31" spans="1:5" ht="12.75">
      <c r="A31" s="1" t="s">
        <v>29</v>
      </c>
      <c r="B31">
        <v>28</v>
      </c>
      <c r="D31" s="11"/>
      <c r="E31" s="11"/>
    </row>
    <row r="32" spans="1:5" ht="12.75">
      <c r="A32" s="1" t="s">
        <v>30</v>
      </c>
      <c r="B32">
        <v>29</v>
      </c>
      <c r="D32" s="11"/>
      <c r="E32" s="11"/>
    </row>
    <row r="33" spans="1:5" ht="12.75">
      <c r="A33" s="1" t="s">
        <v>31</v>
      </c>
      <c r="B33">
        <v>30</v>
      </c>
      <c r="D33" s="11"/>
      <c r="E33" s="11"/>
    </row>
    <row r="34" spans="1:5" ht="12.75">
      <c r="A34" s="1" t="s">
        <v>32</v>
      </c>
      <c r="B34">
        <v>31</v>
      </c>
      <c r="D34" s="11"/>
      <c r="E34" s="11"/>
    </row>
    <row r="35" spans="1:5" ht="12.75">
      <c r="A35" s="1" t="s">
        <v>33</v>
      </c>
      <c r="B35">
        <v>32</v>
      </c>
      <c r="D35" s="11"/>
      <c r="E35" s="11"/>
    </row>
    <row r="36" spans="1:5" ht="12.75">
      <c r="A36" s="1" t="s">
        <v>34</v>
      </c>
      <c r="B36">
        <v>33</v>
      </c>
      <c r="D36" s="11"/>
      <c r="E36" s="11"/>
    </row>
    <row r="37" spans="1:5" ht="12.75">
      <c r="A37" s="1" t="s">
        <v>35</v>
      </c>
      <c r="B37">
        <v>34</v>
      </c>
      <c r="D37" s="11"/>
      <c r="E37" s="11"/>
    </row>
    <row r="38" spans="1:5" ht="12.75">
      <c r="A38" s="1" t="s">
        <v>36</v>
      </c>
      <c r="B38">
        <v>35</v>
      </c>
      <c r="D38" s="11"/>
      <c r="E38" s="11"/>
    </row>
    <row r="39" spans="1:5" ht="12.75">
      <c r="A39" s="1" t="s">
        <v>37</v>
      </c>
      <c r="B39">
        <v>36</v>
      </c>
      <c r="D39" s="11"/>
      <c r="E39" s="11"/>
    </row>
    <row r="40" spans="1:5" ht="12.75">
      <c r="A40" s="1" t="s">
        <v>38</v>
      </c>
      <c r="B40">
        <v>37</v>
      </c>
      <c r="D40" s="11"/>
      <c r="E40" s="11"/>
    </row>
    <row r="41" spans="1:5" ht="12.75">
      <c r="A41" s="1" t="s">
        <v>39</v>
      </c>
      <c r="B41">
        <v>38</v>
      </c>
      <c r="D41" s="11"/>
      <c r="E41" s="11"/>
    </row>
    <row r="42" spans="1:5" ht="12.75">
      <c r="A42" s="1" t="s">
        <v>40</v>
      </c>
      <c r="B42">
        <v>39</v>
      </c>
      <c r="D42" s="11"/>
      <c r="E42" s="11"/>
    </row>
    <row r="43" spans="1:5" ht="12.75">
      <c r="A43" s="1" t="s">
        <v>41</v>
      </c>
      <c r="B43">
        <v>40</v>
      </c>
      <c r="D43" s="11"/>
      <c r="E43" s="11"/>
    </row>
    <row r="44" spans="1:5" ht="12.75">
      <c r="A44" s="1" t="s">
        <v>42</v>
      </c>
      <c r="B44">
        <v>41</v>
      </c>
      <c r="D44" s="11"/>
      <c r="E44" s="11"/>
    </row>
    <row r="45" spans="1:5" ht="12.75">
      <c r="A45" s="1" t="s">
        <v>43</v>
      </c>
      <c r="B45">
        <v>42</v>
      </c>
      <c r="D45" s="11"/>
      <c r="E45" s="11"/>
    </row>
    <row r="46" spans="1:5" ht="12.75">
      <c r="A46" s="1" t="s">
        <v>44</v>
      </c>
      <c r="B46">
        <v>43</v>
      </c>
      <c r="D46" s="11"/>
      <c r="E46" s="11"/>
    </row>
    <row r="47" spans="1:5" ht="12.75">
      <c r="A47" s="1" t="s">
        <v>45</v>
      </c>
      <c r="B47">
        <v>44</v>
      </c>
      <c r="D47" s="11"/>
      <c r="E47" s="11"/>
    </row>
    <row r="48" spans="1:5" ht="12.75">
      <c r="A48" s="1" t="s">
        <v>46</v>
      </c>
      <c r="B48">
        <v>45</v>
      </c>
      <c r="D48" s="11"/>
      <c r="E48" s="11"/>
    </row>
    <row r="49" spans="1:5" ht="12.75">
      <c r="A49" s="1" t="s">
        <v>47</v>
      </c>
      <c r="B49">
        <v>46</v>
      </c>
      <c r="D49" s="11"/>
      <c r="E49" s="11"/>
    </row>
    <row r="50" spans="1:5" ht="12.75">
      <c r="A50" s="1" t="s">
        <v>48</v>
      </c>
      <c r="B50">
        <v>47</v>
      </c>
      <c r="D50" s="11"/>
      <c r="E50" s="11"/>
    </row>
    <row r="51" spans="1:5" ht="12.75">
      <c r="A51" s="1" t="s">
        <v>49</v>
      </c>
      <c r="B51">
        <v>48</v>
      </c>
      <c r="D51" s="11"/>
      <c r="E51" s="11"/>
    </row>
    <row r="52" spans="1:5" ht="12.75">
      <c r="A52" s="1" t="s">
        <v>50</v>
      </c>
      <c r="B52">
        <v>49</v>
      </c>
      <c r="D52" s="11"/>
      <c r="E52" s="11"/>
    </row>
    <row r="53" spans="1:5" ht="12.75">
      <c r="A53" s="1" t="s">
        <v>51</v>
      </c>
      <c r="B53">
        <v>50</v>
      </c>
      <c r="D53" s="11"/>
      <c r="E53" s="11"/>
    </row>
    <row r="54" spans="1:5" ht="12.75">
      <c r="A54" s="1" t="s">
        <v>52</v>
      </c>
      <c r="B54">
        <v>51</v>
      </c>
      <c r="D54" s="11"/>
      <c r="E54" s="11"/>
    </row>
    <row r="55" spans="1:5" ht="12.75">
      <c r="A55" s="1" t="s">
        <v>53</v>
      </c>
      <c r="B55">
        <v>52</v>
      </c>
      <c r="D55" s="11"/>
      <c r="E55" s="11"/>
    </row>
    <row r="56" spans="1:5" ht="12.75">
      <c r="A56" s="1" t="s">
        <v>54</v>
      </c>
      <c r="B56">
        <v>53</v>
      </c>
      <c r="D56" s="11"/>
      <c r="E56" s="11"/>
    </row>
    <row r="57" spans="1:5" ht="12.75">
      <c r="A57" s="1" t="s">
        <v>55</v>
      </c>
      <c r="B57">
        <v>54</v>
      </c>
      <c r="D57" s="11"/>
      <c r="E57" s="11"/>
    </row>
    <row r="58" spans="1:5" ht="12.75">
      <c r="A58" s="1" t="s">
        <v>56</v>
      </c>
      <c r="B58">
        <v>55</v>
      </c>
      <c r="D58" s="11"/>
      <c r="E58" s="11"/>
    </row>
    <row r="59" spans="1:5" ht="12.75">
      <c r="A59" s="1" t="s">
        <v>57</v>
      </c>
      <c r="B59">
        <v>56</v>
      </c>
      <c r="D59" s="11"/>
      <c r="E59" s="11"/>
    </row>
    <row r="60" spans="1:5" ht="12.75">
      <c r="A60" s="1" t="s">
        <v>58</v>
      </c>
      <c r="B60">
        <v>57</v>
      </c>
      <c r="D60" s="11"/>
      <c r="E60" s="11"/>
    </row>
    <row r="61" spans="1:5" ht="12.75">
      <c r="A61" s="1" t="s">
        <v>59</v>
      </c>
      <c r="B61">
        <v>58</v>
      </c>
      <c r="D61" s="11"/>
      <c r="E61" s="11"/>
    </row>
    <row r="62" spans="1:5" ht="12.75">
      <c r="A62" s="1" t="s">
        <v>60</v>
      </c>
      <c r="B62">
        <v>59</v>
      </c>
      <c r="D62" s="11"/>
      <c r="E62" s="11"/>
    </row>
    <row r="63" spans="1:5" ht="12.75">
      <c r="A63" s="1" t="s">
        <v>61</v>
      </c>
      <c r="B63">
        <v>60</v>
      </c>
      <c r="D63" s="11"/>
      <c r="E63" s="11"/>
    </row>
    <row r="64" spans="1:5" ht="12.75">
      <c r="A64" s="1" t="s">
        <v>62</v>
      </c>
      <c r="B64">
        <v>61</v>
      </c>
      <c r="D64" s="11"/>
      <c r="E64" s="11"/>
    </row>
    <row r="65" spans="1:5" ht="12.75">
      <c r="A65" s="1" t="s">
        <v>63</v>
      </c>
      <c r="B65">
        <v>62</v>
      </c>
      <c r="D65" s="11"/>
      <c r="E65" s="11"/>
    </row>
    <row r="66" spans="1:5" ht="12.75">
      <c r="A66" s="1" t="s">
        <v>64</v>
      </c>
      <c r="B66">
        <v>63</v>
      </c>
      <c r="D66" s="11"/>
      <c r="E66" s="11"/>
    </row>
    <row r="67" spans="1:5" ht="12.75">
      <c r="A67" s="1" t="s">
        <v>65</v>
      </c>
      <c r="B67">
        <v>64</v>
      </c>
      <c r="D67" s="11"/>
      <c r="E67" s="11"/>
    </row>
    <row r="68" spans="1:5" ht="12.75">
      <c r="A68" s="1" t="s">
        <v>66</v>
      </c>
      <c r="B68">
        <v>65</v>
      </c>
      <c r="D68" s="11"/>
      <c r="E68" s="11"/>
    </row>
    <row r="69" spans="1:5" ht="12.75">
      <c r="A69" s="1" t="s">
        <v>67</v>
      </c>
      <c r="B69">
        <v>66</v>
      </c>
      <c r="D69" s="11"/>
      <c r="E69" s="11"/>
    </row>
    <row r="70" spans="1:5" ht="12.75">
      <c r="A70" s="1" t="s">
        <v>68</v>
      </c>
      <c r="B70">
        <v>67</v>
      </c>
      <c r="D70" s="11"/>
      <c r="E70" s="11"/>
    </row>
    <row r="71" spans="4:5" ht="12.75">
      <c r="D71" s="11"/>
      <c r="E71" s="11"/>
    </row>
    <row r="72" spans="1:5" ht="12.75">
      <c r="A72" t="s">
        <v>69</v>
      </c>
      <c r="D72" s="11"/>
      <c r="E72" s="11"/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1">
      <selection activeCell="I29" sqref="I2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1:5" ht="12.75">
      <c r="A1" s="23" t="s">
        <v>80</v>
      </c>
      <c r="D1"/>
      <c r="E1"/>
    </row>
    <row r="2" spans="4:5" ht="12.75">
      <c r="D2" s="8" t="s">
        <v>70</v>
      </c>
      <c r="E2" s="8" t="s">
        <v>71</v>
      </c>
    </row>
    <row r="3" spans="1:5" ht="12.75">
      <c r="A3" t="s">
        <v>0</v>
      </c>
      <c r="B3" t="s">
        <v>1</v>
      </c>
      <c r="D3" s="8" t="s">
        <v>72</v>
      </c>
      <c r="E3" s="8" t="s">
        <v>73</v>
      </c>
    </row>
    <row r="4" spans="1:5" ht="12.75">
      <c r="A4" s="1" t="s">
        <v>2</v>
      </c>
      <c r="B4">
        <v>1</v>
      </c>
      <c r="D4" s="11">
        <v>1080208.3</v>
      </c>
      <c r="E4" s="11">
        <v>1274438.75</v>
      </c>
    </row>
    <row r="5" spans="1:5" ht="12.75">
      <c r="A5" s="1" t="s">
        <v>3</v>
      </c>
      <c r="B5">
        <v>2</v>
      </c>
      <c r="D5" s="11">
        <v>51507.4</v>
      </c>
      <c r="E5" s="11">
        <v>98985.95</v>
      </c>
    </row>
    <row r="6" spans="1:5" ht="12.75">
      <c r="A6" s="1" t="s">
        <v>4</v>
      </c>
      <c r="B6">
        <v>3</v>
      </c>
      <c r="D6" s="11">
        <v>1875957.3</v>
      </c>
      <c r="E6" s="11">
        <v>1077351.1</v>
      </c>
    </row>
    <row r="7" spans="1:5" ht="12.75">
      <c r="A7" s="1" t="s">
        <v>5</v>
      </c>
      <c r="B7">
        <v>4</v>
      </c>
      <c r="D7" s="11">
        <v>84059.5</v>
      </c>
      <c r="E7" s="11">
        <v>37640.75</v>
      </c>
    </row>
    <row r="8" spans="1:5" ht="12.75">
      <c r="A8" s="1" t="s">
        <v>6</v>
      </c>
      <c r="B8">
        <v>5</v>
      </c>
      <c r="D8" s="11">
        <v>2159426.5</v>
      </c>
      <c r="E8" s="11">
        <v>1857574.6</v>
      </c>
    </row>
    <row r="9" spans="1:5" ht="12.75">
      <c r="A9" s="1" t="s">
        <v>7</v>
      </c>
      <c r="B9">
        <v>6</v>
      </c>
      <c r="D9" s="11">
        <v>12678222.2</v>
      </c>
      <c r="E9" s="11">
        <v>13458437.649999999</v>
      </c>
    </row>
    <row r="10" spans="1:5" ht="12.75">
      <c r="A10" s="1" t="s">
        <v>8</v>
      </c>
      <c r="B10">
        <v>7</v>
      </c>
      <c r="D10" s="11">
        <v>30022.3</v>
      </c>
      <c r="E10" s="11">
        <v>6962.55</v>
      </c>
    </row>
    <row r="11" spans="1:5" ht="12.75">
      <c r="A11" s="1" t="s">
        <v>9</v>
      </c>
      <c r="B11">
        <v>8</v>
      </c>
      <c r="D11" s="11">
        <v>1363646.2</v>
      </c>
      <c r="E11" s="11">
        <v>981910.65</v>
      </c>
    </row>
    <row r="12" spans="1:5" ht="12.75">
      <c r="A12" s="1" t="s">
        <v>10</v>
      </c>
      <c r="B12">
        <v>9</v>
      </c>
      <c r="D12" s="11">
        <v>406371.7</v>
      </c>
      <c r="E12" s="11">
        <v>419121.85</v>
      </c>
    </row>
    <row r="13" spans="1:5" ht="12.75">
      <c r="A13" s="1" t="s">
        <v>11</v>
      </c>
      <c r="B13">
        <v>10</v>
      </c>
      <c r="D13" s="11">
        <v>1005982.6</v>
      </c>
      <c r="E13" s="11">
        <v>729440.25</v>
      </c>
    </row>
    <row r="14" spans="1:5" ht="12.75">
      <c r="A14" s="1" t="s">
        <v>12</v>
      </c>
      <c r="B14">
        <v>11</v>
      </c>
      <c r="D14" s="11">
        <v>6240637.899999999</v>
      </c>
      <c r="E14" s="11">
        <v>3660734.7</v>
      </c>
    </row>
    <row r="15" spans="1:5" ht="12.75">
      <c r="A15" s="1" t="s">
        <v>13</v>
      </c>
      <c r="B15">
        <v>12</v>
      </c>
      <c r="D15" s="11">
        <v>163668.4</v>
      </c>
      <c r="E15" s="11">
        <v>221654.65</v>
      </c>
    </row>
    <row r="16" spans="1:5" ht="12.75">
      <c r="A16" s="1" t="s">
        <v>14</v>
      </c>
      <c r="B16">
        <v>13</v>
      </c>
      <c r="D16" s="11">
        <v>15712536.66</v>
      </c>
      <c r="E16" s="11">
        <v>8227679.23</v>
      </c>
    </row>
    <row r="17" spans="1:5" ht="12.75">
      <c r="A17" s="1" t="s">
        <v>15</v>
      </c>
      <c r="B17">
        <v>14</v>
      </c>
      <c r="D17" s="11">
        <v>120024.1</v>
      </c>
      <c r="E17" s="11">
        <v>141546.47</v>
      </c>
    </row>
    <row r="18" spans="1:5" ht="12.75">
      <c r="A18" s="1" t="s">
        <v>16</v>
      </c>
      <c r="B18">
        <v>15</v>
      </c>
      <c r="D18" s="11">
        <v>44555.7</v>
      </c>
      <c r="E18" s="11">
        <v>26560.8</v>
      </c>
    </row>
    <row r="19" spans="1:5" ht="12.75">
      <c r="A19" s="1" t="s">
        <v>17</v>
      </c>
      <c r="B19">
        <v>16</v>
      </c>
      <c r="D19" s="11">
        <v>4460437.8</v>
      </c>
      <c r="E19" s="11">
        <v>3656538.9</v>
      </c>
    </row>
    <row r="20" spans="1:5" ht="12.75">
      <c r="A20" s="1" t="s">
        <v>18</v>
      </c>
      <c r="B20">
        <v>17</v>
      </c>
      <c r="D20" s="11">
        <v>1165852.8</v>
      </c>
      <c r="E20" s="11">
        <v>693277.55</v>
      </c>
    </row>
    <row r="21" spans="1:5" ht="12.75">
      <c r="A21" s="1" t="s">
        <v>19</v>
      </c>
      <c r="B21">
        <v>18</v>
      </c>
      <c r="D21" s="11">
        <v>777747.6</v>
      </c>
      <c r="E21" s="11">
        <v>564507.65</v>
      </c>
    </row>
    <row r="22" spans="1:5" ht="12.75">
      <c r="A22" s="1" t="s">
        <v>20</v>
      </c>
      <c r="B22">
        <v>19</v>
      </c>
      <c r="D22" s="11">
        <v>78459.5</v>
      </c>
      <c r="E22" s="11">
        <v>65100</v>
      </c>
    </row>
    <row r="23" spans="1:5" ht="12.75">
      <c r="A23" s="1" t="s">
        <v>21</v>
      </c>
      <c r="B23">
        <v>20</v>
      </c>
      <c r="D23" s="11">
        <v>78707.3</v>
      </c>
      <c r="E23" s="11">
        <v>62499.85</v>
      </c>
    </row>
    <row r="24" spans="1:5" ht="12.75">
      <c r="A24" s="1" t="s">
        <v>22</v>
      </c>
      <c r="B24">
        <v>21</v>
      </c>
      <c r="D24" s="11">
        <v>29372.7</v>
      </c>
      <c r="E24" s="11">
        <v>29858.85</v>
      </c>
    </row>
    <row r="25" spans="1:5" ht="12.75">
      <c r="A25" s="1" t="s">
        <v>23</v>
      </c>
      <c r="B25">
        <v>22</v>
      </c>
      <c r="D25" s="11">
        <v>51582.3</v>
      </c>
      <c r="E25" s="11">
        <v>42331.8</v>
      </c>
    </row>
    <row r="26" spans="1:5" ht="12.75">
      <c r="A26" s="1" t="s">
        <v>24</v>
      </c>
      <c r="B26">
        <v>23</v>
      </c>
      <c r="D26" s="11">
        <v>116585</v>
      </c>
      <c r="E26" s="11">
        <v>66043.6</v>
      </c>
    </row>
    <row r="27" spans="1:5" ht="12.75">
      <c r="A27" s="1" t="s">
        <v>25</v>
      </c>
      <c r="B27">
        <v>24</v>
      </c>
      <c r="D27" s="11">
        <v>15887.31</v>
      </c>
      <c r="E27" s="11">
        <v>13341.43</v>
      </c>
    </row>
    <row r="28" spans="1:5" ht="12.75">
      <c r="A28" s="1" t="s">
        <v>26</v>
      </c>
      <c r="B28">
        <v>25</v>
      </c>
      <c r="D28" s="11">
        <v>50558.2</v>
      </c>
      <c r="E28" s="11">
        <v>47732.3</v>
      </c>
    </row>
    <row r="29" spans="1:5" ht="12.75">
      <c r="A29" s="1" t="s">
        <v>27</v>
      </c>
      <c r="B29">
        <v>26</v>
      </c>
      <c r="D29" s="11">
        <v>172392.5</v>
      </c>
      <c r="E29" s="11">
        <v>123204.9</v>
      </c>
    </row>
    <row r="30" spans="1:5" ht="12.75">
      <c r="A30" s="1" t="s">
        <v>28</v>
      </c>
      <c r="B30">
        <v>27</v>
      </c>
      <c r="D30" s="11">
        <v>493913.7</v>
      </c>
      <c r="E30" s="11">
        <v>478805.25</v>
      </c>
    </row>
    <row r="31" spans="1:5" ht="12.75">
      <c r="A31" s="1" t="s">
        <v>29</v>
      </c>
      <c r="B31">
        <v>28</v>
      </c>
      <c r="D31" s="11">
        <v>372941.8</v>
      </c>
      <c r="E31" s="11">
        <v>359826.95</v>
      </c>
    </row>
    <row r="32" spans="1:5" ht="12.75">
      <c r="A32" s="1" t="s">
        <v>30</v>
      </c>
      <c r="B32">
        <v>29</v>
      </c>
      <c r="D32" s="11">
        <v>7730937.200000001</v>
      </c>
      <c r="E32" s="11">
        <v>6644386.7</v>
      </c>
    </row>
    <row r="33" spans="1:5" ht="12.75">
      <c r="A33" s="1" t="s">
        <v>31</v>
      </c>
      <c r="B33">
        <v>30</v>
      </c>
      <c r="D33" s="11">
        <v>11217.5</v>
      </c>
      <c r="E33" s="11">
        <v>26218.85</v>
      </c>
    </row>
    <row r="34" spans="1:5" ht="12.75">
      <c r="A34" s="1" t="s">
        <v>32</v>
      </c>
      <c r="B34">
        <v>31</v>
      </c>
      <c r="D34" s="11">
        <v>1169982.8</v>
      </c>
      <c r="E34" s="11">
        <v>609019.95</v>
      </c>
    </row>
    <row r="35" spans="1:5" ht="12.75">
      <c r="A35" s="1" t="s">
        <v>33</v>
      </c>
      <c r="B35">
        <v>32</v>
      </c>
      <c r="D35" s="11">
        <v>82520.2</v>
      </c>
      <c r="E35" s="11">
        <v>233849.7</v>
      </c>
    </row>
    <row r="36" spans="1:5" ht="12.75">
      <c r="A36" s="1" t="s">
        <v>34</v>
      </c>
      <c r="B36">
        <v>33</v>
      </c>
      <c r="D36" s="11">
        <v>98501.9</v>
      </c>
      <c r="E36" s="11">
        <v>36964.55</v>
      </c>
    </row>
    <row r="37" spans="1:5" ht="12.75">
      <c r="A37" s="1" t="s">
        <v>35</v>
      </c>
      <c r="B37">
        <v>34</v>
      </c>
      <c r="D37" s="11">
        <v>0</v>
      </c>
      <c r="E37" s="11">
        <v>0</v>
      </c>
    </row>
    <row r="38" spans="1:5" ht="12.75">
      <c r="A38" s="1" t="s">
        <v>36</v>
      </c>
      <c r="B38">
        <v>35</v>
      </c>
      <c r="D38" s="11">
        <v>1734306</v>
      </c>
      <c r="E38" s="11">
        <v>1746000.2</v>
      </c>
    </row>
    <row r="39" spans="1:5" ht="12.75">
      <c r="A39" s="1" t="s">
        <v>37</v>
      </c>
      <c r="B39">
        <v>36</v>
      </c>
      <c r="D39" s="11">
        <v>5154051.7</v>
      </c>
      <c r="E39" s="11">
        <v>3669549.45</v>
      </c>
    </row>
    <row r="40" spans="1:5" ht="12.75">
      <c r="A40" s="1" t="s">
        <v>38</v>
      </c>
      <c r="B40">
        <v>37</v>
      </c>
      <c r="D40" s="11">
        <v>1819059.2</v>
      </c>
      <c r="E40" s="11">
        <v>1213151.45</v>
      </c>
    </row>
    <row r="41" spans="1:5" ht="12.75">
      <c r="A41" s="1" t="s">
        <v>39</v>
      </c>
      <c r="B41">
        <v>38</v>
      </c>
      <c r="D41" s="11">
        <v>93732.1</v>
      </c>
      <c r="E41" s="11">
        <v>80861.9</v>
      </c>
    </row>
    <row r="42" spans="1:5" ht="12.75">
      <c r="A42" s="1" t="s">
        <v>40</v>
      </c>
      <c r="B42">
        <v>39</v>
      </c>
      <c r="D42" s="11">
        <v>2952.6</v>
      </c>
      <c r="E42" s="11">
        <v>26544.35</v>
      </c>
    </row>
    <row r="43" spans="1:5" ht="12.75">
      <c r="A43" s="1" t="s">
        <v>41</v>
      </c>
      <c r="B43">
        <v>40</v>
      </c>
      <c r="D43" s="11">
        <v>49021.7</v>
      </c>
      <c r="E43" s="11">
        <v>33173.7</v>
      </c>
    </row>
    <row r="44" spans="1:5" ht="12.75">
      <c r="A44" s="1" t="s">
        <v>42</v>
      </c>
      <c r="B44">
        <v>41</v>
      </c>
      <c r="D44" s="11">
        <v>2465290.8</v>
      </c>
      <c r="E44" s="11">
        <v>2032646.7</v>
      </c>
    </row>
    <row r="45" spans="1:5" ht="12.75">
      <c r="A45" s="1" t="s">
        <v>43</v>
      </c>
      <c r="B45">
        <v>42</v>
      </c>
      <c r="D45" s="11">
        <v>1402895.32</v>
      </c>
      <c r="E45" s="11">
        <v>1182801.88</v>
      </c>
    </row>
    <row r="46" spans="1:5" ht="12.75">
      <c r="A46" s="1" t="s">
        <v>44</v>
      </c>
      <c r="B46">
        <v>43</v>
      </c>
      <c r="D46" s="11">
        <v>1181636.55</v>
      </c>
      <c r="E46" s="11">
        <v>587778.45</v>
      </c>
    </row>
    <row r="47" spans="1:5" ht="12.75">
      <c r="A47" s="1" t="s">
        <v>45</v>
      </c>
      <c r="B47">
        <v>44</v>
      </c>
      <c r="D47" s="11">
        <v>1573455.8</v>
      </c>
      <c r="E47" s="11">
        <v>1120926.45</v>
      </c>
    </row>
    <row r="48" spans="1:5" ht="12.75">
      <c r="A48" s="1" t="s">
        <v>46</v>
      </c>
      <c r="B48">
        <v>45</v>
      </c>
      <c r="D48" s="11">
        <v>705656</v>
      </c>
      <c r="E48" s="11">
        <v>397608.75</v>
      </c>
    </row>
    <row r="49" spans="1:5" ht="12.75">
      <c r="A49" s="1" t="s">
        <v>47</v>
      </c>
      <c r="B49">
        <v>46</v>
      </c>
      <c r="D49" s="11">
        <v>1646257.2</v>
      </c>
      <c r="E49" s="11">
        <v>948019.45</v>
      </c>
    </row>
    <row r="50" spans="1:5" ht="12.75">
      <c r="A50" s="1" t="s">
        <v>48</v>
      </c>
      <c r="B50">
        <v>47</v>
      </c>
      <c r="D50" s="11">
        <v>100241.4</v>
      </c>
      <c r="E50" s="11">
        <v>75909.75</v>
      </c>
    </row>
    <row r="51" spans="1:5" ht="12.75">
      <c r="A51" s="1" t="s">
        <v>49</v>
      </c>
      <c r="B51">
        <v>48</v>
      </c>
      <c r="D51" s="11">
        <v>10989388.959999999</v>
      </c>
      <c r="E51" s="11">
        <v>9747387.51</v>
      </c>
    </row>
    <row r="52" spans="1:5" ht="12.75">
      <c r="A52" s="1" t="s">
        <v>50</v>
      </c>
      <c r="B52">
        <v>49</v>
      </c>
      <c r="D52" s="11">
        <v>2833450.1</v>
      </c>
      <c r="E52" s="11">
        <v>1843290.23</v>
      </c>
    </row>
    <row r="53" spans="1:5" ht="12.75">
      <c r="A53" s="1" t="s">
        <v>51</v>
      </c>
      <c r="B53">
        <v>50</v>
      </c>
      <c r="D53" s="11">
        <v>12596003</v>
      </c>
      <c r="E53" s="11">
        <v>9853981.9</v>
      </c>
    </row>
    <row r="54" spans="1:5" ht="12.75">
      <c r="A54" s="1" t="s">
        <v>52</v>
      </c>
      <c r="B54">
        <v>51</v>
      </c>
      <c r="D54" s="11">
        <v>2208633</v>
      </c>
      <c r="E54" s="11">
        <v>2151838.85</v>
      </c>
    </row>
    <row r="55" spans="1:5" ht="12.75">
      <c r="A55" s="1" t="s">
        <v>53</v>
      </c>
      <c r="B55">
        <v>52</v>
      </c>
      <c r="D55" s="11">
        <v>5701800.999999999</v>
      </c>
      <c r="E55" s="11">
        <v>4862312</v>
      </c>
    </row>
    <row r="56" spans="1:5" ht="12.75">
      <c r="A56" s="1" t="s">
        <v>54</v>
      </c>
      <c r="B56">
        <v>53</v>
      </c>
      <c r="D56" s="11">
        <v>2367674.88</v>
      </c>
      <c r="E56" s="11">
        <v>2003522.85</v>
      </c>
    </row>
    <row r="57" spans="1:5" ht="12.75">
      <c r="A57" s="1" t="s">
        <v>55</v>
      </c>
      <c r="B57">
        <v>54</v>
      </c>
      <c r="D57" s="11">
        <v>176743.92</v>
      </c>
      <c r="E57" s="11">
        <v>193434.29</v>
      </c>
    </row>
    <row r="58" spans="1:5" ht="12.75">
      <c r="A58" s="1" t="s">
        <v>56</v>
      </c>
      <c r="B58">
        <v>55</v>
      </c>
      <c r="D58" s="11">
        <v>1549592.1</v>
      </c>
      <c r="E58" s="11">
        <v>1231989.5</v>
      </c>
    </row>
    <row r="59" spans="1:5" ht="12.75">
      <c r="A59" s="1" t="s">
        <v>57</v>
      </c>
      <c r="B59">
        <v>56</v>
      </c>
      <c r="D59" s="11">
        <v>1393347.9</v>
      </c>
      <c r="E59" s="11">
        <v>1047657.45</v>
      </c>
    </row>
    <row r="60" spans="1:5" ht="12.75">
      <c r="A60" s="1" t="s">
        <v>58</v>
      </c>
      <c r="B60">
        <v>57</v>
      </c>
      <c r="D60" s="11">
        <v>310582.3</v>
      </c>
      <c r="E60" s="11">
        <v>237789.3</v>
      </c>
    </row>
    <row r="61" spans="1:5" ht="12.75">
      <c r="A61" s="1" t="s">
        <v>59</v>
      </c>
      <c r="B61">
        <v>58</v>
      </c>
      <c r="D61" s="11">
        <v>3315351.2</v>
      </c>
      <c r="E61" s="11">
        <v>2513286.65</v>
      </c>
    </row>
    <row r="62" spans="1:5" ht="12.75">
      <c r="A62" s="1" t="s">
        <v>60</v>
      </c>
      <c r="B62">
        <v>59</v>
      </c>
      <c r="D62" s="11">
        <v>2458271.2</v>
      </c>
      <c r="E62" s="11">
        <v>2310634.55</v>
      </c>
    </row>
    <row r="63" spans="1:5" ht="12.75">
      <c r="A63" s="1" t="s">
        <v>61</v>
      </c>
      <c r="B63">
        <v>60</v>
      </c>
      <c r="D63" s="11">
        <v>596526</v>
      </c>
      <c r="E63" s="11">
        <v>285550.65</v>
      </c>
    </row>
    <row r="64" spans="1:5" ht="12.75">
      <c r="A64" s="1" t="s">
        <v>62</v>
      </c>
      <c r="B64">
        <v>61</v>
      </c>
      <c r="D64" s="11">
        <v>59634.4</v>
      </c>
      <c r="E64" s="11">
        <v>60083.45</v>
      </c>
    </row>
    <row r="65" spans="1:5" ht="12.75">
      <c r="A65" s="1" t="s">
        <v>63</v>
      </c>
      <c r="B65">
        <v>62</v>
      </c>
      <c r="D65" s="11">
        <v>59575.6</v>
      </c>
      <c r="E65" s="11">
        <v>31343.55</v>
      </c>
    </row>
    <row r="66" spans="1:5" ht="12.75">
      <c r="A66" s="1" t="s">
        <v>64</v>
      </c>
      <c r="B66">
        <v>63</v>
      </c>
      <c r="D66" s="11">
        <v>15352.4</v>
      </c>
      <c r="E66" s="11">
        <v>46512.55</v>
      </c>
    </row>
    <row r="67" spans="1:5" ht="12.75">
      <c r="A67" s="1" t="s">
        <v>65</v>
      </c>
      <c r="B67">
        <v>64</v>
      </c>
      <c r="D67" s="11">
        <v>2164979.89</v>
      </c>
      <c r="E67" s="11">
        <v>2357247.95</v>
      </c>
    </row>
    <row r="68" spans="1:5" ht="12.75">
      <c r="A68" s="1" t="s">
        <v>66</v>
      </c>
      <c r="B68">
        <v>65</v>
      </c>
      <c r="D68" s="11">
        <v>158083.1</v>
      </c>
      <c r="E68" s="11">
        <v>116621.75</v>
      </c>
    </row>
    <row r="69" spans="1:5" ht="12.75">
      <c r="A69" s="1" t="s">
        <v>67</v>
      </c>
      <c r="B69">
        <v>66</v>
      </c>
      <c r="D69" s="11">
        <v>1158653.9</v>
      </c>
      <c r="E69" s="11">
        <v>696744.3</v>
      </c>
    </row>
    <row r="70" spans="1:5" ht="12.75">
      <c r="A70" s="1" t="s">
        <v>68</v>
      </c>
      <c r="B70">
        <v>67</v>
      </c>
      <c r="D70" s="11">
        <v>190892.1</v>
      </c>
      <c r="E70" s="11">
        <v>143662.75</v>
      </c>
    </row>
    <row r="71" spans="4:5" ht="12.75">
      <c r="D71" s="11"/>
      <c r="E71" s="11"/>
    </row>
    <row r="72" spans="1:5" ht="12.75">
      <c r="A72" t="s">
        <v>69</v>
      </c>
      <c r="D72" s="11">
        <f>SUM(D4:D71)</f>
        <v>128207518.18999997</v>
      </c>
      <c r="E72" s="11">
        <f>SUM(E4:E71)</f>
        <v>100823413.24000004</v>
      </c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hughesa</cp:lastModifiedBy>
  <dcterms:created xsi:type="dcterms:W3CDTF">2006-02-28T13:50:18Z</dcterms:created>
  <dcterms:modified xsi:type="dcterms:W3CDTF">2008-09-03T19:10:40Z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