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1000" activeTab="0"/>
  </bookViews>
  <sheets>
    <sheet name="April 2008" sheetId="1" r:id="rId1"/>
    <sheet name="Week of March 31" sheetId="2" r:id="rId2"/>
    <sheet name="Week of April 7" sheetId="3" r:id="rId3"/>
    <sheet name="Week of April 14" sheetId="4" r:id="rId4"/>
    <sheet name="Week of April 21" sheetId="5" r:id="rId5"/>
    <sheet name="Week of April 28" sheetId="6" r:id="rId6"/>
    <sheet name="Week of" sheetId="7" r:id="rId7"/>
    <sheet name="April 2007" sheetId="8" r:id="rId8"/>
  </sheets>
  <definedNames/>
  <calcPr fullCalcOnLoad="1"/>
</workbook>
</file>

<file path=xl/sharedStrings.xml><?xml version="1.0" encoding="utf-8"?>
<sst xmlns="http://schemas.openxmlformats.org/spreadsheetml/2006/main" count="611" uniqueCount="84">
  <si>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</si>
  <si>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</si>
  <si>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</si>
  <si>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</si>
  <si>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</si>
  <si>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</si>
  <si>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</si>
  <si>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</si>
  <si>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</si>
  <si>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</si>
  <si>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</si>
  <si>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</si>
  <si>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</si>
  <si>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</si>
  <si>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</si>
  <si>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</si>
  <si>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</si>
  <si>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</si>
  <si>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</si>
  <si>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</si>
  <si>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</si>
  <si>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</si>
  <si>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</si>
  <si>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</si>
  <si>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</si>
  <si>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</si>
  <si>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</si>
  <si>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</si>
  <si>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</si>
  <si>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</si>
  <si>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</si>
  <si>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</si>
  <si>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</si>
  <si>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</si>
  <si>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</si>
  <si>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</si>
  <si>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</si>
  <si>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</si>
  <si>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</si>
  <si>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</si>
  <si>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</si>
  <si>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</si>
  <si>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</si>
  <si>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</si>
  <si>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</si>
  <si>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</si>
  <si>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</si>
  <si>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</si>
  <si>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</si>
  <si>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</si>
  <si>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</si>
  <si>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</si>
  <si>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</si>
  <si>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</si>
  <si>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</si>
  <si>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</si>
  <si>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</si>
  <si>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</si>
  <si>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</si>
  <si>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</si>
  <si>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</si>
  <si>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</si>
  <si>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</si>
  <si>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</si>
  <si>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</si>
  <si>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</si>
  <si>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</si>
  <si>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</si>
  <si>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</si>
  <si>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</si>
  <si>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</si>
  <si>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</si>
  <si>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</si>
  <si>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</si>
  <si>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</si>
  <si>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Same month Previous year</t>
  </si>
  <si>
    <t>Due to technical issues, collection report is an incomplete representation of actual taxes collected and should be reflected in next weeks report.</t>
  </si>
  <si>
    <t>April 1-30</t>
  </si>
  <si>
    <t>Week of  03/31/2008</t>
  </si>
  <si>
    <t>Week of  04/07/2008</t>
  </si>
  <si>
    <t>Week of 04/14/2008</t>
  </si>
  <si>
    <t>Week of  04/21/2008</t>
  </si>
  <si>
    <t>Week of  04/28/08</t>
  </si>
  <si>
    <t>5 Tuesdays in April**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</si>
</sst>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167" fontId="0" fillId="0" borderId="0" xfId="17" applyNumberFormat="1" applyBorder="1" applyAlignment="1">
      <alignment/>
    </xf>
    <xf numFmtId="17" fontId="0" fillId="0" borderId="0" xfId="0" applyNumberFormat="1" applyAlignment="1">
      <alignment/>
    </xf>
    <xf numFmtId="0" fontId="5" fillId="0" borderId="0" xfId="0" applyFont="1" applyAlignment="1">
      <alignment/>
    </xf>
    <xf numFmtId="4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3">
      <selection activeCell="H73" sqref="H7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7" customWidth="1"/>
    <col min="8" max="8" width="21.33203125" style="17" customWidth="1"/>
  </cols>
  <sheetData>
    <row r="1" ht="12.75">
      <c r="A1" t="s">
        <v>77</v>
      </c>
    </row>
    <row r="2" spans="1:8" ht="12.75">
      <c r="A2" t="s">
        <v>83</v>
      </c>
      <c r="D2" s="8" t="s">
        <v>70</v>
      </c>
      <c r="E2" s="8" t="s">
        <v>71</v>
      </c>
      <c r="G2" s="14" t="s">
        <v>75</v>
      </c>
      <c r="H2" s="18"/>
    </row>
    <row r="3" spans="1:8" ht="12.75">
      <c r="A3" t="s">
        <v>0</v>
      </c>
      <c r="B3" t="s">
        <v>1</v>
      </c>
      <c r="D3" s="8" t="s">
        <v>72</v>
      </c>
      <c r="E3" s="8" t="s">
        <v>73</v>
      </c>
      <c r="F3" s="10"/>
      <c r="G3" s="15" t="s">
        <v>70</v>
      </c>
      <c r="H3" s="16" t="s">
        <v>71</v>
      </c>
    </row>
    <row r="4" spans="1:8" ht="12.75">
      <c r="A4" s="1" t="s">
        <v>2</v>
      </c>
      <c r="B4">
        <v>1</v>
      </c>
      <c r="D4" s="11">
        <f>SUM('Week of March 31:Week of'!D3)</f>
        <v>643131.31</v>
      </c>
      <c r="E4" s="11">
        <f>SUM('Week of March 31:Week of'!E3)</f>
        <v>523062.75</v>
      </c>
      <c r="F4" s="9"/>
      <c r="G4" s="19">
        <f>D4/'April 2007'!D4-1</f>
        <v>-0.2948126240267823</v>
      </c>
      <c r="H4" s="19">
        <f>E4/'April 2007'!E4-1</f>
        <v>-0.15923228374174747</v>
      </c>
    </row>
    <row r="5" spans="1:8" ht="12.75">
      <c r="A5" s="1" t="s">
        <v>3</v>
      </c>
      <c r="B5">
        <v>2</v>
      </c>
      <c r="D5" s="11">
        <f>SUM('Week of March 31:Week of'!D4)</f>
        <v>26646.9</v>
      </c>
      <c r="E5" s="11">
        <f>SUM('Week of March 31:Week of'!E4)</f>
        <v>35069.65</v>
      </c>
      <c r="F5" s="9"/>
      <c r="G5" s="19">
        <f>D5/'April 2007'!D5-1</f>
        <v>-0.6135526115425612</v>
      </c>
      <c r="H5" s="19">
        <f>E5/'April 2007'!E5-1</f>
        <v>-0.4684121173537057</v>
      </c>
    </row>
    <row r="6" spans="1:8" ht="12.75">
      <c r="A6" s="1" t="s">
        <v>4</v>
      </c>
      <c r="B6">
        <v>3</v>
      </c>
      <c r="D6" s="11">
        <f>SUM('Week of March 31:Week of'!D5)</f>
        <v>1180426.1</v>
      </c>
      <c r="E6" s="11">
        <f>SUM('Week of March 31:Week of'!E5)</f>
        <v>830090.45</v>
      </c>
      <c r="F6" s="9"/>
      <c r="G6" s="19">
        <f>D6/'April 2007'!D6-1</f>
        <v>0.076952896486715</v>
      </c>
      <c r="H6" s="19">
        <f>E6/'April 2007'!E6-1</f>
        <v>0.07199689387231345</v>
      </c>
    </row>
    <row r="7" spans="1:8" ht="12.75">
      <c r="A7" s="1" t="s">
        <v>5</v>
      </c>
      <c r="B7">
        <v>4</v>
      </c>
      <c r="D7" s="11">
        <f>SUM('Week of March 31:Week of'!D6)</f>
        <v>19342.4</v>
      </c>
      <c r="E7" s="11">
        <f>SUM('Week of March 31:Week of'!E6)</f>
        <v>28530.6</v>
      </c>
      <c r="F7" s="9"/>
      <c r="G7" s="19">
        <f>D7/'April 2007'!D7-1</f>
        <v>-0.7579431474749244</v>
      </c>
      <c r="H7" s="19">
        <f>E7/'April 2007'!E7-1</f>
        <v>-0.44291513469923327</v>
      </c>
    </row>
    <row r="8" spans="1:8" ht="12.75">
      <c r="A8" s="1" t="s">
        <v>6</v>
      </c>
      <c r="B8">
        <v>5</v>
      </c>
      <c r="D8" s="11">
        <f>SUM('Week of March 31:Week of'!D7)</f>
        <v>2114966.6999999997</v>
      </c>
      <c r="E8" s="11">
        <f>SUM('Week of March 31:Week of'!E7)</f>
        <v>1577061.1500000001</v>
      </c>
      <c r="F8" s="9"/>
      <c r="G8" s="19">
        <f>D8/'April 2007'!D8-1</f>
        <v>-0.15917821913687247</v>
      </c>
      <c r="H8" s="19">
        <f>E8/'April 2007'!E8-1</f>
        <v>-0.24771968804140343</v>
      </c>
    </row>
    <row r="9" spans="1:8" ht="12.75">
      <c r="A9" s="1" t="s">
        <v>7</v>
      </c>
      <c r="B9">
        <v>6</v>
      </c>
      <c r="D9" s="11">
        <f>SUM('Week of March 31:Week of'!D8)</f>
        <v>6892011</v>
      </c>
      <c r="E9" s="11">
        <f>SUM('Week of March 31:Week of'!E8)</f>
        <v>5968629.449999999</v>
      </c>
      <c r="F9" s="9"/>
      <c r="G9" s="19">
        <f>D9/'April 2007'!D9-1</f>
        <v>-0.36943404288785864</v>
      </c>
      <c r="H9" s="19">
        <f>E9/'April 2007'!E9-1</f>
        <v>-0.40035469779956345</v>
      </c>
    </row>
    <row r="10" spans="1:8" ht="12.75">
      <c r="A10" s="1" t="s">
        <v>8</v>
      </c>
      <c r="B10">
        <v>7</v>
      </c>
      <c r="D10" s="11">
        <f>SUM('Week of March 31:Week of'!D9)</f>
        <v>12787.599999999999</v>
      </c>
      <c r="E10" s="11">
        <f>SUM('Week of March 31:Week of'!E9)</f>
        <v>16444.75</v>
      </c>
      <c r="F10" s="9"/>
      <c r="G10" s="19">
        <f>D10/'April 2007'!D10-1</f>
        <v>-0.10005418986156955</v>
      </c>
      <c r="H10" s="19">
        <f>E10/'April 2007'!E10-1</f>
        <v>0.20086387568368846</v>
      </c>
    </row>
    <row r="11" spans="1:8" ht="12.75">
      <c r="A11" s="1" t="s">
        <v>9</v>
      </c>
      <c r="B11">
        <v>8</v>
      </c>
      <c r="D11" s="11">
        <f>SUM('Week of March 31:Week of'!D10)</f>
        <v>668689.35</v>
      </c>
      <c r="E11" s="11">
        <f>SUM('Week of March 31:Week of'!E10)</f>
        <v>386533.00000000006</v>
      </c>
      <c r="F11" s="9"/>
      <c r="G11" s="19">
        <f>D11/'April 2007'!D11-1</f>
        <v>-0.501549975423719</v>
      </c>
      <c r="H11" s="19">
        <f>E11/'April 2007'!E11-1</f>
        <v>-0.6116800486639392</v>
      </c>
    </row>
    <row r="12" spans="1:8" ht="12.75">
      <c r="A12" s="1" t="s">
        <v>10</v>
      </c>
      <c r="B12">
        <v>9</v>
      </c>
      <c r="D12" s="11">
        <f>SUM('Week of March 31:Week of'!D11)</f>
        <v>382736.2</v>
      </c>
      <c r="E12" s="11">
        <f>SUM('Week of March 31:Week of'!E11)</f>
        <v>314149.5</v>
      </c>
      <c r="F12" s="9"/>
      <c r="G12" s="19">
        <f>D12/'April 2007'!D12-1</f>
        <v>-0.1939706196699319</v>
      </c>
      <c r="H12" s="19">
        <f>E12/'April 2007'!E12-1</f>
        <v>-0.20719799249038784</v>
      </c>
    </row>
    <row r="13" spans="1:8" ht="12.75">
      <c r="A13" s="1" t="s">
        <v>11</v>
      </c>
      <c r="B13">
        <v>10</v>
      </c>
      <c r="D13" s="11">
        <f>SUM('Week of March 31:Week of'!D12)</f>
        <v>492639</v>
      </c>
      <c r="E13" s="11">
        <f>SUM('Week of March 31:Week of'!E12)</f>
        <v>612859.1</v>
      </c>
      <c r="F13" s="9"/>
      <c r="G13" s="19">
        <f>D13/'April 2007'!D13-1</f>
        <v>-0.2894592572624539</v>
      </c>
      <c r="H13" s="19">
        <f>E13/'April 2007'!E13-1</f>
        <v>-0.171572342754843</v>
      </c>
    </row>
    <row r="14" spans="1:8" ht="12.75">
      <c r="A14" s="1" t="s">
        <v>12</v>
      </c>
      <c r="B14">
        <v>11</v>
      </c>
      <c r="D14" s="11">
        <f>SUM('Week of March 31:Week of'!D13)</f>
        <v>3986439.8000000003</v>
      </c>
      <c r="E14" s="11">
        <f>SUM('Week of March 31:Week of'!E13)</f>
        <v>2097615.8</v>
      </c>
      <c r="F14" s="9"/>
      <c r="G14" s="19">
        <f>D14/'April 2007'!D14-1</f>
        <v>-0.24705069468059393</v>
      </c>
      <c r="H14" s="19">
        <f>E14/'April 2007'!E14-1</f>
        <v>-0.30172342953411024</v>
      </c>
    </row>
    <row r="15" spans="1:8" ht="12.75">
      <c r="A15" s="1" t="s">
        <v>13</v>
      </c>
      <c r="B15">
        <v>12</v>
      </c>
      <c r="D15" s="11">
        <f>SUM('Week of March 31:Week of'!D14)</f>
        <v>90234.9</v>
      </c>
      <c r="E15" s="11">
        <f>SUM('Week of March 31:Week of'!E14)</f>
        <v>120094.1</v>
      </c>
      <c r="F15" s="9"/>
      <c r="G15" s="19">
        <f>D15/'April 2007'!D15-1</f>
        <v>-0.40128587494899304</v>
      </c>
      <c r="H15" s="19">
        <f>E15/'April 2007'!E15-1</f>
        <v>-0.15733609697636497</v>
      </c>
    </row>
    <row r="16" spans="1:8" ht="12.75">
      <c r="A16" s="1" t="s">
        <v>14</v>
      </c>
      <c r="B16">
        <v>13</v>
      </c>
      <c r="D16" s="11">
        <f>SUM('Week of March 31:Week of'!D15)</f>
        <v>10034124.84</v>
      </c>
      <c r="E16" s="11">
        <f>SUM('Week of March 31:Week of'!E15)</f>
        <v>8807764.149999999</v>
      </c>
      <c r="F16" s="9"/>
      <c r="G16" s="19">
        <f>D16/'April 2007'!D16-1</f>
        <v>-0.2895272421279018</v>
      </c>
      <c r="H16" s="19">
        <f>E16/'April 2007'!E16-1</f>
        <v>-0.394827750829993</v>
      </c>
    </row>
    <row r="17" spans="1:8" ht="12.75">
      <c r="A17" s="1" t="s">
        <v>15</v>
      </c>
      <c r="B17">
        <v>14</v>
      </c>
      <c r="D17" s="11">
        <f>SUM('Week of March 31:Week of'!D16)</f>
        <v>71840.3</v>
      </c>
      <c r="E17" s="11">
        <f>SUM('Week of March 31:Week of'!E16)</f>
        <v>51172.630000000005</v>
      </c>
      <c r="F17" s="9"/>
      <c r="G17" s="19">
        <f>D17/'April 2007'!D17-1</f>
        <v>-0.17885350871778694</v>
      </c>
      <c r="H17" s="19">
        <f>E17/'April 2007'!E17-1</f>
        <v>-0.3769362594841267</v>
      </c>
    </row>
    <row r="18" spans="1:8" ht="12.75">
      <c r="A18" s="1" t="s">
        <v>16</v>
      </c>
      <c r="B18">
        <v>15</v>
      </c>
      <c r="D18" s="11">
        <f>SUM('Week of March 31:Week of'!D17)</f>
        <v>23631.3</v>
      </c>
      <c r="E18" s="11">
        <f>SUM('Week of March 31:Week of'!E17)</f>
        <v>19024.25</v>
      </c>
      <c r="F18" s="9"/>
      <c r="G18" s="19">
        <f>D18/'April 2007'!D18-1</f>
        <v>-0.33956099851318566</v>
      </c>
      <c r="H18" s="19">
        <f>E18/'April 2007'!E18-1</f>
        <v>-0.05979727392236911</v>
      </c>
    </row>
    <row r="19" spans="1:8" ht="12.75">
      <c r="A19" s="1" t="s">
        <v>17</v>
      </c>
      <c r="B19">
        <v>16</v>
      </c>
      <c r="D19" s="11">
        <f>SUM('Week of March 31:Week of'!D18)</f>
        <v>1031657.9</v>
      </c>
      <c r="E19" s="11">
        <f>SUM('Week of March 31:Week of'!E18)</f>
        <v>1094465.4</v>
      </c>
      <c r="F19" s="9"/>
      <c r="G19" s="19">
        <f>D19/'April 2007'!D19-1</f>
        <v>-0.7876886845387118</v>
      </c>
      <c r="H19" s="19">
        <f>E19/'April 2007'!E19-1</f>
        <v>-0.7493456185116437</v>
      </c>
    </row>
    <row r="20" spans="1:8" ht="12.75">
      <c r="A20" s="1" t="s">
        <v>18</v>
      </c>
      <c r="B20">
        <v>17</v>
      </c>
      <c r="D20" s="11">
        <f>SUM('Week of March 31:Week of'!D19)</f>
        <v>573423.2</v>
      </c>
      <c r="E20" s="11">
        <f>SUM('Week of March 31:Week of'!E19)</f>
        <v>558048.3999999999</v>
      </c>
      <c r="F20" s="9"/>
      <c r="G20" s="19">
        <f>D20/'April 2007'!D20-1</f>
        <v>-0.5253049651472543</v>
      </c>
      <c r="H20" s="19">
        <f>E20/'April 2007'!E20-1</f>
        <v>-0.3966852241944353</v>
      </c>
    </row>
    <row r="21" spans="1:8" ht="12.75">
      <c r="A21" s="1" t="s">
        <v>19</v>
      </c>
      <c r="B21">
        <v>18</v>
      </c>
      <c r="D21" s="11">
        <f>SUM('Week of March 31:Week of'!D20)</f>
        <v>499531.20000000007</v>
      </c>
      <c r="E21" s="11">
        <f>SUM('Week of March 31:Week of'!E20)</f>
        <v>483654.15</v>
      </c>
      <c r="F21" s="9"/>
      <c r="G21" s="19">
        <f>D21/'April 2007'!D21-1</f>
        <v>0.07033676755344453</v>
      </c>
      <c r="H21" s="19">
        <f>E21/'April 2007'!E21-1</f>
        <v>0.16583804451358786</v>
      </c>
    </row>
    <row r="22" spans="1:8" ht="12.75">
      <c r="A22" s="1" t="s">
        <v>20</v>
      </c>
      <c r="B22">
        <v>19</v>
      </c>
      <c r="D22" s="11">
        <f>SUM('Week of March 31:Week of'!D21)</f>
        <v>86698.5</v>
      </c>
      <c r="E22" s="11">
        <f>SUM('Week of March 31:Week of'!E21)</f>
        <v>47243.00000000001</v>
      </c>
      <c r="F22" s="9"/>
      <c r="G22" s="19">
        <f>D22/'April 2007'!D22-1</f>
        <v>0.17723937343167817</v>
      </c>
      <c r="H22" s="19">
        <f>E22/'April 2007'!E22-1</f>
        <v>-0.47182244343749746</v>
      </c>
    </row>
    <row r="23" spans="1:8" ht="12.75">
      <c r="A23" s="1" t="s">
        <v>21</v>
      </c>
      <c r="B23">
        <v>20</v>
      </c>
      <c r="D23" s="11">
        <f>SUM('Week of March 31:Week of'!D22)</f>
        <v>68585.3</v>
      </c>
      <c r="E23" s="11">
        <f>SUM('Week of March 31:Week of'!E22)</f>
        <v>62279.7</v>
      </c>
      <c r="F23" s="9"/>
      <c r="G23" s="19">
        <f>D23/'April 2007'!D23-1</f>
        <v>-0.3537602068410569</v>
      </c>
      <c r="H23" s="19">
        <f>E23/'April 2007'!E23-1</f>
        <v>-0.3470377777370053</v>
      </c>
    </row>
    <row r="24" spans="1:8" ht="12.75">
      <c r="A24" s="1" t="s">
        <v>22</v>
      </c>
      <c r="B24">
        <v>21</v>
      </c>
      <c r="D24" s="11">
        <f>SUM('Week of March 31:Week of'!D23)</f>
        <v>45077.200000000004</v>
      </c>
      <c r="E24" s="11">
        <f>SUM('Week of March 31:Week of'!E23)</f>
        <v>45650.850000000006</v>
      </c>
      <c r="F24" s="9"/>
      <c r="G24" s="19">
        <f>D24/'April 2007'!D24-1</f>
        <v>0.4530766974298803</v>
      </c>
      <c r="H24" s="19">
        <f>E24/'April 2007'!E24-1</f>
        <v>0.8021305405106669</v>
      </c>
    </row>
    <row r="25" spans="1:8" ht="12.75">
      <c r="A25" s="1" t="s">
        <v>23</v>
      </c>
      <c r="B25">
        <v>22</v>
      </c>
      <c r="D25" s="11">
        <f>SUM('Week of March 31:Week of'!D24)</f>
        <v>10584.7</v>
      </c>
      <c r="E25" s="11">
        <f>SUM('Week of March 31:Week of'!E24)</f>
        <v>11027.1</v>
      </c>
      <c r="F25" s="9"/>
      <c r="G25" s="19">
        <f>D25/'April 2007'!D25-1</f>
        <v>-0.0043458220846775975</v>
      </c>
      <c r="H25" s="19">
        <f>E25/'April 2007'!E25-1</f>
        <v>0.3900114709256155</v>
      </c>
    </row>
    <row r="26" spans="1:8" ht="12.75">
      <c r="A26" s="1" t="s">
        <v>24</v>
      </c>
      <c r="B26">
        <v>23</v>
      </c>
      <c r="D26" s="11">
        <f>SUM('Week of March 31:Week of'!D25)</f>
        <v>60102</v>
      </c>
      <c r="E26" s="11">
        <f>SUM('Week of March 31:Week of'!E25)</f>
        <v>45136.15</v>
      </c>
      <c r="F26" s="9"/>
      <c r="G26" s="19">
        <f>D26/'April 2007'!D26-1</f>
        <v>-0.35353903015365784</v>
      </c>
      <c r="H26" s="19">
        <f>E26/'April 2007'!E26-1</f>
        <v>-0.3295776677145693</v>
      </c>
    </row>
    <row r="27" spans="1:8" ht="12.75">
      <c r="A27" s="1" t="s">
        <v>25</v>
      </c>
      <c r="B27">
        <v>24</v>
      </c>
      <c r="D27" s="11">
        <f>SUM('Week of March 31:Week of'!D26)</f>
        <v>5966.8099999999995</v>
      </c>
      <c r="E27" s="11">
        <f>SUM('Week of March 31:Week of'!E26)</f>
        <v>10323.32</v>
      </c>
      <c r="F27" s="9"/>
      <c r="G27" s="19">
        <f>D27/'April 2007'!D27-1</f>
        <v>-0.8848634960893443</v>
      </c>
      <c r="H27" s="19">
        <f>E27/'April 2007'!E27-1</f>
        <v>-0.44141052591708807</v>
      </c>
    </row>
    <row r="28" spans="1:8" ht="12.75">
      <c r="A28" s="1" t="s">
        <v>26</v>
      </c>
      <c r="B28">
        <v>25</v>
      </c>
      <c r="D28" s="11">
        <f>SUM('Week of March 31:Week of'!D27)</f>
        <v>82862.5</v>
      </c>
      <c r="E28" s="11">
        <f>SUM('Week of March 31:Week of'!E27)</f>
        <v>36650.95</v>
      </c>
      <c r="F28" s="9"/>
      <c r="G28" s="19">
        <f>D28/'April 2007'!D28-1</f>
        <v>1.5580214365978042</v>
      </c>
      <c r="H28" s="19">
        <f>E28/'April 2007'!E28-1</f>
        <v>0.468784627252963</v>
      </c>
    </row>
    <row r="29" spans="1:8" ht="12.75">
      <c r="A29" s="1" t="s">
        <v>27</v>
      </c>
      <c r="B29">
        <v>26</v>
      </c>
      <c r="D29" s="11">
        <f>SUM('Week of March 31:Week of'!D28)</f>
        <v>111323.1</v>
      </c>
      <c r="E29" s="11">
        <f>SUM('Week of March 31:Week of'!E28)</f>
        <v>63153.3</v>
      </c>
      <c r="F29" s="9"/>
      <c r="G29" s="19">
        <f>D29/'April 2007'!D29-1</f>
        <v>-0.19934565663227488</v>
      </c>
      <c r="H29" s="19">
        <f>E29/'April 2007'!E29-1</f>
        <v>-0.49367223584741526</v>
      </c>
    </row>
    <row r="30" spans="1:8" ht="12.75">
      <c r="A30" s="1" t="s">
        <v>28</v>
      </c>
      <c r="B30">
        <v>27</v>
      </c>
      <c r="D30" s="11">
        <f>SUM('Week of March 31:Week of'!D29)</f>
        <v>472544.80000000005</v>
      </c>
      <c r="E30" s="11">
        <f>SUM('Week of March 31:Week of'!E29)</f>
        <v>528544.7999999999</v>
      </c>
      <c r="F30" s="9"/>
      <c r="G30" s="19">
        <f>D30/'April 2007'!D30-1</f>
        <v>-0.21877990776690592</v>
      </c>
      <c r="H30" s="19">
        <f>E30/'April 2007'!E30-1</f>
        <v>-0.28510928379702616</v>
      </c>
    </row>
    <row r="31" spans="1:8" ht="12.75">
      <c r="A31" s="1" t="s">
        <v>29</v>
      </c>
      <c r="B31">
        <v>28</v>
      </c>
      <c r="D31" s="11">
        <f>SUM('Week of March 31:Week of'!D30)</f>
        <v>248528</v>
      </c>
      <c r="E31" s="11">
        <f>SUM('Week of March 31:Week of'!E30)</f>
        <v>239900.14999999997</v>
      </c>
      <c r="F31" s="9"/>
      <c r="G31" s="19">
        <f>D31/'April 2007'!D31-1</f>
        <v>-0.5555299614168359</v>
      </c>
      <c r="H31" s="19">
        <f>E31/'April 2007'!E31-1</f>
        <v>-0.5609129169327376</v>
      </c>
    </row>
    <row r="32" spans="1:8" ht="12.75">
      <c r="A32" s="1" t="s">
        <v>30</v>
      </c>
      <c r="B32">
        <v>29</v>
      </c>
      <c r="D32" s="11">
        <f>SUM('Week of March 31:Week of'!D31)</f>
        <v>3406273.5</v>
      </c>
      <c r="E32" s="11">
        <f>SUM('Week of March 31:Week of'!E31)</f>
        <v>3323435.45</v>
      </c>
      <c r="F32" s="9"/>
      <c r="G32" s="19">
        <f>D32/'April 2007'!D32-1</f>
        <v>-0.5425443386806046</v>
      </c>
      <c r="H32" s="19">
        <f>E32/'April 2007'!E32-1</f>
        <v>-0.5208409645895893</v>
      </c>
    </row>
    <row r="33" spans="1:8" ht="12.75">
      <c r="A33" s="1" t="s">
        <v>31</v>
      </c>
      <c r="B33">
        <v>30</v>
      </c>
      <c r="D33" s="11">
        <f>SUM('Week of March 31:Week of'!D32)</f>
        <v>19056.8</v>
      </c>
      <c r="E33" s="11">
        <f>SUM('Week of March 31:Week of'!E32)</f>
        <v>17672.2</v>
      </c>
      <c r="F33" s="9"/>
      <c r="G33" s="19">
        <f>D33/'April 2007'!D33-1</f>
        <v>-0.7983616513843009</v>
      </c>
      <c r="H33" s="19">
        <f>E33/'April 2007'!E33-1</f>
        <v>-0.7027329353444722</v>
      </c>
    </row>
    <row r="34" spans="1:8" ht="12.75">
      <c r="A34" s="1" t="s">
        <v>32</v>
      </c>
      <c r="B34">
        <v>31</v>
      </c>
      <c r="D34" s="11">
        <f>SUM('Week of March 31:Week of'!D33)</f>
        <v>1129710.03</v>
      </c>
      <c r="E34" s="11">
        <f>SUM('Week of March 31:Week of'!E33)</f>
        <v>516552.2299999999</v>
      </c>
      <c r="F34" s="9"/>
      <c r="G34" s="19">
        <f>D34/'April 2007'!D34-1</f>
        <v>-0.0006961097764276447</v>
      </c>
      <c r="H34" s="19">
        <f>E34/'April 2007'!E34-1</f>
        <v>-0.27664078950294446</v>
      </c>
    </row>
    <row r="35" spans="1:8" ht="12.75">
      <c r="A35" s="1" t="s">
        <v>33</v>
      </c>
      <c r="B35">
        <v>32</v>
      </c>
      <c r="D35" s="11">
        <f>SUM('Week of March 31:Week of'!D34)</f>
        <v>30719.5</v>
      </c>
      <c r="E35" s="11">
        <f>SUM('Week of March 31:Week of'!E34)</f>
        <v>33370.75</v>
      </c>
      <c r="F35" s="9"/>
      <c r="G35" s="19">
        <f>D35/'April 2007'!D35-1</f>
        <v>-0.7635098723917917</v>
      </c>
      <c r="H35" s="19">
        <f>E35/'April 2007'!E35-1</f>
        <v>-0.6510576782315913</v>
      </c>
    </row>
    <row r="36" spans="1:8" ht="12.75">
      <c r="A36" s="1" t="s">
        <v>34</v>
      </c>
      <c r="B36">
        <v>33</v>
      </c>
      <c r="D36" s="11">
        <f>SUM('Week of March 31:Week of'!D35)</f>
        <v>9323.300000000001</v>
      </c>
      <c r="E36" s="11">
        <f>SUM('Week of March 31:Week of'!E35)</f>
        <v>19680.149999999998</v>
      </c>
      <c r="F36" s="9"/>
      <c r="G36" s="19">
        <f>D36/'April 2007'!D36-1</f>
        <v>-0.8650771667782424</v>
      </c>
      <c r="H36" s="19">
        <f>E36/'April 2007'!E36-1</f>
        <v>-0.393201316570442</v>
      </c>
    </row>
    <row r="37" spans="1:8" ht="12.75">
      <c r="A37" s="1" t="s">
        <v>35</v>
      </c>
      <c r="B37">
        <v>34</v>
      </c>
      <c r="D37" s="11">
        <f>SUM('Week of March 31:Week of'!D36)</f>
        <v>0</v>
      </c>
      <c r="E37" s="11">
        <f>SUM('Week of March 31:Week of'!E36)</f>
        <v>0</v>
      </c>
      <c r="F37" s="9"/>
      <c r="G37" s="19"/>
      <c r="H37" s="19"/>
    </row>
    <row r="38" spans="1:8" ht="12.75">
      <c r="A38" s="1" t="s">
        <v>36</v>
      </c>
      <c r="B38">
        <v>35</v>
      </c>
      <c r="D38" s="11">
        <f>SUM('Week of March 31:Week of'!D37)</f>
        <v>1141417.9000000001</v>
      </c>
      <c r="E38" s="11">
        <f>SUM('Week of March 31:Week of'!E37)</f>
        <v>763776.6499999999</v>
      </c>
      <c r="F38" s="9"/>
      <c r="G38" s="19">
        <f>D38/'April 2007'!D38-1</f>
        <v>-0.3859941182451132</v>
      </c>
      <c r="H38" s="19">
        <f>E38/'April 2007'!E38-1</f>
        <v>-0.58575996306762</v>
      </c>
    </row>
    <row r="39" spans="1:8" ht="12.75">
      <c r="A39" s="1" t="s">
        <v>37</v>
      </c>
      <c r="B39">
        <v>36</v>
      </c>
      <c r="D39" s="11">
        <f>SUM('Week of March 31:Week of'!D38)</f>
        <v>4035287.2</v>
      </c>
      <c r="E39" s="11">
        <f>SUM('Week of March 31:Week of'!E38)</f>
        <v>2132965.1</v>
      </c>
      <c r="F39" s="9"/>
      <c r="G39" s="19">
        <f>D39/'April 2007'!D39-1</f>
        <v>-0.3399858785022235</v>
      </c>
      <c r="H39" s="19">
        <f>E39/'April 2007'!E39-1</f>
        <v>-0.5153977775773904</v>
      </c>
    </row>
    <row r="40" spans="1:8" ht="12.75">
      <c r="A40" s="1" t="s">
        <v>38</v>
      </c>
      <c r="B40">
        <v>37</v>
      </c>
      <c r="D40" s="11">
        <f>SUM('Week of March 31:Week of'!D39)</f>
        <v>641427.5</v>
      </c>
      <c r="E40" s="11">
        <f>SUM('Week of March 31:Week of'!E39)</f>
        <v>502378.44999999995</v>
      </c>
      <c r="F40" s="9"/>
      <c r="G40" s="19">
        <f>D40/'April 2007'!D40-1</f>
        <v>-0.465414180401894</v>
      </c>
      <c r="H40" s="19">
        <f>E40/'April 2007'!E40-1</f>
        <v>-0.4406729069272193</v>
      </c>
    </row>
    <row r="41" spans="1:8" ht="12.75">
      <c r="A41" s="1" t="s">
        <v>39</v>
      </c>
      <c r="B41">
        <v>38</v>
      </c>
      <c r="D41" s="11">
        <f>SUM('Week of March 31:Week of'!D40)</f>
        <v>158960.2</v>
      </c>
      <c r="E41" s="11">
        <f>SUM('Week of March 31:Week of'!E40)</f>
        <v>73886.05</v>
      </c>
      <c r="F41" s="9"/>
      <c r="G41" s="19">
        <f>D41/'April 2007'!D41-1</f>
        <v>0.9558675336979459</v>
      </c>
      <c r="H41" s="19">
        <f>E41/'April 2007'!E41-1</f>
        <v>0.04045955030705706</v>
      </c>
    </row>
    <row r="42" spans="1:8" ht="12.75">
      <c r="A42" s="1" t="s">
        <v>40</v>
      </c>
      <c r="B42">
        <v>39</v>
      </c>
      <c r="D42" s="11">
        <f>SUM('Week of March 31:Week of'!D41)</f>
        <v>5938.1</v>
      </c>
      <c r="E42" s="11">
        <f>SUM('Week of March 31:Week of'!E41)</f>
        <v>44946.3</v>
      </c>
      <c r="F42" s="9"/>
      <c r="G42" s="19">
        <f>D42/'April 2007'!D42-1</f>
        <v>-0.5133383053181114</v>
      </c>
      <c r="H42" s="19">
        <f>E42/'April 2007'!E42-1</f>
        <v>4.641275698471271</v>
      </c>
    </row>
    <row r="43" spans="1:8" ht="12.75">
      <c r="A43" s="1" t="s">
        <v>41</v>
      </c>
      <c r="B43">
        <v>40</v>
      </c>
      <c r="D43" s="11">
        <f>SUM('Week of March 31:Week of'!D42)</f>
        <v>52805.899999999994</v>
      </c>
      <c r="E43" s="11">
        <f>SUM('Week of March 31:Week of'!E42)</f>
        <v>29075.55</v>
      </c>
      <c r="F43" s="9"/>
      <c r="G43" s="19">
        <f>D43/'April 2007'!D43-1</f>
        <v>0.7294924113897931</v>
      </c>
      <c r="H43" s="19">
        <f>E43/'April 2007'!E43-1</f>
        <v>0.8515802612223062</v>
      </c>
    </row>
    <row r="44" spans="1:8" ht="12.75">
      <c r="A44" s="1" t="s">
        <v>42</v>
      </c>
      <c r="B44">
        <v>41</v>
      </c>
      <c r="D44" s="11">
        <f>SUM('Week of March 31:Week of'!D43)</f>
        <v>1638814.8</v>
      </c>
      <c r="E44" s="11">
        <f>SUM('Week of March 31:Week of'!E43)</f>
        <v>1014555.5</v>
      </c>
      <c r="F44" s="9"/>
      <c r="G44" s="19">
        <f>D44/'April 2007'!D44-1</f>
        <v>-0.1282334279139391</v>
      </c>
      <c r="H44" s="19">
        <f>E44/'April 2007'!E44-1</f>
        <v>-0.31683561967649543</v>
      </c>
    </row>
    <row r="45" spans="1:8" ht="12.75">
      <c r="A45" s="1" t="s">
        <v>43</v>
      </c>
      <c r="B45">
        <v>42</v>
      </c>
      <c r="D45" s="11">
        <f>SUM('Week of March 31:Week of'!D44)</f>
        <v>1038928.52</v>
      </c>
      <c r="E45" s="11">
        <f>SUM('Week of March 31:Week of'!E44)</f>
        <v>744679.46</v>
      </c>
      <c r="F45" s="9"/>
      <c r="G45" s="19">
        <f>D45/'April 2007'!D45-1</f>
        <v>-0.2709432708455046</v>
      </c>
      <c r="H45" s="19">
        <f>E45/'April 2007'!E45-1</f>
        <v>-0.3453627570547284</v>
      </c>
    </row>
    <row r="46" spans="1:8" ht="12.75">
      <c r="A46" s="1" t="s">
        <v>44</v>
      </c>
      <c r="B46">
        <v>43</v>
      </c>
      <c r="D46" s="11">
        <f>SUM('Week of March 31:Week of'!D45)</f>
        <v>438608.10000000003</v>
      </c>
      <c r="E46" s="11">
        <f>SUM('Week of March 31:Week of'!E45)</f>
        <v>266500.15</v>
      </c>
      <c r="F46" s="9"/>
      <c r="G46" s="19">
        <f>D46/'April 2007'!D46-1</f>
        <v>-0.6479456854277008</v>
      </c>
      <c r="H46" s="19">
        <f>E46/'April 2007'!E46-1</f>
        <v>-0.6865323124133663</v>
      </c>
    </row>
    <row r="47" spans="1:8" ht="12.75">
      <c r="A47" s="1" t="s">
        <v>45</v>
      </c>
      <c r="B47">
        <v>44</v>
      </c>
      <c r="D47" s="11">
        <f>SUM('Week of March 31:Week of'!D46)</f>
        <v>978014.82</v>
      </c>
      <c r="E47" s="11">
        <f>SUM('Week of March 31:Week of'!E46)</f>
        <v>527594.5399999999</v>
      </c>
      <c r="F47" s="9"/>
      <c r="G47" s="19">
        <f>D47/'April 2007'!D47-1</f>
        <v>-0.0864506999101411</v>
      </c>
      <c r="H47" s="19">
        <f>E47/'April 2007'!E47-1</f>
        <v>-0.39028403627824426</v>
      </c>
    </row>
    <row r="48" spans="1:8" ht="12.75">
      <c r="A48" s="1" t="s">
        <v>46</v>
      </c>
      <c r="B48">
        <v>45</v>
      </c>
      <c r="D48" s="11">
        <f>SUM('Week of March 31:Week of'!D47)</f>
        <v>248235.40000000002</v>
      </c>
      <c r="E48" s="11">
        <f>SUM('Week of March 31:Week of'!E47)</f>
        <v>274386.35</v>
      </c>
      <c r="F48" s="9"/>
      <c r="G48" s="19">
        <f>D48/'April 2007'!D48-1</f>
        <v>-0.6438719344106225</v>
      </c>
      <c r="H48" s="19">
        <f>E48/'April 2007'!E48-1</f>
        <v>-0.5428454968332895</v>
      </c>
    </row>
    <row r="49" spans="1:8" ht="12.75">
      <c r="A49" s="1" t="s">
        <v>47</v>
      </c>
      <c r="B49">
        <v>46</v>
      </c>
      <c r="D49" s="11">
        <f>SUM('Week of March 31:Week of'!D48)</f>
        <v>783158.6000000001</v>
      </c>
      <c r="E49" s="11">
        <f>SUM('Week of March 31:Week of'!E48)</f>
        <v>645892.8</v>
      </c>
      <c r="F49" s="9"/>
      <c r="G49" s="19">
        <f>D49/'April 2007'!D49-1</f>
        <v>-0.19683990251221284</v>
      </c>
      <c r="H49" s="19">
        <f>E49/'April 2007'!E49-1</f>
        <v>-0.13442442100167862</v>
      </c>
    </row>
    <row r="50" spans="1:8" ht="12.75">
      <c r="A50" s="1" t="s">
        <v>48</v>
      </c>
      <c r="B50">
        <v>47</v>
      </c>
      <c r="D50" s="11">
        <f>SUM('Week of March 31:Week of'!D49)</f>
        <v>63063</v>
      </c>
      <c r="E50" s="11">
        <f>SUM('Week of March 31:Week of'!E49)</f>
        <v>55698.649999999994</v>
      </c>
      <c r="F50" s="9"/>
      <c r="G50" s="19">
        <f>D50/'April 2007'!D50-1</f>
        <v>-0.32185655787064915</v>
      </c>
      <c r="H50" s="19">
        <f>E50/'April 2007'!E50-1</f>
        <v>-0.5043356111903621</v>
      </c>
    </row>
    <row r="51" spans="1:8" ht="12.75">
      <c r="A51" s="1" t="s">
        <v>49</v>
      </c>
      <c r="B51">
        <v>48</v>
      </c>
      <c r="D51" s="11">
        <f>SUM('Week of March 31:Week of'!D50)</f>
        <v>5825924.600000001</v>
      </c>
      <c r="E51" s="11">
        <f>SUM('Week of March 31:Week of'!E50)</f>
        <v>6195208.090000001</v>
      </c>
      <c r="F51" s="9"/>
      <c r="G51" s="19">
        <f>D51/'April 2007'!D51-1</f>
        <v>-0.3660786575864394</v>
      </c>
      <c r="H51" s="19">
        <f>E51/'April 2007'!E51-1</f>
        <v>-0.25271892313714406</v>
      </c>
    </row>
    <row r="52" spans="1:8" ht="12.75">
      <c r="A52" s="1" t="s">
        <v>50</v>
      </c>
      <c r="B52">
        <v>49</v>
      </c>
      <c r="D52" s="11">
        <f>SUM('Week of March 31:Week of'!D51)</f>
        <v>1276393.3</v>
      </c>
      <c r="E52" s="11">
        <f>SUM('Week of March 31:Week of'!E51)</f>
        <v>945179.2</v>
      </c>
      <c r="F52" s="9"/>
      <c r="G52" s="19">
        <f>D52/'April 2007'!D52-1</f>
        <v>-0.44840710054867483</v>
      </c>
      <c r="H52" s="19">
        <f>E52/'April 2007'!E52-1</f>
        <v>-0.4322032587900889</v>
      </c>
    </row>
    <row r="53" spans="1:8" ht="12.75">
      <c r="A53" s="1" t="s">
        <v>51</v>
      </c>
      <c r="B53">
        <v>50</v>
      </c>
      <c r="D53" s="11">
        <f>SUM('Week of March 31:Week of'!D52)</f>
        <v>7435248.8</v>
      </c>
      <c r="E53" s="11">
        <f>SUM('Week of March 31:Week of'!E52)</f>
        <v>5165879.949999999</v>
      </c>
      <c r="F53" s="9"/>
      <c r="G53" s="19">
        <f>D53/'April 2007'!D53-1</f>
        <v>-0.2877537898109439</v>
      </c>
      <c r="H53" s="19">
        <f>E53/'April 2007'!E53-1</f>
        <v>-0.3664156609891298</v>
      </c>
    </row>
    <row r="54" spans="1:8" ht="12.75">
      <c r="A54" s="1" t="s">
        <v>52</v>
      </c>
      <c r="B54">
        <v>51</v>
      </c>
      <c r="D54" s="11">
        <f>SUM('Week of March 31:Week of'!D53)</f>
        <v>1119228.18</v>
      </c>
      <c r="E54" s="11">
        <f>SUM('Week of March 31:Week of'!E53)</f>
        <v>1086079.18</v>
      </c>
      <c r="F54" s="9"/>
      <c r="G54" s="19">
        <f>D54/'April 2007'!D54-1</f>
        <v>-0.4118232222236937</v>
      </c>
      <c r="H54" s="19">
        <f>E54/'April 2007'!E54-1</f>
        <v>-0.37866817278115683</v>
      </c>
    </row>
    <row r="55" spans="1:8" ht="12.75">
      <c r="A55" s="1" t="s">
        <v>53</v>
      </c>
      <c r="B55">
        <v>52</v>
      </c>
      <c r="D55" s="11">
        <f>SUM('Week of March 31:Week of'!D54)</f>
        <v>2599853.9</v>
      </c>
      <c r="E55" s="11">
        <f>SUM('Week of March 31:Week of'!E54)</f>
        <v>2641039.45</v>
      </c>
      <c r="F55" s="9"/>
      <c r="G55" s="19">
        <f>D55/'April 2007'!D55-1</f>
        <v>-0.47221415781037934</v>
      </c>
      <c r="H55" s="19">
        <f>E55/'April 2007'!E55-1</f>
        <v>-0.49367267570064965</v>
      </c>
    </row>
    <row r="56" spans="1:8" ht="12.75">
      <c r="A56" s="1" t="s">
        <v>54</v>
      </c>
      <c r="B56">
        <v>53</v>
      </c>
      <c r="D56" s="11">
        <f>SUM('Week of March 31:Week of'!D55)</f>
        <v>1451300.5999999999</v>
      </c>
      <c r="E56" s="11">
        <f>SUM('Week of March 31:Week of'!E55)</f>
        <v>1115442.55</v>
      </c>
      <c r="F56" s="9"/>
      <c r="G56" s="19">
        <f>D56/'April 2007'!D56-1</f>
        <v>-0.43364073520449964</v>
      </c>
      <c r="H56" s="19">
        <f>E56/'April 2007'!E56-1</f>
        <v>-0.42848560806529856</v>
      </c>
    </row>
    <row r="57" spans="1:8" ht="12.75">
      <c r="A57" s="1" t="s">
        <v>55</v>
      </c>
      <c r="B57">
        <v>54</v>
      </c>
      <c r="D57" s="11">
        <f>SUM('Week of March 31:Week of'!D56)</f>
        <v>165501.69999999998</v>
      </c>
      <c r="E57" s="11">
        <f>SUM('Week of March 31:Week of'!E56)</f>
        <v>97314.7</v>
      </c>
      <c r="F57" s="9"/>
      <c r="G57" s="19">
        <f>D57/'April 2007'!D57-1</f>
        <v>-0.1266078430337797</v>
      </c>
      <c r="H57" s="19">
        <f>E57/'April 2007'!E57-1</f>
        <v>-0.3702446660241502</v>
      </c>
    </row>
    <row r="58" spans="1:8" ht="12.75">
      <c r="A58" s="1" t="s">
        <v>56</v>
      </c>
      <c r="B58">
        <v>55</v>
      </c>
      <c r="D58" s="11">
        <f>SUM('Week of March 31:Week of'!D57)</f>
        <v>1000925.1000000001</v>
      </c>
      <c r="E58" s="11">
        <f>SUM('Week of March 31:Week of'!E57)</f>
        <v>901997.25</v>
      </c>
      <c r="F58" s="9"/>
      <c r="G58" s="19">
        <f>D58/'April 2007'!D58-1</f>
        <v>-0.39446132033402814</v>
      </c>
      <c r="H58" s="19">
        <f>E58/'April 2007'!E58-1</f>
        <v>-0.4162203413788167</v>
      </c>
    </row>
    <row r="59" spans="1:8" ht="12.75">
      <c r="A59" s="1" t="s">
        <v>57</v>
      </c>
      <c r="B59">
        <v>56</v>
      </c>
      <c r="D59" s="11">
        <f>SUM('Week of March 31:Week of'!D58)</f>
        <v>830571</v>
      </c>
      <c r="E59" s="11">
        <f>SUM('Week of March 31:Week of'!E58)</f>
        <v>592183.9</v>
      </c>
      <c r="F59" s="9"/>
      <c r="G59" s="19">
        <f>D59/'April 2007'!D59-1</f>
        <v>-0.5151831878851572</v>
      </c>
      <c r="H59" s="19">
        <f>E59/'April 2007'!E59-1</f>
        <v>-0.5581406431801165</v>
      </c>
    </row>
    <row r="60" spans="1:8" ht="12.75">
      <c r="A60" s="1" t="s">
        <v>58</v>
      </c>
      <c r="B60">
        <v>57</v>
      </c>
      <c r="D60" s="11">
        <f>SUM('Week of March 31:Week of'!D59)</f>
        <v>181521.2</v>
      </c>
      <c r="E60" s="11">
        <f>SUM('Week of March 31:Week of'!E59)</f>
        <v>155131.9</v>
      </c>
      <c r="F60" s="9"/>
      <c r="G60" s="19">
        <f>D60/'April 2007'!D60-1</f>
        <v>-0.7069465100194829</v>
      </c>
      <c r="H60" s="19">
        <f>E60/'April 2007'!E60-1</f>
        <v>-0.7447984799631506</v>
      </c>
    </row>
    <row r="61" spans="1:8" ht="12.75">
      <c r="A61" s="1" t="s">
        <v>59</v>
      </c>
      <c r="B61">
        <v>58</v>
      </c>
      <c r="D61" s="11">
        <f>SUM('Week of March 31:Week of'!D60)</f>
        <v>2211244</v>
      </c>
      <c r="E61" s="11">
        <f>SUM('Week of March 31:Week of'!E60)</f>
        <v>1520141.7</v>
      </c>
      <c r="F61" s="9"/>
      <c r="G61" s="19">
        <f>D61/'April 2007'!D61-1</f>
        <v>-0.33071516770469533</v>
      </c>
      <c r="H61" s="19">
        <f>E61/'April 2007'!E61-1</f>
        <v>-0.3534776724337604</v>
      </c>
    </row>
    <row r="62" spans="1:8" ht="12.75">
      <c r="A62" s="1" t="s">
        <v>60</v>
      </c>
      <c r="B62">
        <v>59</v>
      </c>
      <c r="D62" s="11">
        <f>SUM('Week of March 31:Week of'!D61)</f>
        <v>1149474.9</v>
      </c>
      <c r="E62" s="11">
        <f>SUM('Week of March 31:Week of'!E61)</f>
        <v>1101486.75</v>
      </c>
      <c r="F62" s="9"/>
      <c r="G62" s="19">
        <f>D62/'April 2007'!D62-1</f>
        <v>-0.48320282589696395</v>
      </c>
      <c r="H62" s="19">
        <f>E62/'April 2007'!E62-1</f>
        <v>-0.474622106135815</v>
      </c>
    </row>
    <row r="63" spans="1:8" ht="12.75">
      <c r="A63" s="1" t="s">
        <v>61</v>
      </c>
      <c r="B63">
        <v>60</v>
      </c>
      <c r="D63" s="11">
        <f>SUM('Week of March 31:Week of'!D62)</f>
        <v>696209.5</v>
      </c>
      <c r="E63" s="11">
        <f>SUM('Week of March 31:Week of'!E62)</f>
        <v>659069.6</v>
      </c>
      <c r="F63" s="9"/>
      <c r="G63" s="19">
        <f>D63/'April 2007'!D63-1</f>
        <v>0.021731381063475608</v>
      </c>
      <c r="H63" s="19">
        <f>E63/'April 2007'!E63-1</f>
        <v>1.2528096474332133</v>
      </c>
    </row>
    <row r="64" spans="1:8" ht="12.75">
      <c r="A64" s="1" t="s">
        <v>62</v>
      </c>
      <c r="B64">
        <v>61</v>
      </c>
      <c r="D64" s="11">
        <f>SUM('Week of March 31:Week of'!D63)</f>
        <v>46413.06</v>
      </c>
      <c r="E64" s="11">
        <f>SUM('Week of March 31:Week of'!E63)</f>
        <v>54133.99</v>
      </c>
      <c r="F64" s="9"/>
      <c r="G64" s="19">
        <f>D64/'April 2007'!D64-1</f>
        <v>-0.35897556657727536</v>
      </c>
      <c r="H64" s="19">
        <f>E64/'April 2007'!E64-1</f>
        <v>-0.10098381292275804</v>
      </c>
    </row>
    <row r="65" spans="1:8" ht="12.75">
      <c r="A65" s="1" t="s">
        <v>63</v>
      </c>
      <c r="B65">
        <v>62</v>
      </c>
      <c r="D65" s="11">
        <f>SUM('Week of March 31:Week of'!D64)</f>
        <v>110481.70000000001</v>
      </c>
      <c r="E65" s="11">
        <f>SUM('Week of March 31:Week of'!E64)</f>
        <v>49922.25000000001</v>
      </c>
      <c r="F65" s="9"/>
      <c r="G65" s="19">
        <f>D65/'April 2007'!D65-1</f>
        <v>0.6480385093297414</v>
      </c>
      <c r="H65" s="19">
        <f>E65/'April 2007'!E65-1</f>
        <v>-0.15632042493035136</v>
      </c>
    </row>
    <row r="66" spans="1:8" ht="12.75">
      <c r="A66" s="1" t="s">
        <v>64</v>
      </c>
      <c r="B66">
        <v>63</v>
      </c>
      <c r="D66" s="11">
        <f>SUM('Week of March 31:Week of'!D65)</f>
        <v>8170.4</v>
      </c>
      <c r="E66" s="11">
        <f>SUM('Week of March 31:Week of'!E65)</f>
        <v>5888.75</v>
      </c>
      <c r="F66" s="9"/>
      <c r="G66" s="19">
        <f>D66/'April 2007'!D66-1</f>
        <v>0.18786891919397508</v>
      </c>
      <c r="H66" s="19">
        <f>E66/'April 2007'!E66-1</f>
        <v>-0.41441598218014764</v>
      </c>
    </row>
    <row r="67" spans="1:8" ht="12.75">
      <c r="A67" s="1" t="s">
        <v>65</v>
      </c>
      <c r="B67">
        <v>64</v>
      </c>
      <c r="D67" s="11">
        <f>SUM('Week of March 31:Week of'!D66)</f>
        <v>1772496.8699999999</v>
      </c>
      <c r="E67" s="11">
        <f>SUM('Week of March 31:Week of'!E66)</f>
        <v>1432160.2599999998</v>
      </c>
      <c r="F67" s="9"/>
      <c r="G67" s="19">
        <f>D67/'April 2007'!D67-1</f>
        <v>-0.2546210276771034</v>
      </c>
      <c r="H67" s="19">
        <f>E67/'April 2007'!E67-1</f>
        <v>-0.32258176786033266</v>
      </c>
    </row>
    <row r="68" spans="1:8" ht="12.75">
      <c r="A68" s="1" t="s">
        <v>66</v>
      </c>
      <c r="B68">
        <v>65</v>
      </c>
      <c r="D68" s="11">
        <f>SUM('Week of March 31:Week of'!D67)</f>
        <v>58943.5</v>
      </c>
      <c r="E68" s="11">
        <f>SUM('Week of March 31:Week of'!E67)</f>
        <v>51932.649999999994</v>
      </c>
      <c r="F68" s="9"/>
      <c r="G68" s="19">
        <f>D68/'April 2007'!D68-1</f>
        <v>-0.2683869846648421</v>
      </c>
      <c r="H68" s="19">
        <f>E68/'April 2007'!E68-1</f>
        <v>-0.4220718773247957</v>
      </c>
    </row>
    <row r="69" spans="1:8" ht="12.75">
      <c r="A69" s="1" t="s">
        <v>67</v>
      </c>
      <c r="B69">
        <v>66</v>
      </c>
      <c r="D69" s="11">
        <f>SUM('Week of March 31:Week of'!D68)</f>
        <v>661861.5</v>
      </c>
      <c r="E69" s="11">
        <f>SUM('Week of March 31:Week of'!E68)</f>
        <v>460676.65</v>
      </c>
      <c r="F69" s="9"/>
      <c r="G69" s="19">
        <f>D69/'April 2007'!D69-1</f>
        <v>-0.43281174801836775</v>
      </c>
      <c r="H69" s="19">
        <f>E69/'April 2007'!E69-1</f>
        <v>-0.49763381384780914</v>
      </c>
    </row>
    <row r="70" spans="1:8" ht="12.75">
      <c r="A70" s="1" t="s">
        <v>68</v>
      </c>
      <c r="B70">
        <v>67</v>
      </c>
      <c r="D70" s="11">
        <f>SUM('Week of March 31:Week of'!D69)</f>
        <v>9682.4</v>
      </c>
      <c r="E70" s="11">
        <f>SUM('Week of March 31:Week of'!E69)</f>
        <v>12322.8</v>
      </c>
      <c r="F70" s="9"/>
      <c r="G70" s="19"/>
      <c r="H70" s="19"/>
    </row>
    <row r="71" spans="4:8" ht="12.75">
      <c r="D71" s="11"/>
      <c r="E71" s="11"/>
      <c r="G71" s="19"/>
      <c r="H71" s="19"/>
    </row>
    <row r="72" spans="1:8" ht="12.75">
      <c r="A72" t="s">
        <v>69</v>
      </c>
      <c r="D72" s="11">
        <f>SUM(D4:D71)</f>
        <v>74367722.29000004</v>
      </c>
      <c r="E72" s="11">
        <f>SUM(E4:E71)</f>
        <v>59844416.499999985</v>
      </c>
      <c r="G72" s="19">
        <f>D72/'April 2007'!D72-1</f>
        <v>-0.36503932705190356</v>
      </c>
      <c r="H72" s="19">
        <f>E72/'April 2007'!E72-1</f>
        <v>-0.4045654588288067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D30" sqref="D30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22" bestFit="1" customWidth="1"/>
    <col min="5" max="5" width="22.83203125" style="22" bestFit="1" customWidth="1"/>
  </cols>
  <sheetData>
    <row r="1" spans="1:5" ht="12.75">
      <c r="A1" t="s">
        <v>78</v>
      </c>
      <c r="C1" s="1"/>
      <c r="D1" s="20" t="s">
        <v>70</v>
      </c>
      <c r="E1" s="20" t="s">
        <v>71</v>
      </c>
    </row>
    <row r="2" spans="1:5" ht="12.75">
      <c r="A2" t="s">
        <v>0</v>
      </c>
      <c r="B2" t="s">
        <v>1</v>
      </c>
      <c r="C2" s="1"/>
      <c r="D2" s="20" t="s">
        <v>72</v>
      </c>
      <c r="E2" s="20" t="s">
        <v>73</v>
      </c>
    </row>
    <row r="3" spans="1:5" ht="12.75">
      <c r="A3" s="1" t="s">
        <v>2</v>
      </c>
      <c r="B3">
        <v>1</v>
      </c>
      <c r="C3" s="1"/>
      <c r="D3" s="11">
        <v>100849</v>
      </c>
      <c r="E3" s="11">
        <v>95941.65</v>
      </c>
    </row>
    <row r="4" spans="1:5" ht="12.75">
      <c r="A4" s="1" t="s">
        <v>3</v>
      </c>
      <c r="B4">
        <v>2</v>
      </c>
      <c r="C4" s="1"/>
      <c r="D4" s="11">
        <v>3765.3</v>
      </c>
      <c r="E4" s="11">
        <v>9801.75</v>
      </c>
    </row>
    <row r="5" spans="1:5" ht="12.75">
      <c r="A5" s="1" t="s">
        <v>4</v>
      </c>
      <c r="B5">
        <v>3</v>
      </c>
      <c r="C5" s="1"/>
      <c r="D5" s="11">
        <v>243970.3</v>
      </c>
      <c r="E5" s="11">
        <v>156478.7</v>
      </c>
    </row>
    <row r="6" spans="1:5" ht="12.75">
      <c r="A6" s="1" t="s">
        <v>5</v>
      </c>
      <c r="B6">
        <v>4</v>
      </c>
      <c r="C6" s="1"/>
      <c r="D6" s="11"/>
      <c r="E6" s="11"/>
    </row>
    <row r="7" spans="1:5" ht="12.75">
      <c r="A7" s="1" t="s">
        <v>6</v>
      </c>
      <c r="B7">
        <v>5</v>
      </c>
      <c r="C7" s="1"/>
      <c r="D7" s="11">
        <v>522698.4</v>
      </c>
      <c r="E7" s="11">
        <v>253046.5</v>
      </c>
    </row>
    <row r="8" spans="1:5" ht="12.75">
      <c r="A8" s="1" t="s">
        <v>7</v>
      </c>
      <c r="B8">
        <v>6</v>
      </c>
      <c r="C8" s="1"/>
      <c r="D8" s="11">
        <v>1297780.4</v>
      </c>
      <c r="E8" s="11">
        <v>1068330.55</v>
      </c>
    </row>
    <row r="9" spans="1:5" ht="12.75">
      <c r="A9" s="1" t="s">
        <v>8</v>
      </c>
      <c r="B9">
        <v>7</v>
      </c>
      <c r="C9" s="1"/>
      <c r="D9" s="11">
        <v>3509.8</v>
      </c>
      <c r="E9" s="11">
        <v>3967.95</v>
      </c>
    </row>
    <row r="10" spans="1:5" ht="12.75">
      <c r="A10" s="1" t="s">
        <v>9</v>
      </c>
      <c r="B10">
        <v>8</v>
      </c>
      <c r="C10" s="1"/>
      <c r="D10" s="11">
        <v>116450.6</v>
      </c>
      <c r="E10" s="11">
        <v>93433.55</v>
      </c>
    </row>
    <row r="11" spans="1:5" ht="12.75">
      <c r="A11" s="1" t="s">
        <v>10</v>
      </c>
      <c r="B11">
        <v>9</v>
      </c>
      <c r="C11" s="1"/>
      <c r="D11" s="11">
        <v>86359.7</v>
      </c>
      <c r="E11" s="11">
        <v>91304.85</v>
      </c>
    </row>
    <row r="12" spans="1:5" ht="12.75">
      <c r="A12" s="1" t="s">
        <v>11</v>
      </c>
      <c r="B12">
        <v>10</v>
      </c>
      <c r="C12" s="1"/>
      <c r="D12" s="11"/>
      <c r="E12" s="11"/>
    </row>
    <row r="13" spans="1:5" ht="12.75">
      <c r="A13" s="1" t="s">
        <v>12</v>
      </c>
      <c r="B13">
        <v>11</v>
      </c>
      <c r="C13" s="1"/>
      <c r="D13" s="11">
        <v>754858.3</v>
      </c>
      <c r="E13" s="11">
        <v>257458.95</v>
      </c>
    </row>
    <row r="14" spans="1:5" ht="12.75">
      <c r="A14" s="1" t="s">
        <v>13</v>
      </c>
      <c r="B14">
        <v>12</v>
      </c>
      <c r="C14" s="1"/>
      <c r="D14" s="11"/>
      <c r="E14" s="11"/>
    </row>
    <row r="15" spans="1:5" ht="12.75">
      <c r="A15" s="1" t="s">
        <v>14</v>
      </c>
      <c r="B15">
        <v>13</v>
      </c>
      <c r="C15" s="1"/>
      <c r="D15" s="11"/>
      <c r="E15" s="11"/>
    </row>
    <row r="16" spans="1:5" ht="12.75">
      <c r="A16" s="1" t="s">
        <v>15</v>
      </c>
      <c r="B16">
        <v>14</v>
      </c>
      <c r="C16" s="1"/>
      <c r="D16" s="11">
        <v>24802.4</v>
      </c>
      <c r="E16" s="11">
        <v>27005.13</v>
      </c>
    </row>
    <row r="17" spans="1:5" ht="12.75">
      <c r="A17" s="1" t="s">
        <v>16</v>
      </c>
      <c r="B17">
        <v>15</v>
      </c>
      <c r="C17" s="1"/>
      <c r="D17" s="11"/>
      <c r="E17" s="11"/>
    </row>
    <row r="18" spans="1:5" ht="12.75">
      <c r="A18" s="1" t="s">
        <v>17</v>
      </c>
      <c r="B18">
        <v>16</v>
      </c>
      <c r="C18" s="1"/>
      <c r="D18" s="11"/>
      <c r="E18" s="11"/>
    </row>
    <row r="19" spans="1:5" ht="12.75">
      <c r="A19" s="1" t="s">
        <v>18</v>
      </c>
      <c r="B19">
        <v>17</v>
      </c>
      <c r="C19" s="1"/>
      <c r="D19" s="11">
        <v>107433.2</v>
      </c>
      <c r="E19" s="11">
        <v>106947.05</v>
      </c>
    </row>
    <row r="20" spans="1:5" ht="12.75">
      <c r="A20" s="1" t="s">
        <v>19</v>
      </c>
      <c r="B20">
        <v>18</v>
      </c>
      <c r="C20" s="1"/>
      <c r="D20" s="11">
        <v>40637.1</v>
      </c>
      <c r="E20" s="11">
        <v>44914.1</v>
      </c>
    </row>
    <row r="21" spans="1:5" ht="12.75">
      <c r="A21" s="1" t="s">
        <v>20</v>
      </c>
      <c r="B21">
        <v>19</v>
      </c>
      <c r="C21" s="1"/>
      <c r="D21" s="11">
        <v>18214.7</v>
      </c>
      <c r="E21" s="11">
        <v>16717.4</v>
      </c>
    </row>
    <row r="22" spans="1:5" ht="12.75">
      <c r="A22" s="1" t="s">
        <v>21</v>
      </c>
      <c r="B22">
        <v>20</v>
      </c>
      <c r="C22" s="1"/>
      <c r="D22" s="11">
        <v>41483.4</v>
      </c>
      <c r="E22" s="11">
        <v>26466.65</v>
      </c>
    </row>
    <row r="23" spans="1:5" ht="12.75">
      <c r="A23" s="1" t="s">
        <v>22</v>
      </c>
      <c r="B23">
        <v>21</v>
      </c>
      <c r="C23" s="1"/>
      <c r="D23" s="11">
        <v>18214.7</v>
      </c>
      <c r="E23" s="11">
        <v>16717.4</v>
      </c>
    </row>
    <row r="24" spans="1:5" ht="12.75">
      <c r="A24" s="1" t="s">
        <v>23</v>
      </c>
      <c r="B24">
        <v>22</v>
      </c>
      <c r="C24" s="1"/>
      <c r="D24" s="11"/>
      <c r="E24" s="11"/>
    </row>
    <row r="25" spans="1:5" ht="12.75">
      <c r="A25" s="1" t="s">
        <v>24</v>
      </c>
      <c r="B25">
        <v>23</v>
      </c>
      <c r="C25" s="1"/>
      <c r="D25" s="11"/>
      <c r="E25" s="11"/>
    </row>
    <row r="26" spans="1:5" ht="12.75">
      <c r="A26" s="1" t="s">
        <v>25</v>
      </c>
      <c r="B26">
        <v>24</v>
      </c>
      <c r="C26" s="1"/>
      <c r="D26" s="11">
        <v>1219.64</v>
      </c>
      <c r="E26" s="11">
        <v>1249.65</v>
      </c>
    </row>
    <row r="27" spans="1:5" ht="12.75">
      <c r="A27" s="1" t="s">
        <v>26</v>
      </c>
      <c r="B27">
        <v>25</v>
      </c>
      <c r="C27" s="1"/>
      <c r="D27" s="11">
        <v>38628.1</v>
      </c>
      <c r="E27" s="11">
        <v>19108.6</v>
      </c>
    </row>
    <row r="28" spans="1:5" ht="12.75">
      <c r="A28" s="1" t="s">
        <v>27</v>
      </c>
      <c r="B28">
        <v>26</v>
      </c>
      <c r="C28" s="1"/>
      <c r="D28" s="11"/>
      <c r="E28" s="11"/>
    </row>
    <row r="29" spans="1:5" ht="12.75">
      <c r="A29" s="1" t="s">
        <v>28</v>
      </c>
      <c r="B29">
        <v>27</v>
      </c>
      <c r="C29" s="1"/>
      <c r="D29" s="11">
        <v>154585.9</v>
      </c>
      <c r="E29" s="11">
        <v>100952.25</v>
      </c>
    </row>
    <row r="30" spans="1:5" ht="12.75">
      <c r="A30" s="1" t="s">
        <v>29</v>
      </c>
      <c r="B30">
        <v>28</v>
      </c>
      <c r="C30" s="1"/>
      <c r="D30" s="11">
        <v>37567.6</v>
      </c>
      <c r="E30" s="11">
        <v>32434.85</v>
      </c>
    </row>
    <row r="31" spans="1:5" ht="12.75">
      <c r="A31" s="1" t="s">
        <v>30</v>
      </c>
      <c r="B31">
        <v>29</v>
      </c>
      <c r="C31" s="1"/>
      <c r="D31" s="11"/>
      <c r="E31" s="11"/>
    </row>
    <row r="32" spans="1:5" ht="12.75">
      <c r="A32" s="1" t="s">
        <v>31</v>
      </c>
      <c r="B32">
        <v>30</v>
      </c>
      <c r="C32" s="1"/>
      <c r="D32" s="11"/>
      <c r="E32" s="11"/>
    </row>
    <row r="33" spans="1:5" ht="12.75">
      <c r="A33" s="1" t="s">
        <v>32</v>
      </c>
      <c r="B33">
        <v>31</v>
      </c>
      <c r="C33" s="1"/>
      <c r="D33" s="11">
        <v>218245.56</v>
      </c>
      <c r="E33" s="11">
        <v>113343.13</v>
      </c>
    </row>
    <row r="34" spans="1:5" ht="12.75">
      <c r="A34" s="1" t="s">
        <v>33</v>
      </c>
      <c r="B34">
        <v>32</v>
      </c>
      <c r="C34" s="1"/>
      <c r="D34" s="11"/>
      <c r="E34" s="11"/>
    </row>
    <row r="35" spans="1:5" ht="12.75">
      <c r="A35" s="1" t="s">
        <v>34</v>
      </c>
      <c r="B35">
        <v>33</v>
      </c>
      <c r="C35" s="1"/>
      <c r="D35" s="11">
        <v>130.9</v>
      </c>
      <c r="E35" s="11">
        <v>6027.35</v>
      </c>
    </row>
    <row r="36" spans="1:5" ht="12.75">
      <c r="A36" s="1" t="s">
        <v>35</v>
      </c>
      <c r="B36">
        <v>34</v>
      </c>
      <c r="C36" s="1"/>
      <c r="D36" s="11"/>
      <c r="E36" s="11"/>
    </row>
    <row r="37" spans="1:5" ht="12.75">
      <c r="A37" s="1" t="s">
        <v>36</v>
      </c>
      <c r="B37">
        <v>35</v>
      </c>
      <c r="C37" s="1"/>
      <c r="D37" s="11"/>
      <c r="E37" s="11"/>
    </row>
    <row r="38" spans="1:5" ht="12.75">
      <c r="A38" s="1" t="s">
        <v>37</v>
      </c>
      <c r="B38">
        <v>36</v>
      </c>
      <c r="C38" s="1"/>
      <c r="D38" s="11">
        <v>775415.9</v>
      </c>
      <c r="E38" s="11">
        <v>428908.2</v>
      </c>
    </row>
    <row r="39" spans="1:5" ht="12.75">
      <c r="A39" s="1" t="s">
        <v>38</v>
      </c>
      <c r="B39">
        <v>37</v>
      </c>
      <c r="C39" s="1"/>
      <c r="D39" s="11"/>
      <c r="E39" s="11"/>
    </row>
    <row r="40" spans="1:5" ht="12.75">
      <c r="A40" s="1" t="s">
        <v>39</v>
      </c>
      <c r="B40">
        <v>38</v>
      </c>
      <c r="C40" s="1"/>
      <c r="D40" s="11">
        <v>15247.4</v>
      </c>
      <c r="E40" s="11">
        <v>14243.95</v>
      </c>
    </row>
    <row r="41" spans="1:5" ht="12.75">
      <c r="A41" s="1" t="s">
        <v>40</v>
      </c>
      <c r="B41">
        <v>39</v>
      </c>
      <c r="C41" s="1"/>
      <c r="D41" s="11"/>
      <c r="E41" s="11"/>
    </row>
    <row r="42" spans="1:5" ht="12.75">
      <c r="A42" s="1" t="s">
        <v>41</v>
      </c>
      <c r="B42">
        <v>40</v>
      </c>
      <c r="C42" s="1"/>
      <c r="D42" s="11"/>
      <c r="E42" s="11"/>
    </row>
    <row r="43" spans="1:5" ht="12.75">
      <c r="A43" s="1" t="s">
        <v>42</v>
      </c>
      <c r="B43">
        <v>41</v>
      </c>
      <c r="C43" s="1"/>
      <c r="D43" s="11">
        <v>269556.7</v>
      </c>
      <c r="E43" s="11">
        <v>179638.9</v>
      </c>
    </row>
    <row r="44" spans="1:5" ht="12.75">
      <c r="A44" s="1" t="s">
        <v>43</v>
      </c>
      <c r="B44">
        <v>42</v>
      </c>
      <c r="C44" s="1"/>
      <c r="D44" s="11">
        <v>168881.65</v>
      </c>
      <c r="E44" s="11">
        <v>148876</v>
      </c>
    </row>
    <row r="45" spans="1:5" ht="12.75">
      <c r="A45" s="1" t="s">
        <v>44</v>
      </c>
      <c r="B45">
        <v>43</v>
      </c>
      <c r="C45" s="1"/>
      <c r="D45" s="11">
        <v>140305.9</v>
      </c>
      <c r="E45" s="11">
        <v>91030.45</v>
      </c>
    </row>
    <row r="46" spans="1:5" ht="12.75">
      <c r="A46" s="1" t="s">
        <v>45</v>
      </c>
      <c r="B46">
        <v>44</v>
      </c>
      <c r="C46" s="1"/>
      <c r="D46" s="11">
        <v>203530.6</v>
      </c>
      <c r="E46" s="11">
        <v>73715.25</v>
      </c>
    </row>
    <row r="47" spans="1:5" ht="12.75">
      <c r="A47" s="1" t="s">
        <v>46</v>
      </c>
      <c r="B47">
        <v>45</v>
      </c>
      <c r="C47" s="1"/>
      <c r="D47" s="11">
        <v>92887.9</v>
      </c>
      <c r="E47" s="11">
        <v>119816.9</v>
      </c>
    </row>
    <row r="48" spans="1:5" ht="12.75">
      <c r="A48" s="1" t="s">
        <v>47</v>
      </c>
      <c r="B48">
        <v>46</v>
      </c>
      <c r="C48" s="1"/>
      <c r="D48" s="11">
        <v>163706.9</v>
      </c>
      <c r="E48" s="11">
        <v>151247.6</v>
      </c>
    </row>
    <row r="49" spans="1:5" ht="12.75">
      <c r="A49" s="1" t="s">
        <v>48</v>
      </c>
      <c r="B49">
        <v>47</v>
      </c>
      <c r="C49" s="1"/>
      <c r="D49" s="11">
        <v>16104.9</v>
      </c>
      <c r="E49" s="11">
        <v>23969.05</v>
      </c>
    </row>
    <row r="50" spans="1:5" ht="12.75">
      <c r="A50" s="1" t="s">
        <v>49</v>
      </c>
      <c r="B50">
        <v>48</v>
      </c>
      <c r="C50" s="1"/>
      <c r="D50" s="11">
        <v>1515783.8</v>
      </c>
      <c r="E50" s="11">
        <v>735605.97</v>
      </c>
    </row>
    <row r="51" spans="1:5" ht="12.75">
      <c r="A51" s="1" t="s">
        <v>50</v>
      </c>
      <c r="B51">
        <v>49</v>
      </c>
      <c r="C51" s="1"/>
      <c r="D51" s="11">
        <v>403287.5</v>
      </c>
      <c r="E51" s="11">
        <v>196882</v>
      </c>
    </row>
    <row r="52" spans="1:5" ht="12.75">
      <c r="A52" s="1" t="s">
        <v>51</v>
      </c>
      <c r="B52">
        <v>50</v>
      </c>
      <c r="C52" s="1"/>
      <c r="D52" s="11">
        <v>1288373.8</v>
      </c>
      <c r="E52" s="11">
        <v>1170740.9</v>
      </c>
    </row>
    <row r="53" spans="1:5" ht="12.75">
      <c r="A53" s="1" t="s">
        <v>52</v>
      </c>
      <c r="B53">
        <v>51</v>
      </c>
      <c r="C53" s="1"/>
      <c r="D53" s="11">
        <v>311740.38</v>
      </c>
      <c r="E53" s="11">
        <v>231052.68</v>
      </c>
    </row>
    <row r="54" spans="1:5" ht="12.75">
      <c r="A54" s="1" t="s">
        <v>53</v>
      </c>
      <c r="B54">
        <v>52</v>
      </c>
      <c r="C54" s="1"/>
      <c r="D54" s="11"/>
      <c r="E54" s="11"/>
    </row>
    <row r="55" spans="1:5" ht="12.75">
      <c r="A55" s="1" t="s">
        <v>54</v>
      </c>
      <c r="B55">
        <v>53</v>
      </c>
      <c r="C55" s="1"/>
      <c r="D55" s="11">
        <v>542942.1</v>
      </c>
      <c r="E55" s="11">
        <v>405437.2</v>
      </c>
    </row>
    <row r="56" spans="1:5" ht="12.75">
      <c r="A56" s="1" t="s">
        <v>55</v>
      </c>
      <c r="B56">
        <v>54</v>
      </c>
      <c r="C56" s="1"/>
      <c r="D56" s="11"/>
      <c r="E56" s="11"/>
    </row>
    <row r="57" spans="1:5" ht="12.75">
      <c r="A57" s="1" t="s">
        <v>56</v>
      </c>
      <c r="B57">
        <v>55</v>
      </c>
      <c r="C57" s="1"/>
      <c r="D57" s="11">
        <v>295845.9</v>
      </c>
      <c r="E57" s="11">
        <v>195015.8</v>
      </c>
    </row>
    <row r="58" spans="1:5" ht="12.75">
      <c r="A58" s="1" t="s">
        <v>57</v>
      </c>
      <c r="B58">
        <v>56</v>
      </c>
      <c r="C58" s="1"/>
      <c r="D58" s="11">
        <v>286251.7</v>
      </c>
      <c r="E58" s="11">
        <v>201610.85</v>
      </c>
    </row>
    <row r="59" spans="1:5" ht="12.75">
      <c r="A59" s="1" t="s">
        <v>58</v>
      </c>
      <c r="B59">
        <v>57</v>
      </c>
      <c r="C59" s="1"/>
      <c r="D59" s="11"/>
      <c r="E59" s="11"/>
    </row>
    <row r="60" spans="1:5" ht="12.75">
      <c r="A60" s="1" t="s">
        <v>59</v>
      </c>
      <c r="B60">
        <v>58</v>
      </c>
      <c r="C60" s="1"/>
      <c r="D60" s="11">
        <v>422481.5</v>
      </c>
      <c r="E60" s="11">
        <v>327863.9</v>
      </c>
    </row>
    <row r="61" spans="1:5" ht="12.75">
      <c r="A61" s="1" t="s">
        <v>60</v>
      </c>
      <c r="B61">
        <v>59</v>
      </c>
      <c r="C61" s="1"/>
      <c r="D61" s="11">
        <v>301605.5</v>
      </c>
      <c r="E61" s="11">
        <v>312009.6</v>
      </c>
    </row>
    <row r="62" spans="1:5" ht="12.75">
      <c r="A62" s="1" t="s">
        <v>61</v>
      </c>
      <c r="B62">
        <v>60</v>
      </c>
      <c r="C62" s="1"/>
      <c r="D62" s="11">
        <v>173525.8</v>
      </c>
      <c r="E62" s="11">
        <v>68875.8</v>
      </c>
    </row>
    <row r="63" spans="1:5" ht="12.75">
      <c r="A63" s="1" t="s">
        <v>62</v>
      </c>
      <c r="B63">
        <v>61</v>
      </c>
      <c r="C63" s="1"/>
      <c r="D63" s="11">
        <v>9653.77</v>
      </c>
      <c r="E63" s="11">
        <v>19186.68</v>
      </c>
    </row>
    <row r="64" spans="1:5" ht="12.75">
      <c r="A64" s="1" t="s">
        <v>63</v>
      </c>
      <c r="B64">
        <v>62</v>
      </c>
      <c r="C64" s="1"/>
      <c r="D64" s="11">
        <v>92255.1</v>
      </c>
      <c r="E64" s="11">
        <v>29441.65</v>
      </c>
    </row>
    <row r="65" spans="1:5" ht="12.75">
      <c r="A65" s="1" t="s">
        <v>64</v>
      </c>
      <c r="B65">
        <v>63</v>
      </c>
      <c r="C65" s="1"/>
      <c r="D65" s="11"/>
      <c r="E65" s="11"/>
    </row>
    <row r="66" spans="1:5" ht="12.75">
      <c r="A66" s="1" t="s">
        <v>65</v>
      </c>
      <c r="B66">
        <v>64</v>
      </c>
      <c r="C66" s="1"/>
      <c r="D66" s="11">
        <v>332971.8</v>
      </c>
      <c r="E66" s="11">
        <v>255911.53</v>
      </c>
    </row>
    <row r="67" spans="1:5" ht="12.75">
      <c r="A67" s="1" t="s">
        <v>66</v>
      </c>
      <c r="B67">
        <v>65</v>
      </c>
      <c r="C67" s="1"/>
      <c r="D67" s="11">
        <v>22362.2</v>
      </c>
      <c r="E67" s="11">
        <v>20617.1</v>
      </c>
    </row>
    <row r="68" spans="1:5" ht="12.75">
      <c r="A68" s="1" t="s">
        <v>67</v>
      </c>
      <c r="B68">
        <v>66</v>
      </c>
      <c r="C68" s="1"/>
      <c r="D68" s="11">
        <v>157390.8</v>
      </c>
      <c r="E68" s="11">
        <v>155446.9</v>
      </c>
    </row>
    <row r="69" spans="1:5" ht="12.75">
      <c r="A69" s="1" t="s">
        <v>68</v>
      </c>
      <c r="B69">
        <v>67</v>
      </c>
      <c r="C69" s="1"/>
      <c r="D69" s="11">
        <v>9682.4</v>
      </c>
      <c r="E69" s="11">
        <v>12322.8</v>
      </c>
    </row>
    <row r="70" ht="12.75">
      <c r="C70" s="1"/>
    </row>
    <row r="71" spans="1:5" ht="12.75">
      <c r="A71" t="s">
        <v>69</v>
      </c>
      <c r="C71" s="1"/>
      <c r="D71" s="22">
        <f>SUM(D3:D69)</f>
        <v>11843196.900000004</v>
      </c>
      <c r="E71" s="22">
        <f>SUM(E3:E69)</f>
        <v>8111115.669999999</v>
      </c>
    </row>
    <row r="73" spans="1:3" ht="12.75">
      <c r="A73" s="2" t="s">
        <v>74</v>
      </c>
      <c r="C73" s="1"/>
    </row>
    <row r="74" ht="12.75">
      <c r="A74" s="24" t="s">
        <v>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D68" sqref="D6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5" ht="12.75">
      <c r="A1" t="s">
        <v>79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144216.1</v>
      </c>
      <c r="E3" s="11">
        <v>116798.15</v>
      </c>
      <c r="F3" s="4"/>
    </row>
    <row r="4" spans="1:6" ht="12.75">
      <c r="A4" s="1" t="s">
        <v>3</v>
      </c>
      <c r="B4">
        <v>2</v>
      </c>
      <c r="C4" s="1"/>
      <c r="D4" s="11"/>
      <c r="E4" s="11"/>
      <c r="F4" s="4"/>
    </row>
    <row r="5" spans="1:6" ht="12.75">
      <c r="A5" s="1" t="s">
        <v>4</v>
      </c>
      <c r="B5">
        <v>3</v>
      </c>
      <c r="C5" s="1"/>
      <c r="D5" s="11">
        <v>299278.7</v>
      </c>
      <c r="E5" s="11">
        <v>269020.5</v>
      </c>
      <c r="F5" s="4"/>
    </row>
    <row r="6" spans="1:6" ht="12.75">
      <c r="A6" s="1" t="s">
        <v>5</v>
      </c>
      <c r="B6">
        <v>4</v>
      </c>
      <c r="C6" s="1"/>
      <c r="D6" s="11">
        <v>19342.4</v>
      </c>
      <c r="E6" s="11">
        <v>28530.6</v>
      </c>
      <c r="F6" s="4"/>
    </row>
    <row r="7" spans="1:6" ht="12.75">
      <c r="A7" s="1" t="s">
        <v>6</v>
      </c>
      <c r="B7">
        <v>5</v>
      </c>
      <c r="C7" s="1"/>
      <c r="D7" s="11">
        <v>458183.6</v>
      </c>
      <c r="E7" s="11">
        <v>332389.05</v>
      </c>
      <c r="F7" s="4"/>
    </row>
    <row r="8" spans="1:6" ht="12.75">
      <c r="A8" s="1" t="s">
        <v>7</v>
      </c>
      <c r="B8">
        <v>6</v>
      </c>
      <c r="C8" s="1"/>
      <c r="D8" s="11">
        <v>1253870.8</v>
      </c>
      <c r="E8" s="11">
        <v>1190779.8</v>
      </c>
      <c r="F8" s="4"/>
    </row>
    <row r="9" spans="1:6" ht="12.75">
      <c r="A9" s="1" t="s">
        <v>8</v>
      </c>
      <c r="B9">
        <v>7</v>
      </c>
      <c r="C9" s="1"/>
      <c r="D9" s="11">
        <v>1492.4</v>
      </c>
      <c r="E9" s="11">
        <v>539.7</v>
      </c>
      <c r="F9" s="4"/>
    </row>
    <row r="10" spans="1:6" ht="12.75">
      <c r="A10" s="1" t="s">
        <v>9</v>
      </c>
      <c r="B10">
        <v>8</v>
      </c>
      <c r="C10" s="1"/>
      <c r="D10" s="11"/>
      <c r="E10" s="11"/>
      <c r="F10" s="4"/>
    </row>
    <row r="11" spans="1:6" ht="12.75">
      <c r="A11" s="1" t="s">
        <v>10</v>
      </c>
      <c r="B11">
        <v>9</v>
      </c>
      <c r="C11" s="1"/>
      <c r="D11" s="11">
        <v>147096.6</v>
      </c>
      <c r="E11" s="11">
        <v>84091.7</v>
      </c>
      <c r="F11" s="4"/>
    </row>
    <row r="12" spans="1:6" ht="12.75">
      <c r="A12" s="1" t="s">
        <v>11</v>
      </c>
      <c r="B12">
        <v>10</v>
      </c>
      <c r="C12" s="1"/>
      <c r="D12" s="11">
        <v>167773.2</v>
      </c>
      <c r="E12" s="11">
        <v>229579.35</v>
      </c>
      <c r="F12" s="4"/>
    </row>
    <row r="13" spans="1:6" ht="12.75">
      <c r="A13" s="1" t="s">
        <v>12</v>
      </c>
      <c r="B13">
        <v>11</v>
      </c>
      <c r="C13" s="1"/>
      <c r="D13" s="11">
        <v>613398.8</v>
      </c>
      <c r="E13" s="11">
        <v>489941.55</v>
      </c>
      <c r="F13" s="4"/>
    </row>
    <row r="14" spans="1:6" ht="12.75">
      <c r="A14" s="1" t="s">
        <v>13</v>
      </c>
      <c r="B14">
        <v>12</v>
      </c>
      <c r="C14" s="1"/>
      <c r="D14" s="11">
        <v>90234.9</v>
      </c>
      <c r="E14" s="11">
        <v>120094.1</v>
      </c>
      <c r="F14" s="4"/>
    </row>
    <row r="15" spans="1:6" ht="12.75">
      <c r="A15" s="1" t="s">
        <v>14</v>
      </c>
      <c r="B15">
        <v>13</v>
      </c>
      <c r="C15" s="1"/>
      <c r="D15" s="11">
        <v>2491999.2</v>
      </c>
      <c r="E15" s="11">
        <v>2457563.15</v>
      </c>
      <c r="F15" s="4"/>
    </row>
    <row r="16" spans="1:6" ht="12.75">
      <c r="A16" s="1" t="s">
        <v>15</v>
      </c>
      <c r="B16">
        <v>14</v>
      </c>
      <c r="C16" s="1"/>
      <c r="D16" s="11">
        <v>18531.1</v>
      </c>
      <c r="E16" s="11">
        <v>7589.75</v>
      </c>
      <c r="F16" s="4"/>
    </row>
    <row r="17" spans="1:6" ht="12.75">
      <c r="A17" s="1" t="s">
        <v>16</v>
      </c>
      <c r="B17">
        <v>15</v>
      </c>
      <c r="C17" s="1"/>
      <c r="D17" s="11">
        <v>23631.3</v>
      </c>
      <c r="E17" s="11">
        <v>19024.25</v>
      </c>
      <c r="F17" s="4"/>
    </row>
    <row r="18" spans="1:6" ht="12.75">
      <c r="A18" s="1" t="s">
        <v>17</v>
      </c>
      <c r="B18">
        <v>16</v>
      </c>
      <c r="C18" s="1"/>
      <c r="D18" s="11">
        <v>398220.9</v>
      </c>
      <c r="E18" s="11">
        <v>463920.1</v>
      </c>
      <c r="F18" s="4"/>
    </row>
    <row r="19" spans="1:6" ht="12.75">
      <c r="A19" s="1" t="s">
        <v>18</v>
      </c>
      <c r="B19">
        <v>17</v>
      </c>
      <c r="C19" s="1"/>
      <c r="D19" s="11"/>
      <c r="E19" s="11"/>
      <c r="F19" s="4"/>
    </row>
    <row r="20" spans="1:6" ht="12.75">
      <c r="A20" s="1" t="s">
        <v>19</v>
      </c>
      <c r="B20">
        <v>18</v>
      </c>
      <c r="C20" s="1"/>
      <c r="D20" s="11">
        <v>76518.4</v>
      </c>
      <c r="E20" s="11">
        <v>91895.65</v>
      </c>
      <c r="F20" s="4"/>
    </row>
    <row r="21" spans="1:6" ht="12.75">
      <c r="A21" s="1" t="s">
        <v>20</v>
      </c>
      <c r="B21">
        <v>19</v>
      </c>
      <c r="C21" s="1"/>
      <c r="D21" s="11">
        <v>21490.7</v>
      </c>
      <c r="E21" s="11">
        <v>14422.45</v>
      </c>
      <c r="F21" s="4"/>
    </row>
    <row r="22" spans="1:6" ht="12.75">
      <c r="A22" s="1" t="s">
        <v>21</v>
      </c>
      <c r="B22">
        <v>20</v>
      </c>
      <c r="C22" s="1"/>
      <c r="D22" s="11"/>
      <c r="E22" s="11"/>
      <c r="F22" s="4"/>
    </row>
    <row r="23" spans="1:6" ht="12.75">
      <c r="A23" s="1" t="s">
        <v>22</v>
      </c>
      <c r="B23">
        <v>21</v>
      </c>
      <c r="C23" s="1"/>
      <c r="D23" s="11">
        <v>4951.1</v>
      </c>
      <c r="E23" s="11">
        <v>5652.5</v>
      </c>
      <c r="F23" s="4"/>
    </row>
    <row r="24" spans="1:6" ht="12.75">
      <c r="A24" s="1" t="s">
        <v>23</v>
      </c>
      <c r="B24">
        <v>22</v>
      </c>
      <c r="C24" s="1"/>
      <c r="D24" s="11"/>
      <c r="E24" s="11"/>
      <c r="F24" s="4"/>
    </row>
    <row r="25" spans="1:6" ht="12.75">
      <c r="A25" s="1" t="s">
        <v>24</v>
      </c>
      <c r="B25">
        <v>23</v>
      </c>
      <c r="C25" s="1"/>
      <c r="D25" s="11">
        <v>32581.5</v>
      </c>
      <c r="E25" s="11">
        <v>32856.75</v>
      </c>
      <c r="F25" s="4"/>
    </row>
    <row r="26" spans="1:6" ht="12.75">
      <c r="A26" s="1" t="s">
        <v>25</v>
      </c>
      <c r="B26">
        <v>24</v>
      </c>
      <c r="C26" s="1"/>
      <c r="D26" s="11">
        <v>853.23</v>
      </c>
      <c r="E26" s="11">
        <v>1763.38</v>
      </c>
      <c r="F26" s="4"/>
    </row>
    <row r="27" spans="1:6" ht="12.75">
      <c r="A27" s="1" t="s">
        <v>26</v>
      </c>
      <c r="B27">
        <v>25</v>
      </c>
      <c r="C27" s="1"/>
      <c r="D27" s="11">
        <v>2137.8</v>
      </c>
      <c r="E27" s="11">
        <v>3739.75</v>
      </c>
      <c r="F27" s="4"/>
    </row>
    <row r="28" spans="1:6" ht="12.75">
      <c r="A28" s="1" t="s">
        <v>27</v>
      </c>
      <c r="B28">
        <v>26</v>
      </c>
      <c r="C28" s="1"/>
      <c r="D28" s="11">
        <v>52211.6</v>
      </c>
      <c r="E28" s="11">
        <v>13306.65</v>
      </c>
      <c r="F28" s="4"/>
    </row>
    <row r="29" spans="1:6" ht="12.75">
      <c r="A29" s="1" t="s">
        <v>28</v>
      </c>
      <c r="B29">
        <v>27</v>
      </c>
      <c r="C29" s="1"/>
      <c r="D29" s="11">
        <v>81874.1</v>
      </c>
      <c r="E29" s="11">
        <v>221314.8</v>
      </c>
      <c r="F29" s="4"/>
    </row>
    <row r="30" spans="1:6" ht="12.75">
      <c r="A30" s="1" t="s">
        <v>29</v>
      </c>
      <c r="B30">
        <v>28</v>
      </c>
      <c r="C30" s="1"/>
      <c r="D30" s="11">
        <v>57710.1</v>
      </c>
      <c r="E30" s="11">
        <v>58762.2</v>
      </c>
      <c r="F30" s="4"/>
    </row>
    <row r="31" spans="1:6" ht="12.75">
      <c r="A31" s="1" t="s">
        <v>30</v>
      </c>
      <c r="B31">
        <v>29</v>
      </c>
      <c r="C31" s="1"/>
      <c r="D31" s="11">
        <v>773149.3</v>
      </c>
      <c r="E31" s="11">
        <v>787746.3</v>
      </c>
      <c r="F31" s="4"/>
    </row>
    <row r="32" spans="1:6" ht="12.75">
      <c r="A32" s="1" t="s">
        <v>31</v>
      </c>
      <c r="B32">
        <v>30</v>
      </c>
      <c r="C32" s="1"/>
      <c r="D32" s="11">
        <v>3088.4</v>
      </c>
      <c r="E32" s="11">
        <v>3118.15</v>
      </c>
      <c r="F32" s="4"/>
    </row>
    <row r="33" spans="1:6" ht="12.75">
      <c r="A33" s="1" t="s">
        <v>32</v>
      </c>
      <c r="B33">
        <v>31</v>
      </c>
      <c r="C33" s="1"/>
      <c r="D33" s="11">
        <v>242268.6</v>
      </c>
      <c r="E33" s="11">
        <v>108142.3</v>
      </c>
      <c r="F33" s="4"/>
    </row>
    <row r="34" spans="1:6" ht="12.75">
      <c r="A34" s="1" t="s">
        <v>33</v>
      </c>
      <c r="B34">
        <v>32</v>
      </c>
      <c r="C34" s="1"/>
      <c r="D34" s="11">
        <v>9709</v>
      </c>
      <c r="E34" s="11">
        <v>18376.75</v>
      </c>
      <c r="F34" s="4"/>
    </row>
    <row r="35" spans="1:6" ht="12.75">
      <c r="A35" s="1" t="s">
        <v>34</v>
      </c>
      <c r="B35">
        <v>33</v>
      </c>
      <c r="C35" s="1"/>
      <c r="D35" s="11">
        <v>2671.9</v>
      </c>
      <c r="E35" s="11">
        <v>2222.5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398174</v>
      </c>
      <c r="E37" s="11">
        <v>181083</v>
      </c>
      <c r="F37" s="4"/>
    </row>
    <row r="38" spans="1:6" ht="12.75">
      <c r="A38" s="1" t="s">
        <v>37</v>
      </c>
      <c r="B38">
        <v>36</v>
      </c>
      <c r="C38" s="1"/>
      <c r="D38" s="11">
        <v>1438933.3</v>
      </c>
      <c r="E38" s="11">
        <v>708523.55</v>
      </c>
      <c r="F38" s="4"/>
    </row>
    <row r="39" spans="1:6" ht="12.75">
      <c r="A39" s="1" t="s">
        <v>38</v>
      </c>
      <c r="B39">
        <v>37</v>
      </c>
      <c r="C39" s="1"/>
      <c r="D39" s="11">
        <v>265890.8</v>
      </c>
      <c r="E39" s="11">
        <v>236715.15</v>
      </c>
      <c r="F39" s="4"/>
    </row>
    <row r="40" spans="1:6" ht="12.75">
      <c r="A40" s="1" t="s">
        <v>39</v>
      </c>
      <c r="B40">
        <v>38</v>
      </c>
      <c r="C40" s="1"/>
      <c r="D40" s="11">
        <v>49932.4</v>
      </c>
      <c r="E40" s="11">
        <v>25473.7</v>
      </c>
      <c r="F40" s="4"/>
    </row>
    <row r="41" spans="1:6" ht="12.75">
      <c r="A41" s="1" t="s">
        <v>40</v>
      </c>
      <c r="B41">
        <v>39</v>
      </c>
      <c r="C41" s="1"/>
      <c r="D41" s="11">
        <v>1603</v>
      </c>
      <c r="E41" s="11">
        <v>35335.3</v>
      </c>
      <c r="F41" s="4"/>
    </row>
    <row r="42" spans="1:6" ht="12.75">
      <c r="A42" s="1" t="s">
        <v>41</v>
      </c>
      <c r="B42">
        <v>40</v>
      </c>
      <c r="C42" s="1"/>
      <c r="D42" s="11">
        <v>23486.4</v>
      </c>
      <c r="E42" s="11">
        <v>12418</v>
      </c>
      <c r="F42" s="4"/>
    </row>
    <row r="43" spans="1:6" ht="12.75">
      <c r="A43" s="1" t="s">
        <v>42</v>
      </c>
      <c r="B43">
        <v>41</v>
      </c>
      <c r="C43" s="1"/>
      <c r="D43" s="11">
        <v>410149.6</v>
      </c>
      <c r="E43" s="11">
        <v>222856.7</v>
      </c>
      <c r="F43" s="4"/>
    </row>
    <row r="44" spans="1:6" ht="12.75">
      <c r="A44" s="1" t="s">
        <v>43</v>
      </c>
      <c r="B44">
        <v>42</v>
      </c>
      <c r="C44" s="1"/>
      <c r="D44" s="11">
        <v>377969.77</v>
      </c>
      <c r="E44" s="11">
        <v>173480.05</v>
      </c>
      <c r="F44" s="4"/>
    </row>
    <row r="45" spans="1:6" ht="12.75">
      <c r="A45" s="1" t="s">
        <v>44</v>
      </c>
      <c r="B45">
        <v>43</v>
      </c>
      <c r="C45" s="1"/>
      <c r="D45" s="11"/>
      <c r="E45" s="11"/>
      <c r="F45" s="4"/>
    </row>
    <row r="46" spans="1:6" ht="12.75">
      <c r="A46" s="1" t="s">
        <v>45</v>
      </c>
      <c r="B46">
        <v>44</v>
      </c>
      <c r="C46" s="1"/>
      <c r="D46" s="11">
        <v>189431.21</v>
      </c>
      <c r="E46" s="11">
        <v>107926.7</v>
      </c>
      <c r="F46" s="4"/>
    </row>
    <row r="47" spans="1:6" ht="12.75">
      <c r="A47" s="1" t="s">
        <v>46</v>
      </c>
      <c r="B47">
        <v>45</v>
      </c>
      <c r="C47" s="1"/>
      <c r="D47" s="11"/>
      <c r="E47" s="11"/>
      <c r="F47" s="4"/>
    </row>
    <row r="48" spans="1:6" ht="12.75">
      <c r="A48" s="1" t="s">
        <v>47</v>
      </c>
      <c r="B48">
        <v>46</v>
      </c>
      <c r="C48" s="1"/>
      <c r="D48" s="11">
        <v>209528.9</v>
      </c>
      <c r="E48" s="11">
        <v>258310.85</v>
      </c>
      <c r="F48" s="4"/>
    </row>
    <row r="49" spans="1:6" ht="12.75">
      <c r="A49" s="1" t="s">
        <v>48</v>
      </c>
      <c r="B49">
        <v>47</v>
      </c>
      <c r="C49" s="1"/>
      <c r="D49" s="11">
        <v>8305.5</v>
      </c>
      <c r="E49" s="11">
        <v>10119.2</v>
      </c>
      <c r="F49" s="4"/>
    </row>
    <row r="50" spans="1:6" ht="12.75">
      <c r="A50" s="1" t="s">
        <v>49</v>
      </c>
      <c r="B50">
        <v>48</v>
      </c>
      <c r="C50" s="1"/>
      <c r="D50" s="11">
        <v>870993.5</v>
      </c>
      <c r="E50" s="11">
        <v>772135.35</v>
      </c>
      <c r="F50" s="4"/>
    </row>
    <row r="51" spans="1:6" ht="12.75">
      <c r="A51" s="1" t="s">
        <v>50</v>
      </c>
      <c r="B51">
        <v>49</v>
      </c>
      <c r="C51" s="1"/>
      <c r="D51" s="11">
        <v>318716.3</v>
      </c>
      <c r="E51" s="11">
        <v>303145.5</v>
      </c>
      <c r="F51" s="4"/>
    </row>
    <row r="52" spans="1:6" ht="12.75">
      <c r="A52" s="1" t="s">
        <v>51</v>
      </c>
      <c r="B52">
        <v>50</v>
      </c>
      <c r="C52" s="1"/>
      <c r="D52" s="11">
        <v>1184171.1</v>
      </c>
      <c r="E52" s="11">
        <v>1019651.15</v>
      </c>
      <c r="F52" s="4"/>
    </row>
    <row r="53" spans="1:6" ht="12.75">
      <c r="A53" s="1" t="s">
        <v>52</v>
      </c>
      <c r="B53">
        <v>51</v>
      </c>
      <c r="C53" s="1"/>
      <c r="D53" s="11">
        <v>348928.3</v>
      </c>
      <c r="E53" s="11">
        <v>397189.8</v>
      </c>
      <c r="F53" s="4"/>
    </row>
    <row r="54" spans="1:6" ht="12.75">
      <c r="A54" s="1" t="s">
        <v>53</v>
      </c>
      <c r="B54">
        <v>52</v>
      </c>
      <c r="C54" s="1"/>
      <c r="D54" s="11">
        <v>737027.2</v>
      </c>
      <c r="E54" s="11">
        <v>391414.1</v>
      </c>
      <c r="F54" s="4"/>
    </row>
    <row r="55" spans="1:6" ht="12.75">
      <c r="A55" s="1" t="s">
        <v>54</v>
      </c>
      <c r="B55">
        <v>53</v>
      </c>
      <c r="C55" s="1"/>
      <c r="D55" s="11">
        <v>294223.3</v>
      </c>
      <c r="E55" s="11">
        <v>221958.8</v>
      </c>
      <c r="F55" s="4"/>
    </row>
    <row r="56" spans="1:6" ht="12.75">
      <c r="A56" s="1" t="s">
        <v>55</v>
      </c>
      <c r="B56">
        <v>54</v>
      </c>
      <c r="C56" s="1"/>
      <c r="D56" s="11">
        <v>50537.9</v>
      </c>
      <c r="E56" s="11">
        <v>31529.75</v>
      </c>
      <c r="F56" s="4"/>
    </row>
    <row r="57" spans="1:6" ht="12.75">
      <c r="A57" s="1" t="s">
        <v>56</v>
      </c>
      <c r="B57">
        <v>55</v>
      </c>
      <c r="C57" s="1"/>
      <c r="D57" s="11">
        <v>349129.2</v>
      </c>
      <c r="E57" s="11">
        <v>291469.85</v>
      </c>
      <c r="F57" s="4"/>
    </row>
    <row r="58" spans="1:6" ht="12.75">
      <c r="A58" s="1" t="s">
        <v>57</v>
      </c>
      <c r="B58">
        <v>56</v>
      </c>
      <c r="C58" s="1"/>
      <c r="D58" s="11">
        <v>211192.1</v>
      </c>
      <c r="E58" s="11">
        <v>142441.6</v>
      </c>
      <c r="F58" s="4"/>
    </row>
    <row r="59" spans="1:6" ht="12.75">
      <c r="A59" s="1" t="s">
        <v>58</v>
      </c>
      <c r="B59">
        <v>57</v>
      </c>
      <c r="C59" s="1"/>
      <c r="D59" s="11">
        <v>181521.2</v>
      </c>
      <c r="E59" s="11">
        <v>155131.9</v>
      </c>
      <c r="F59" s="4"/>
    </row>
    <row r="60" spans="1:6" ht="12.75">
      <c r="A60" s="1" t="s">
        <v>59</v>
      </c>
      <c r="B60">
        <v>58</v>
      </c>
      <c r="C60" s="1"/>
      <c r="D60" s="11">
        <v>455543.9</v>
      </c>
      <c r="E60" s="11">
        <v>291547.9</v>
      </c>
      <c r="F60" s="4"/>
    </row>
    <row r="61" spans="1:6" ht="12.75">
      <c r="A61" s="1" t="s">
        <v>60</v>
      </c>
      <c r="B61">
        <v>59</v>
      </c>
      <c r="C61" s="1"/>
      <c r="D61" s="11">
        <v>334209.4</v>
      </c>
      <c r="E61" s="11">
        <v>315098.35</v>
      </c>
      <c r="F61" s="4"/>
    </row>
    <row r="62" spans="1:6" ht="12.75">
      <c r="A62" s="1" t="s">
        <v>61</v>
      </c>
      <c r="B62">
        <v>60</v>
      </c>
      <c r="C62" s="1"/>
      <c r="D62" s="11">
        <v>201529.3</v>
      </c>
      <c r="E62" s="11">
        <v>122400.25</v>
      </c>
      <c r="F62" s="4"/>
    </row>
    <row r="63" spans="1:6" ht="12.75">
      <c r="A63" s="1" t="s">
        <v>62</v>
      </c>
      <c r="B63">
        <v>61</v>
      </c>
      <c r="C63" s="1"/>
      <c r="D63" s="11">
        <v>11396.07</v>
      </c>
      <c r="E63" s="11">
        <v>13955.24</v>
      </c>
      <c r="F63" s="4"/>
    </row>
    <row r="64" spans="1:6" ht="12.75">
      <c r="A64" s="1" t="s">
        <v>63</v>
      </c>
      <c r="B64">
        <v>62</v>
      </c>
      <c r="C64" s="1"/>
      <c r="D64" s="11">
        <v>4270</v>
      </c>
      <c r="E64" s="11">
        <v>3881.5</v>
      </c>
      <c r="F64" s="4"/>
    </row>
    <row r="65" spans="1:6" ht="12.75">
      <c r="A65" s="1" t="s">
        <v>64</v>
      </c>
      <c r="B65">
        <v>63</v>
      </c>
      <c r="C65" s="1"/>
      <c r="D65" s="11"/>
      <c r="E65" s="11"/>
      <c r="F65" s="4"/>
    </row>
    <row r="66" spans="1:6" ht="12.75">
      <c r="A66" s="1" t="s">
        <v>65</v>
      </c>
      <c r="B66">
        <v>64</v>
      </c>
      <c r="C66" s="1"/>
      <c r="D66" s="11">
        <v>425070.37</v>
      </c>
      <c r="E66" s="11">
        <v>291654.45</v>
      </c>
      <c r="F66" s="4"/>
    </row>
    <row r="67" spans="1:6" ht="12.75">
      <c r="A67" s="1" t="s">
        <v>66</v>
      </c>
      <c r="B67">
        <v>65</v>
      </c>
      <c r="C67" s="1"/>
      <c r="D67" s="11">
        <v>11796.4</v>
      </c>
      <c r="E67" s="11">
        <v>10482.15</v>
      </c>
      <c r="F67" s="4"/>
    </row>
    <row r="68" spans="1:6" ht="12.75">
      <c r="A68" s="1" t="s">
        <v>67</v>
      </c>
      <c r="B68">
        <v>66</v>
      </c>
      <c r="C68" s="1"/>
      <c r="D68" s="11">
        <v>137472.3</v>
      </c>
      <c r="E68" s="11">
        <v>101292.8</v>
      </c>
      <c r="F68" s="4"/>
    </row>
    <row r="69" spans="1:6" ht="12.75">
      <c r="A69" s="1" t="s">
        <v>68</v>
      </c>
      <c r="B69">
        <v>67</v>
      </c>
      <c r="C69" s="1"/>
      <c r="D69" s="11"/>
      <c r="E69" s="11"/>
      <c r="F69" s="4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16989618.450000003</v>
      </c>
      <c r="E71" s="11">
        <f>SUM(E3:E69)</f>
        <v>14021804.520000001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18" sqref="G1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80</v>
      </c>
      <c r="C1" s="1"/>
      <c r="D1" s="12" t="s">
        <v>70</v>
      </c>
      <c r="E1" s="12" t="s">
        <v>71</v>
      </c>
    </row>
    <row r="2" spans="1:6" ht="12.75">
      <c r="A2" t="s">
        <v>0</v>
      </c>
      <c r="B2" t="s">
        <v>1</v>
      </c>
      <c r="C2" s="1"/>
      <c r="D2" s="12" t="s">
        <v>72</v>
      </c>
      <c r="E2" s="12" t="s">
        <v>73</v>
      </c>
      <c r="F2" s="3"/>
    </row>
    <row r="3" spans="1:6" ht="12.75">
      <c r="A3" s="1" t="s">
        <v>2</v>
      </c>
      <c r="B3">
        <v>1</v>
      </c>
      <c r="C3" s="1"/>
      <c r="D3" s="11">
        <v>184781.1</v>
      </c>
      <c r="E3" s="11">
        <v>123407.2</v>
      </c>
      <c r="F3" s="4"/>
    </row>
    <row r="4" spans="1:6" ht="12.75">
      <c r="A4" s="1" t="s">
        <v>3</v>
      </c>
      <c r="B4">
        <v>2</v>
      </c>
      <c r="C4" s="1"/>
      <c r="D4" s="11">
        <v>16577.4</v>
      </c>
      <c r="E4" s="11">
        <v>20197.45</v>
      </c>
      <c r="F4" s="4"/>
    </row>
    <row r="5" spans="1:6" ht="12.75">
      <c r="A5" s="1" t="s">
        <v>4</v>
      </c>
      <c r="B5">
        <v>3</v>
      </c>
      <c r="C5" s="1"/>
      <c r="D5" s="11">
        <v>276420.2</v>
      </c>
      <c r="E5" s="11">
        <v>199542.7</v>
      </c>
      <c r="F5" s="4"/>
    </row>
    <row r="6" spans="1:6" ht="12.75">
      <c r="A6" s="1" t="s">
        <v>5</v>
      </c>
      <c r="B6">
        <v>4</v>
      </c>
      <c r="C6" s="1"/>
      <c r="D6" s="11"/>
      <c r="E6" s="11"/>
      <c r="F6" s="4"/>
    </row>
    <row r="7" spans="1:6" ht="12.75">
      <c r="A7" s="1" t="s">
        <v>6</v>
      </c>
      <c r="B7">
        <v>5</v>
      </c>
      <c r="C7" s="1"/>
      <c r="D7" s="11">
        <v>466267.9</v>
      </c>
      <c r="E7" s="11">
        <v>436792.65</v>
      </c>
      <c r="F7" s="4"/>
    </row>
    <row r="8" spans="1:6" ht="12.75">
      <c r="A8" s="1" t="s">
        <v>7</v>
      </c>
      <c r="B8">
        <v>6</v>
      </c>
      <c r="C8" s="1"/>
      <c r="D8" s="11">
        <v>1478094.1</v>
      </c>
      <c r="E8" s="11">
        <v>1145277</v>
      </c>
      <c r="F8" s="4"/>
    </row>
    <row r="9" spans="1:6" ht="12.75">
      <c r="A9" s="1" t="s">
        <v>8</v>
      </c>
      <c r="B9">
        <v>7</v>
      </c>
      <c r="C9" s="1"/>
      <c r="D9" s="11">
        <v>4237.8</v>
      </c>
      <c r="E9" s="11">
        <v>5542.25</v>
      </c>
      <c r="F9" s="4"/>
    </row>
    <row r="10" spans="1:6" ht="12.75">
      <c r="A10" s="1" t="s">
        <v>9</v>
      </c>
      <c r="B10">
        <v>8</v>
      </c>
      <c r="C10" s="1"/>
      <c r="D10" s="11">
        <v>172191.6</v>
      </c>
      <c r="E10" s="11">
        <v>96067.65</v>
      </c>
      <c r="F10" s="4"/>
    </row>
    <row r="11" spans="1:6" ht="12.75">
      <c r="A11" s="1" t="s">
        <v>10</v>
      </c>
      <c r="B11">
        <v>9</v>
      </c>
      <c r="C11" s="1"/>
      <c r="D11" s="11">
        <v>48647.9</v>
      </c>
      <c r="E11" s="11">
        <v>61702.9</v>
      </c>
      <c r="F11" s="4"/>
    </row>
    <row r="12" spans="1:6" ht="12.75">
      <c r="A12" s="1" t="s">
        <v>11</v>
      </c>
      <c r="B12">
        <v>10</v>
      </c>
      <c r="C12" s="1"/>
      <c r="D12" s="11"/>
      <c r="E12" s="11"/>
      <c r="F12" s="4"/>
    </row>
    <row r="13" spans="1:6" ht="12.75">
      <c r="A13" s="1" t="s">
        <v>12</v>
      </c>
      <c r="B13">
        <v>11</v>
      </c>
      <c r="C13" s="1"/>
      <c r="D13" s="11">
        <v>975126.6</v>
      </c>
      <c r="E13" s="11">
        <v>446469.45</v>
      </c>
      <c r="F13" s="4"/>
    </row>
    <row r="14" spans="1:6" ht="12.75">
      <c r="A14" s="1" t="s">
        <v>13</v>
      </c>
      <c r="B14">
        <v>12</v>
      </c>
      <c r="C14" s="1"/>
      <c r="D14" s="11"/>
      <c r="E14" s="11"/>
      <c r="F14" s="4"/>
    </row>
    <row r="15" spans="1:6" ht="12.75">
      <c r="A15" s="1" t="s">
        <v>14</v>
      </c>
      <c r="B15">
        <v>13</v>
      </c>
      <c r="C15" s="1"/>
      <c r="D15" s="11">
        <v>2940496.44</v>
      </c>
      <c r="E15" s="11">
        <v>2331053.2</v>
      </c>
      <c r="F15" s="4"/>
    </row>
    <row r="16" spans="1:6" ht="12.75">
      <c r="A16" s="1" t="s">
        <v>15</v>
      </c>
      <c r="B16">
        <v>14</v>
      </c>
      <c r="C16" s="1"/>
      <c r="D16" s="11"/>
      <c r="E16" s="11"/>
      <c r="F16" s="4"/>
    </row>
    <row r="17" spans="1:6" ht="12.75">
      <c r="A17" s="1" t="s">
        <v>16</v>
      </c>
      <c r="B17">
        <v>15</v>
      </c>
      <c r="C17" s="1"/>
      <c r="D17" s="11"/>
      <c r="E17" s="11"/>
      <c r="F17" s="4"/>
    </row>
    <row r="18" spans="1:6" ht="12.75">
      <c r="A18" s="1" t="s">
        <v>17</v>
      </c>
      <c r="B18">
        <v>16</v>
      </c>
      <c r="C18" s="1"/>
      <c r="D18" s="11">
        <v>633437</v>
      </c>
      <c r="E18" s="11">
        <v>630545.3</v>
      </c>
      <c r="F18" s="4"/>
    </row>
    <row r="19" spans="1:6" ht="12.75">
      <c r="A19" s="1" t="s">
        <v>18</v>
      </c>
      <c r="B19">
        <v>17</v>
      </c>
      <c r="C19" s="1"/>
      <c r="D19" s="11">
        <v>186321.8</v>
      </c>
      <c r="E19" s="11">
        <v>162541.75</v>
      </c>
      <c r="F19" s="4"/>
    </row>
    <row r="20" spans="1:6" ht="12.75">
      <c r="A20" s="1" t="s">
        <v>19</v>
      </c>
      <c r="B20">
        <v>18</v>
      </c>
      <c r="C20" s="1"/>
      <c r="D20" s="11">
        <v>130979.1</v>
      </c>
      <c r="E20" s="11">
        <v>82560.45</v>
      </c>
      <c r="F20" s="4"/>
    </row>
    <row r="21" spans="1:6" ht="12.75">
      <c r="A21" s="1" t="s">
        <v>20</v>
      </c>
      <c r="B21">
        <v>19</v>
      </c>
      <c r="C21" s="1"/>
      <c r="D21" s="11">
        <v>21785.4</v>
      </c>
      <c r="E21" s="11">
        <v>8456.35</v>
      </c>
      <c r="F21" s="4"/>
    </row>
    <row r="22" spans="1:6" ht="12.75">
      <c r="A22" s="1" t="s">
        <v>21</v>
      </c>
      <c r="B22">
        <v>20</v>
      </c>
      <c r="C22" s="1"/>
      <c r="D22" s="11">
        <v>5078.5</v>
      </c>
      <c r="E22" s="11">
        <v>9650.55</v>
      </c>
      <c r="F22" s="4"/>
    </row>
    <row r="23" spans="1:6" ht="12.75">
      <c r="A23" s="1" t="s">
        <v>22</v>
      </c>
      <c r="B23">
        <v>21</v>
      </c>
      <c r="C23" s="1"/>
      <c r="D23" s="11">
        <v>13367.9</v>
      </c>
      <c r="E23" s="11">
        <v>8136.45</v>
      </c>
      <c r="F23" s="4"/>
    </row>
    <row r="24" spans="1:6" ht="12.75">
      <c r="A24" s="1" t="s">
        <v>23</v>
      </c>
      <c r="B24">
        <v>22</v>
      </c>
      <c r="C24" s="1"/>
      <c r="D24" s="11"/>
      <c r="E24" s="11"/>
      <c r="F24" s="4"/>
    </row>
    <row r="25" spans="1:6" ht="12.75">
      <c r="A25" s="1" t="s">
        <v>24</v>
      </c>
      <c r="B25">
        <v>23</v>
      </c>
      <c r="C25" s="1"/>
      <c r="D25" s="11">
        <v>18985.4</v>
      </c>
      <c r="E25" s="11">
        <v>6609.75</v>
      </c>
      <c r="F25" s="4"/>
    </row>
    <row r="26" spans="1:6" ht="12.75">
      <c r="A26" s="1" t="s">
        <v>25</v>
      </c>
      <c r="B26">
        <v>24</v>
      </c>
      <c r="C26" s="1"/>
      <c r="D26" s="11">
        <v>697.93</v>
      </c>
      <c r="E26" s="11">
        <v>2143.39</v>
      </c>
      <c r="F26" s="4"/>
    </row>
    <row r="27" spans="1:6" ht="12.75">
      <c r="A27" s="1" t="s">
        <v>26</v>
      </c>
      <c r="B27">
        <v>25</v>
      </c>
      <c r="C27" s="1"/>
      <c r="D27" s="11">
        <v>3167.5</v>
      </c>
      <c r="E27" s="11">
        <v>1307.25</v>
      </c>
      <c r="F27" s="4"/>
    </row>
    <row r="28" spans="1:6" ht="12.75">
      <c r="A28" s="1" t="s">
        <v>27</v>
      </c>
      <c r="B28">
        <v>26</v>
      </c>
      <c r="C28" s="1"/>
      <c r="D28" s="11">
        <v>3873.8</v>
      </c>
      <c r="E28" s="11">
        <v>5556.25</v>
      </c>
      <c r="F28" s="4"/>
    </row>
    <row r="29" spans="1:6" ht="12.75">
      <c r="A29" s="1" t="s">
        <v>28</v>
      </c>
      <c r="B29">
        <v>27</v>
      </c>
      <c r="C29" s="1"/>
      <c r="D29" s="11">
        <v>88479.3</v>
      </c>
      <c r="E29" s="11">
        <v>59436.3</v>
      </c>
      <c r="F29" s="4"/>
    </row>
    <row r="30" spans="1:6" ht="12.75">
      <c r="A30" s="1" t="s">
        <v>29</v>
      </c>
      <c r="B30">
        <v>28</v>
      </c>
      <c r="C30" s="1"/>
      <c r="D30" s="11">
        <v>43365</v>
      </c>
      <c r="E30" s="11">
        <v>50676.5</v>
      </c>
      <c r="F30" s="4"/>
    </row>
    <row r="31" spans="1:6" ht="12.75">
      <c r="A31" s="1" t="s">
        <v>30</v>
      </c>
      <c r="B31">
        <v>29</v>
      </c>
      <c r="C31" s="1"/>
      <c r="D31" s="11">
        <v>1088639.3</v>
      </c>
      <c r="E31" s="11">
        <v>862915.05</v>
      </c>
      <c r="F31" s="4"/>
    </row>
    <row r="32" spans="1:6" ht="12.75">
      <c r="A32" s="1" t="s">
        <v>31</v>
      </c>
      <c r="B32">
        <v>30</v>
      </c>
      <c r="C32" s="1"/>
      <c r="D32" s="11">
        <v>8806.7</v>
      </c>
      <c r="E32" s="11">
        <v>4970</v>
      </c>
      <c r="F32" s="4"/>
    </row>
    <row r="33" spans="1:6" ht="12.75">
      <c r="A33" s="1" t="s">
        <v>32</v>
      </c>
      <c r="B33">
        <v>31</v>
      </c>
      <c r="C33" s="1"/>
      <c r="D33" s="11">
        <v>238630</v>
      </c>
      <c r="E33" s="11">
        <v>106032.15</v>
      </c>
      <c r="F33" s="4"/>
    </row>
    <row r="34" spans="1:6" ht="12.75">
      <c r="A34" s="1" t="s">
        <v>33</v>
      </c>
      <c r="B34">
        <v>32</v>
      </c>
      <c r="C34" s="1"/>
      <c r="D34" s="11">
        <v>21010.5</v>
      </c>
      <c r="E34" s="11">
        <v>14994</v>
      </c>
      <c r="F34" s="4"/>
    </row>
    <row r="35" spans="1:6" ht="12.75">
      <c r="A35" s="1" t="s">
        <v>34</v>
      </c>
      <c r="B35">
        <v>33</v>
      </c>
      <c r="C35" s="1"/>
      <c r="D35" s="11">
        <v>3479</v>
      </c>
      <c r="E35" s="11">
        <v>6312.95</v>
      </c>
      <c r="F35" s="4"/>
    </row>
    <row r="36" spans="1:6" ht="12.75">
      <c r="A36" s="1" t="s">
        <v>35</v>
      </c>
      <c r="B36">
        <v>34</v>
      </c>
      <c r="C36" s="1"/>
      <c r="D36" s="11"/>
      <c r="E36" s="11"/>
      <c r="F36" s="4"/>
    </row>
    <row r="37" spans="1:6" ht="12.75">
      <c r="A37" s="1" t="s">
        <v>36</v>
      </c>
      <c r="B37">
        <v>35</v>
      </c>
      <c r="C37" s="1"/>
      <c r="D37" s="11">
        <v>270703.3</v>
      </c>
      <c r="E37" s="11">
        <v>184926</v>
      </c>
      <c r="F37" s="4"/>
    </row>
    <row r="38" spans="1:6" ht="12.75">
      <c r="A38" s="1" t="s">
        <v>37</v>
      </c>
      <c r="B38">
        <v>36</v>
      </c>
      <c r="C38" s="1"/>
      <c r="D38" s="11">
        <v>870610.3</v>
      </c>
      <c r="E38" s="11">
        <v>421429.75</v>
      </c>
      <c r="F38" s="4"/>
    </row>
    <row r="39" spans="1:6" ht="12.75">
      <c r="A39" s="1" t="s">
        <v>38</v>
      </c>
      <c r="B39">
        <v>37</v>
      </c>
      <c r="C39" s="1"/>
      <c r="D39" s="11">
        <v>248617.6</v>
      </c>
      <c r="E39" s="11">
        <v>161804.65</v>
      </c>
      <c r="F39" s="4"/>
    </row>
    <row r="40" spans="1:6" ht="12.75">
      <c r="A40" s="1" t="s">
        <v>39</v>
      </c>
      <c r="B40">
        <v>38</v>
      </c>
      <c r="C40" s="1"/>
      <c r="D40" s="11">
        <v>16919</v>
      </c>
      <c r="E40" s="11">
        <v>12049.8</v>
      </c>
      <c r="F40" s="4"/>
    </row>
    <row r="41" spans="1:6" ht="12.75">
      <c r="A41" s="1" t="s">
        <v>40</v>
      </c>
      <c r="B41">
        <v>39</v>
      </c>
      <c r="C41" s="1"/>
      <c r="D41" s="11">
        <v>2952.6</v>
      </c>
      <c r="E41" s="11">
        <v>6493.2</v>
      </c>
      <c r="F41" s="4"/>
    </row>
    <row r="42" spans="1:6" ht="12.75">
      <c r="A42" s="1" t="s">
        <v>41</v>
      </c>
      <c r="B42">
        <v>40</v>
      </c>
      <c r="C42" s="1"/>
      <c r="D42" s="11">
        <v>19560.8</v>
      </c>
      <c r="E42" s="11">
        <v>2814</v>
      </c>
      <c r="F42" s="4"/>
    </row>
    <row r="43" spans="1:6" ht="12.75">
      <c r="A43" s="1" t="s">
        <v>42</v>
      </c>
      <c r="B43">
        <v>41</v>
      </c>
      <c r="C43" s="1"/>
      <c r="D43" s="11">
        <v>403990.3</v>
      </c>
      <c r="E43" s="11">
        <v>278491</v>
      </c>
      <c r="F43" s="4"/>
    </row>
    <row r="44" spans="1:6" ht="12.75">
      <c r="A44" s="1" t="s">
        <v>43</v>
      </c>
      <c r="B44">
        <v>42</v>
      </c>
      <c r="C44" s="1"/>
      <c r="D44" s="11">
        <v>154290.5</v>
      </c>
      <c r="E44" s="11">
        <v>130159.45</v>
      </c>
      <c r="F44" s="4"/>
    </row>
    <row r="45" spans="1:6" ht="12.75">
      <c r="A45" s="1" t="s">
        <v>44</v>
      </c>
      <c r="B45">
        <v>43</v>
      </c>
      <c r="C45" s="1"/>
      <c r="D45" s="11">
        <v>166495</v>
      </c>
      <c r="E45" s="11">
        <v>88467.05</v>
      </c>
      <c r="F45" s="4"/>
    </row>
    <row r="46" spans="1:6" ht="12.75">
      <c r="A46" s="1" t="s">
        <v>45</v>
      </c>
      <c r="B46">
        <v>44</v>
      </c>
      <c r="C46" s="1"/>
      <c r="D46" s="11">
        <v>275118.9</v>
      </c>
      <c r="E46" s="11">
        <v>143037.65</v>
      </c>
      <c r="F46" s="4"/>
    </row>
    <row r="47" spans="1:6" ht="12.75">
      <c r="A47" s="1" t="s">
        <v>46</v>
      </c>
      <c r="B47">
        <v>45</v>
      </c>
      <c r="C47" s="1"/>
      <c r="D47" s="11">
        <v>74038.3</v>
      </c>
      <c r="E47" s="11">
        <v>58371.25</v>
      </c>
      <c r="F47" s="4"/>
    </row>
    <row r="48" spans="1:6" ht="12.75">
      <c r="A48" s="1" t="s">
        <v>47</v>
      </c>
      <c r="B48">
        <v>46</v>
      </c>
      <c r="C48" s="1"/>
      <c r="D48">
        <v>173327</v>
      </c>
      <c r="E48" s="11">
        <v>124584.6</v>
      </c>
      <c r="F48" s="4"/>
    </row>
    <row r="49" spans="1:6" ht="12.75">
      <c r="A49" s="1" t="s">
        <v>48</v>
      </c>
      <c r="B49">
        <v>47</v>
      </c>
      <c r="C49" s="1"/>
      <c r="D49" s="11">
        <v>16016</v>
      </c>
      <c r="E49" s="11">
        <v>10351.6</v>
      </c>
      <c r="F49" s="4"/>
    </row>
    <row r="50" spans="1:6" ht="12.75">
      <c r="A50" s="1" t="s">
        <v>49</v>
      </c>
      <c r="B50">
        <v>48</v>
      </c>
      <c r="C50" s="1"/>
      <c r="D50" s="11">
        <v>1071322.41</v>
      </c>
      <c r="E50" s="11">
        <v>3209772.91</v>
      </c>
      <c r="F50" s="4"/>
    </row>
    <row r="51" spans="1:6" ht="12.75">
      <c r="A51" s="1" t="s">
        <v>50</v>
      </c>
      <c r="B51">
        <v>49</v>
      </c>
      <c r="C51" s="1"/>
      <c r="D51" s="11">
        <v>291476.5</v>
      </c>
      <c r="E51" s="11">
        <v>220081.75</v>
      </c>
      <c r="F51" s="4"/>
    </row>
    <row r="52" spans="1:6" ht="12.75">
      <c r="A52" s="1" t="s">
        <v>51</v>
      </c>
      <c r="B52">
        <v>50</v>
      </c>
      <c r="C52" s="1"/>
      <c r="D52" s="11">
        <v>1776392.1</v>
      </c>
      <c r="E52" s="11">
        <v>1193949.4</v>
      </c>
      <c r="F52" s="4"/>
    </row>
    <row r="53" spans="1:6" ht="12.75">
      <c r="A53" s="1" t="s">
        <v>52</v>
      </c>
      <c r="B53">
        <v>51</v>
      </c>
      <c r="C53" s="1"/>
      <c r="D53" s="11">
        <v>260173.2</v>
      </c>
      <c r="E53" s="11">
        <v>224729.05</v>
      </c>
      <c r="F53" s="4"/>
    </row>
    <row r="54" spans="1:6" ht="12.75">
      <c r="A54" s="1" t="s">
        <v>53</v>
      </c>
      <c r="B54">
        <v>52</v>
      </c>
      <c r="C54" s="1"/>
      <c r="D54" s="11">
        <v>656267.5</v>
      </c>
      <c r="E54" s="11">
        <v>577466.05</v>
      </c>
      <c r="F54" s="4"/>
    </row>
    <row r="55" spans="1:6" ht="12.75">
      <c r="A55" s="1" t="s">
        <v>54</v>
      </c>
      <c r="B55">
        <v>53</v>
      </c>
      <c r="C55" s="1"/>
      <c r="D55" s="11">
        <v>382627.7</v>
      </c>
      <c r="E55" s="11">
        <v>272132.25</v>
      </c>
      <c r="F55" s="4"/>
    </row>
    <row r="56" spans="1:6" ht="12.75">
      <c r="A56" s="1" t="s">
        <v>55</v>
      </c>
      <c r="B56">
        <v>54</v>
      </c>
      <c r="C56" s="1"/>
      <c r="D56" s="11">
        <v>35367.5</v>
      </c>
      <c r="E56" s="11">
        <v>27143.55</v>
      </c>
      <c r="F56" s="4"/>
    </row>
    <row r="57" spans="1:6" ht="12.75">
      <c r="A57" s="1" t="s">
        <v>56</v>
      </c>
      <c r="B57">
        <v>55</v>
      </c>
      <c r="C57" s="1"/>
      <c r="D57" s="11">
        <v>207187.4</v>
      </c>
      <c r="E57" s="11">
        <v>162844.15</v>
      </c>
      <c r="F57" s="4"/>
    </row>
    <row r="58" spans="1:6" ht="12.75">
      <c r="A58" s="1" t="s">
        <v>57</v>
      </c>
      <c r="B58">
        <v>56</v>
      </c>
      <c r="C58" s="1"/>
      <c r="D58" s="11">
        <v>213978.1</v>
      </c>
      <c r="E58" s="11">
        <v>156667.7</v>
      </c>
      <c r="F58" s="4"/>
    </row>
    <row r="59" spans="1:6" ht="12.75">
      <c r="A59" s="1" t="s">
        <v>58</v>
      </c>
      <c r="B59">
        <v>57</v>
      </c>
      <c r="C59" s="1"/>
      <c r="D59" s="11"/>
      <c r="E59" s="11"/>
      <c r="F59" s="4"/>
    </row>
    <row r="60" spans="1:6" ht="12.75">
      <c r="A60" s="1" t="s">
        <v>59</v>
      </c>
      <c r="B60">
        <v>58</v>
      </c>
      <c r="C60" s="1"/>
      <c r="D60" s="11">
        <v>530624.5</v>
      </c>
      <c r="E60" s="11">
        <v>387858.1</v>
      </c>
      <c r="F60" s="4"/>
    </row>
    <row r="61" spans="1:6" ht="12.75">
      <c r="A61" s="1" t="s">
        <v>60</v>
      </c>
      <c r="B61">
        <v>59</v>
      </c>
      <c r="C61" s="1"/>
      <c r="D61" s="11">
        <v>253388.1</v>
      </c>
      <c r="E61" s="11">
        <v>216468.35</v>
      </c>
      <c r="F61" s="4"/>
    </row>
    <row r="62" spans="1:6" ht="12.75">
      <c r="A62" s="1" t="s">
        <v>61</v>
      </c>
      <c r="B62">
        <v>60</v>
      </c>
      <c r="C62" s="1"/>
      <c r="D62" s="11">
        <v>172868.5</v>
      </c>
      <c r="E62" s="11">
        <v>409886.4</v>
      </c>
      <c r="F62" s="4"/>
    </row>
    <row r="63" spans="1:6" ht="12.75">
      <c r="A63" s="1" t="s">
        <v>62</v>
      </c>
      <c r="B63">
        <v>61</v>
      </c>
      <c r="C63" s="1"/>
      <c r="D63" s="11">
        <v>10624.01</v>
      </c>
      <c r="E63" s="11">
        <v>13323.87</v>
      </c>
      <c r="F63" s="4"/>
    </row>
    <row r="64" spans="1:6" ht="12.75">
      <c r="A64" s="1" t="s">
        <v>63</v>
      </c>
      <c r="B64">
        <v>62</v>
      </c>
      <c r="C64" s="1"/>
      <c r="D64" s="11">
        <v>3884.3</v>
      </c>
      <c r="E64" s="11">
        <v>6043.8</v>
      </c>
      <c r="F64" s="4"/>
    </row>
    <row r="65" spans="1:6" ht="12.75">
      <c r="A65" s="1" t="s">
        <v>64</v>
      </c>
      <c r="B65">
        <v>63</v>
      </c>
      <c r="C65" s="1"/>
      <c r="D65" s="11"/>
      <c r="E65" s="11"/>
      <c r="F65" s="4"/>
    </row>
    <row r="66" spans="1:6" ht="12.75">
      <c r="A66" s="1" t="s">
        <v>65</v>
      </c>
      <c r="B66">
        <v>64</v>
      </c>
      <c r="C66" s="1"/>
      <c r="D66" s="11">
        <v>389598.65</v>
      </c>
      <c r="E66" s="11">
        <v>289688.35</v>
      </c>
      <c r="F66" s="4"/>
    </row>
    <row r="67" spans="1:6" ht="12.75">
      <c r="A67" s="1" t="s">
        <v>66</v>
      </c>
      <c r="B67">
        <v>65</v>
      </c>
      <c r="C67" s="1"/>
      <c r="D67" s="11">
        <v>7135.1</v>
      </c>
      <c r="E67" s="11">
        <v>8304.1</v>
      </c>
      <c r="F67" s="4"/>
    </row>
    <row r="68" spans="1:6" ht="12.75">
      <c r="A68" s="1" t="s">
        <v>67</v>
      </c>
      <c r="B68">
        <v>66</v>
      </c>
      <c r="C68" s="1"/>
      <c r="D68" s="11">
        <v>170359.7</v>
      </c>
      <c r="E68" s="11">
        <v>115643.85</v>
      </c>
      <c r="F68" s="4"/>
    </row>
    <row r="69" spans="1:6" ht="12.75">
      <c r="A69" s="1" t="s">
        <v>68</v>
      </c>
      <c r="B69">
        <v>67</v>
      </c>
      <c r="C69" s="1"/>
      <c r="D69" s="11"/>
      <c r="E69" s="11"/>
      <c r="F69" s="4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18198860.040000003</v>
      </c>
      <c r="E71" s="13">
        <f>SUM(E3:E69)</f>
        <v>16003880.520000001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52">
      <selection activeCell="F18" sqref="F1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81</v>
      </c>
      <c r="C1" s="1"/>
      <c r="D1" s="12" t="s">
        <v>70</v>
      </c>
      <c r="E1" s="12" t="s">
        <v>71</v>
      </c>
      <c r="G1" s="9"/>
    </row>
    <row r="2" spans="1:7" ht="12.75">
      <c r="A2" t="s">
        <v>0</v>
      </c>
      <c r="B2" t="s">
        <v>1</v>
      </c>
      <c r="C2" s="1"/>
      <c r="D2" s="12" t="s">
        <v>72</v>
      </c>
      <c r="E2" s="12" t="s">
        <v>73</v>
      </c>
      <c r="F2" s="10"/>
      <c r="G2" s="9"/>
    </row>
    <row r="3" spans="1:8" ht="12.75">
      <c r="A3" s="1" t="s">
        <v>2</v>
      </c>
      <c r="B3">
        <v>1</v>
      </c>
      <c r="C3" s="1"/>
      <c r="D3" s="11">
        <v>92873.2</v>
      </c>
      <c r="E3" s="11">
        <v>81397.05</v>
      </c>
      <c r="F3" s="9"/>
      <c r="G3" s="9"/>
      <c r="H3" s="9"/>
    </row>
    <row r="4" spans="1:8" ht="12.75">
      <c r="A4" s="1" t="s">
        <v>3</v>
      </c>
      <c r="B4">
        <v>2</v>
      </c>
      <c r="C4" s="1"/>
      <c r="D4" s="11"/>
      <c r="E4" s="11"/>
      <c r="F4" s="9"/>
      <c r="G4" s="9"/>
      <c r="H4" s="9"/>
    </row>
    <row r="5" spans="1:8" ht="12.75">
      <c r="A5" s="1" t="s">
        <v>4</v>
      </c>
      <c r="B5">
        <v>3</v>
      </c>
      <c r="C5" s="1"/>
      <c r="D5" s="11">
        <v>147179.9</v>
      </c>
      <c r="E5" s="11">
        <v>97353.2</v>
      </c>
      <c r="F5" s="9"/>
      <c r="G5" s="9"/>
      <c r="H5" s="9"/>
    </row>
    <row r="6" spans="1:8" ht="12.75">
      <c r="A6" s="1" t="s">
        <v>5</v>
      </c>
      <c r="B6">
        <v>4</v>
      </c>
      <c r="C6" s="1"/>
      <c r="D6" s="11"/>
      <c r="E6" s="11"/>
      <c r="F6" s="9"/>
      <c r="G6" s="9"/>
      <c r="H6" s="9"/>
    </row>
    <row r="7" spans="1:8" ht="12.75">
      <c r="A7" s="1" t="s">
        <v>6</v>
      </c>
      <c r="B7">
        <v>5</v>
      </c>
      <c r="C7" s="1"/>
      <c r="D7" s="11">
        <v>435859.9</v>
      </c>
      <c r="E7" s="11">
        <v>346262</v>
      </c>
      <c r="F7" s="9"/>
      <c r="G7" s="9"/>
      <c r="H7" s="9"/>
    </row>
    <row r="8" spans="1:8" ht="12.75">
      <c r="A8" s="1" t="s">
        <v>7</v>
      </c>
      <c r="B8">
        <v>6</v>
      </c>
      <c r="C8" s="1"/>
      <c r="D8" s="11">
        <v>1480599.4</v>
      </c>
      <c r="E8" s="11">
        <v>1485541.75</v>
      </c>
      <c r="F8" s="9"/>
      <c r="G8" s="9"/>
      <c r="H8" s="9"/>
    </row>
    <row r="9" spans="1:8" ht="12.75">
      <c r="A9" s="1" t="s">
        <v>8</v>
      </c>
      <c r="B9">
        <v>7</v>
      </c>
      <c r="C9" s="1"/>
      <c r="D9" s="11">
        <v>1450.4</v>
      </c>
      <c r="E9" s="11">
        <v>4137</v>
      </c>
      <c r="F9" s="9"/>
      <c r="G9" s="9"/>
      <c r="H9" s="9"/>
    </row>
    <row r="10" spans="1:8" ht="12.75">
      <c r="A10" s="1" t="s">
        <v>9</v>
      </c>
      <c r="B10">
        <v>8</v>
      </c>
      <c r="C10" s="1"/>
      <c r="D10" s="11">
        <v>219832.55</v>
      </c>
      <c r="E10" s="11">
        <v>100574.6</v>
      </c>
      <c r="F10" s="9"/>
      <c r="G10" s="9"/>
      <c r="H10" s="9"/>
    </row>
    <row r="11" spans="1:8" ht="12.75">
      <c r="A11" s="1" t="s">
        <v>10</v>
      </c>
      <c r="B11">
        <v>9</v>
      </c>
      <c r="C11" s="1"/>
      <c r="D11" s="11">
        <v>100632</v>
      </c>
      <c r="E11" s="11">
        <v>77050.05</v>
      </c>
      <c r="F11" s="9"/>
      <c r="G11" s="9"/>
      <c r="H11" s="9"/>
    </row>
    <row r="12" spans="1:8" ht="12.75">
      <c r="A12" s="1" t="s">
        <v>11</v>
      </c>
      <c r="B12">
        <v>10</v>
      </c>
      <c r="C12" s="1"/>
      <c r="D12" s="11">
        <v>256734.8</v>
      </c>
      <c r="E12" s="11">
        <v>290757.6</v>
      </c>
      <c r="F12" s="9"/>
      <c r="G12" s="9"/>
      <c r="H12" s="9"/>
    </row>
    <row r="13" spans="1:8" ht="12.75">
      <c r="A13" s="1" t="s">
        <v>12</v>
      </c>
      <c r="B13">
        <v>11</v>
      </c>
      <c r="C13" s="1"/>
      <c r="D13" s="11">
        <v>798641.2</v>
      </c>
      <c r="E13" s="11">
        <v>484612.8</v>
      </c>
      <c r="F13" s="9"/>
      <c r="G13" s="9"/>
      <c r="H13" s="9"/>
    </row>
    <row r="14" spans="1:8" ht="12.75">
      <c r="A14" s="1" t="s">
        <v>13</v>
      </c>
      <c r="B14">
        <v>12</v>
      </c>
      <c r="C14" s="1"/>
      <c r="D14" s="11"/>
      <c r="E14" s="11"/>
      <c r="F14" s="9"/>
      <c r="G14" s="9"/>
      <c r="H14" s="9"/>
    </row>
    <row r="15" spans="1:8" ht="12.75">
      <c r="A15" s="1" t="s">
        <v>14</v>
      </c>
      <c r="B15">
        <v>13</v>
      </c>
      <c r="C15" s="1"/>
      <c r="D15" s="11">
        <v>2032699.8</v>
      </c>
      <c r="E15" s="11">
        <v>2076155.55</v>
      </c>
      <c r="F15" s="9"/>
      <c r="G15" s="9"/>
      <c r="H15" s="9"/>
    </row>
    <row r="16" spans="1:8" ht="12.75">
      <c r="A16" s="1" t="s">
        <v>15</v>
      </c>
      <c r="B16">
        <v>14</v>
      </c>
      <c r="C16" s="1"/>
      <c r="D16" s="11">
        <v>28506.8</v>
      </c>
      <c r="E16" s="11">
        <v>16577.75</v>
      </c>
      <c r="F16" s="9"/>
      <c r="G16" s="9"/>
      <c r="H16" s="9"/>
    </row>
    <row r="17" spans="1:8" ht="12.75">
      <c r="A17" s="1" t="s">
        <v>16</v>
      </c>
      <c r="B17">
        <v>15</v>
      </c>
      <c r="C17" s="1"/>
      <c r="D17" s="11"/>
      <c r="E17" s="11"/>
      <c r="F17" s="9"/>
      <c r="G17" s="9"/>
      <c r="H17" s="9"/>
    </row>
    <row r="18" spans="1:8" ht="12.75">
      <c r="A18" s="1" t="s">
        <v>17</v>
      </c>
      <c r="B18">
        <v>16</v>
      </c>
      <c r="C18" s="1"/>
      <c r="D18" s="11"/>
      <c r="E18" s="11"/>
      <c r="F18" s="9"/>
      <c r="G18" s="9"/>
      <c r="H18" s="9"/>
    </row>
    <row r="19" spans="1:8" ht="12.75">
      <c r="A19" s="1" t="s">
        <v>18</v>
      </c>
      <c r="B19">
        <v>17</v>
      </c>
      <c r="C19" s="1"/>
      <c r="D19" s="11">
        <v>279668.2</v>
      </c>
      <c r="E19" s="11">
        <v>288559.6</v>
      </c>
      <c r="F19" s="9"/>
      <c r="G19" s="9"/>
      <c r="H19" s="9"/>
    </row>
    <row r="20" spans="1:8" ht="12.75">
      <c r="A20" s="1" t="s">
        <v>19</v>
      </c>
      <c r="B20">
        <v>18</v>
      </c>
      <c r="C20" s="1"/>
      <c r="D20" s="11">
        <v>134610.7</v>
      </c>
      <c r="E20" s="11">
        <v>64728.3</v>
      </c>
      <c r="F20" s="9"/>
      <c r="G20" s="9"/>
      <c r="H20" s="9"/>
    </row>
    <row r="21" spans="1:8" ht="12.75">
      <c r="A21" s="1" t="s">
        <v>20</v>
      </c>
      <c r="B21">
        <v>19</v>
      </c>
      <c r="C21" s="1"/>
      <c r="D21" s="11">
        <v>25207.7</v>
      </c>
      <c r="E21" s="11">
        <v>7646.8</v>
      </c>
      <c r="F21" s="9"/>
      <c r="G21" s="9"/>
      <c r="H21" s="9"/>
    </row>
    <row r="22" spans="1:8" ht="12.75">
      <c r="A22" s="1" t="s">
        <v>21</v>
      </c>
      <c r="B22">
        <v>20</v>
      </c>
      <c r="C22" s="1"/>
      <c r="D22" s="11">
        <v>22023.4</v>
      </c>
      <c r="E22" s="11">
        <v>26162.5</v>
      </c>
      <c r="F22" s="9"/>
      <c r="G22" s="9"/>
      <c r="H22" s="9"/>
    </row>
    <row r="23" spans="1:8" ht="12.75">
      <c r="A23" s="1" t="s">
        <v>22</v>
      </c>
      <c r="B23">
        <v>21</v>
      </c>
      <c r="C23" s="1"/>
      <c r="D23" s="11">
        <v>4313.4</v>
      </c>
      <c r="E23" s="11">
        <v>7075.25</v>
      </c>
      <c r="F23" s="9"/>
      <c r="G23" s="9"/>
      <c r="H23" s="9"/>
    </row>
    <row r="24" spans="1:8" ht="12.75">
      <c r="A24" s="1" t="s">
        <v>23</v>
      </c>
      <c r="B24">
        <v>22</v>
      </c>
      <c r="C24" s="1"/>
      <c r="D24" s="11"/>
      <c r="E24" s="11"/>
      <c r="F24" s="9"/>
      <c r="G24" s="9"/>
      <c r="H24" s="9"/>
    </row>
    <row r="25" spans="1:8" ht="12.75">
      <c r="A25" s="1" t="s">
        <v>24</v>
      </c>
      <c r="B25">
        <v>23</v>
      </c>
      <c r="C25" s="1"/>
      <c r="D25" s="11">
        <v>8535.1</v>
      </c>
      <c r="E25" s="11">
        <v>5669.65</v>
      </c>
      <c r="F25" s="9"/>
      <c r="G25" s="9"/>
      <c r="H25" s="9"/>
    </row>
    <row r="26" spans="1:8" ht="12.75">
      <c r="A26" s="1" t="s">
        <v>25</v>
      </c>
      <c r="B26">
        <v>24</v>
      </c>
      <c r="C26" s="1"/>
      <c r="D26" s="11">
        <v>769.66</v>
      </c>
      <c r="E26" s="11">
        <v>2258.9</v>
      </c>
      <c r="F26" s="9"/>
      <c r="G26" s="9"/>
      <c r="H26" s="9"/>
    </row>
    <row r="27" spans="1:8" ht="12.75">
      <c r="A27" s="1" t="s">
        <v>26</v>
      </c>
      <c r="B27">
        <v>25</v>
      </c>
      <c r="C27" s="1"/>
      <c r="D27" s="11">
        <v>9910.6</v>
      </c>
      <c r="E27" s="11">
        <v>9716</v>
      </c>
      <c r="F27" s="9"/>
      <c r="G27" s="9"/>
      <c r="H27" s="9"/>
    </row>
    <row r="28" spans="1:8" ht="12.75">
      <c r="A28" s="1" t="s">
        <v>27</v>
      </c>
      <c r="B28">
        <v>26</v>
      </c>
      <c r="C28" s="1"/>
      <c r="D28" s="11">
        <v>43986.6</v>
      </c>
      <c r="E28" s="11">
        <v>37577.75</v>
      </c>
      <c r="F28" s="9"/>
      <c r="G28" s="9"/>
      <c r="H28" s="9"/>
    </row>
    <row r="29" spans="1:8" ht="12.75">
      <c r="A29" s="1" t="s">
        <v>28</v>
      </c>
      <c r="B29">
        <v>27</v>
      </c>
      <c r="C29" s="1"/>
      <c r="D29" s="11">
        <v>63445.9</v>
      </c>
      <c r="E29" s="11">
        <v>81405.8</v>
      </c>
      <c r="F29" s="9"/>
      <c r="G29" s="9"/>
      <c r="H29" s="9"/>
    </row>
    <row r="30" spans="1:8" ht="12.75">
      <c r="A30" s="1" t="s">
        <v>29</v>
      </c>
      <c r="B30">
        <v>28</v>
      </c>
      <c r="C30" s="1"/>
      <c r="D30" s="11">
        <v>56657.3</v>
      </c>
      <c r="E30" s="11">
        <v>37029.65</v>
      </c>
      <c r="F30" s="9"/>
      <c r="G30" s="9"/>
      <c r="H30" s="9"/>
    </row>
    <row r="31" spans="1:8" ht="12.75">
      <c r="A31" s="1" t="s">
        <v>30</v>
      </c>
      <c r="B31">
        <v>29</v>
      </c>
      <c r="C31" s="1"/>
      <c r="D31" s="11">
        <v>843602.2</v>
      </c>
      <c r="E31" s="11">
        <v>844995.9</v>
      </c>
      <c r="F31" s="9"/>
      <c r="G31" s="9"/>
      <c r="H31" s="9"/>
    </row>
    <row r="32" spans="1:8" ht="12.75">
      <c r="A32" s="1" t="s">
        <v>31</v>
      </c>
      <c r="B32">
        <v>30</v>
      </c>
      <c r="C32" s="1"/>
      <c r="D32" s="11">
        <v>2213.4</v>
      </c>
      <c r="E32" s="11">
        <v>3530.1</v>
      </c>
      <c r="F32" s="9"/>
      <c r="G32" s="9"/>
      <c r="H32" s="9"/>
    </row>
    <row r="33" spans="1:8" ht="12.75">
      <c r="A33" s="1" t="s">
        <v>32</v>
      </c>
      <c r="B33">
        <v>31</v>
      </c>
      <c r="C33" s="1"/>
      <c r="D33" s="11">
        <v>275888.9</v>
      </c>
      <c r="E33" s="11">
        <v>112927.85</v>
      </c>
      <c r="F33" s="9"/>
      <c r="G33" s="9"/>
      <c r="H33" s="9"/>
    </row>
    <row r="34" spans="1:8" ht="12.75">
      <c r="A34" s="1" t="s">
        <v>33</v>
      </c>
      <c r="B34">
        <v>32</v>
      </c>
      <c r="C34" s="1"/>
      <c r="D34" s="11"/>
      <c r="E34" s="11"/>
      <c r="F34" s="9"/>
      <c r="G34" s="9"/>
      <c r="H34" s="9"/>
    </row>
    <row r="35" spans="1:8" ht="12.75">
      <c r="A35" s="1" t="s">
        <v>34</v>
      </c>
      <c r="B35">
        <v>33</v>
      </c>
      <c r="C35" s="1"/>
      <c r="D35" s="11">
        <v>2647.4</v>
      </c>
      <c r="E35" s="11">
        <v>1855.35</v>
      </c>
      <c r="F35" s="9"/>
      <c r="G35" s="9"/>
      <c r="H35" s="9"/>
    </row>
    <row r="36" spans="1:8" ht="12.75">
      <c r="A36" s="1" t="s">
        <v>35</v>
      </c>
      <c r="B36">
        <v>34</v>
      </c>
      <c r="C36" s="1"/>
      <c r="D36" s="11"/>
      <c r="E36" s="11"/>
      <c r="F36" s="9"/>
      <c r="G36" s="9"/>
      <c r="H36" s="9"/>
    </row>
    <row r="37" spans="1:8" ht="12.75">
      <c r="A37" s="1" t="s">
        <v>36</v>
      </c>
      <c r="B37">
        <v>35</v>
      </c>
      <c r="C37" s="1"/>
      <c r="D37" s="11">
        <v>244906.9</v>
      </c>
      <c r="E37" s="11">
        <v>213237.85</v>
      </c>
      <c r="F37" s="9"/>
      <c r="G37" s="9"/>
      <c r="H37" s="9"/>
    </row>
    <row r="38" spans="1:8" ht="12.75">
      <c r="A38" s="1" t="s">
        <v>37</v>
      </c>
      <c r="B38">
        <v>36</v>
      </c>
      <c r="C38" s="1"/>
      <c r="D38" s="11">
        <v>950327.7</v>
      </c>
      <c r="E38" s="11">
        <v>574103.6</v>
      </c>
      <c r="F38" s="9"/>
      <c r="G38" s="9"/>
      <c r="H38" s="9"/>
    </row>
    <row r="39" spans="1:8" ht="12.75">
      <c r="A39" s="1" t="s">
        <v>38</v>
      </c>
      <c r="B39">
        <v>37</v>
      </c>
      <c r="C39" s="1"/>
      <c r="D39" s="11">
        <v>126919.1</v>
      </c>
      <c r="E39" s="11">
        <v>103858.65</v>
      </c>
      <c r="F39" s="9"/>
      <c r="G39" s="9"/>
      <c r="H39" s="9"/>
    </row>
    <row r="40" spans="1:8" ht="12.75">
      <c r="A40" s="1" t="s">
        <v>39</v>
      </c>
      <c r="B40">
        <v>38</v>
      </c>
      <c r="C40" s="1"/>
      <c r="D40" s="11">
        <v>21695.1</v>
      </c>
      <c r="E40" s="11">
        <v>10822</v>
      </c>
      <c r="F40" s="9"/>
      <c r="G40" s="9"/>
      <c r="H40" s="9"/>
    </row>
    <row r="41" spans="1:8" ht="12.75">
      <c r="A41" s="1" t="s">
        <v>40</v>
      </c>
      <c r="B41">
        <v>39</v>
      </c>
      <c r="C41" s="1"/>
      <c r="D41" s="11"/>
      <c r="E41" s="11"/>
      <c r="F41" s="9"/>
      <c r="G41" s="9"/>
      <c r="H41" s="9"/>
    </row>
    <row r="42" spans="1:8" ht="12.75">
      <c r="A42" s="1" t="s">
        <v>41</v>
      </c>
      <c r="B42">
        <v>40</v>
      </c>
      <c r="C42" s="1"/>
      <c r="D42" s="11">
        <v>3383.1</v>
      </c>
      <c r="E42" s="11">
        <v>4710.3</v>
      </c>
      <c r="F42" s="9"/>
      <c r="G42" s="9"/>
      <c r="H42" s="9"/>
    </row>
    <row r="43" spans="1:8" ht="12.75">
      <c r="A43" s="1" t="s">
        <v>42</v>
      </c>
      <c r="B43">
        <v>41</v>
      </c>
      <c r="C43" s="1"/>
      <c r="D43" s="11">
        <v>337577.8</v>
      </c>
      <c r="E43" s="11">
        <v>183365</v>
      </c>
      <c r="F43" s="9"/>
      <c r="G43" s="9"/>
      <c r="H43" s="9"/>
    </row>
    <row r="44" spans="1:8" ht="12.75">
      <c r="A44" s="1" t="s">
        <v>43</v>
      </c>
      <c r="B44">
        <v>42</v>
      </c>
      <c r="C44" s="1"/>
      <c r="D44" s="11">
        <v>129209.9</v>
      </c>
      <c r="E44" s="11">
        <v>132066.23</v>
      </c>
      <c r="F44" s="9"/>
      <c r="G44" s="9"/>
      <c r="H44" s="9"/>
    </row>
    <row r="45" spans="1:8" ht="12.75">
      <c r="A45" s="1" t="s">
        <v>44</v>
      </c>
      <c r="B45">
        <v>43</v>
      </c>
      <c r="C45" s="1"/>
      <c r="D45" s="11">
        <v>131807.2</v>
      </c>
      <c r="E45" s="11">
        <v>87002.65</v>
      </c>
      <c r="F45" s="9"/>
      <c r="G45" s="9"/>
      <c r="H45" s="9"/>
    </row>
    <row r="46" spans="1:8" ht="12.75">
      <c r="A46" s="1" t="s">
        <v>45</v>
      </c>
      <c r="B46">
        <v>44</v>
      </c>
      <c r="C46" s="1"/>
      <c r="D46" s="11">
        <v>136976.71</v>
      </c>
      <c r="E46" s="11">
        <v>94471.99</v>
      </c>
      <c r="F46" s="9"/>
      <c r="G46" s="9"/>
      <c r="H46" s="9"/>
    </row>
    <row r="47" spans="1:8" ht="12.75">
      <c r="A47" s="1" t="s">
        <v>46</v>
      </c>
      <c r="B47">
        <v>45</v>
      </c>
      <c r="C47" s="1"/>
      <c r="D47" s="11">
        <v>38080</v>
      </c>
      <c r="E47" s="11">
        <v>51241.75</v>
      </c>
      <c r="F47" s="9"/>
      <c r="G47" s="9"/>
      <c r="H47" s="9"/>
    </row>
    <row r="48" spans="1:8" ht="12.75">
      <c r="A48" s="1" t="s">
        <v>47</v>
      </c>
      <c r="B48">
        <v>46</v>
      </c>
      <c r="C48" s="1"/>
      <c r="D48" s="11">
        <v>236595.8</v>
      </c>
      <c r="E48" s="11">
        <v>111749.75</v>
      </c>
      <c r="F48" s="9"/>
      <c r="G48" s="9"/>
      <c r="H48" s="9"/>
    </row>
    <row r="49" spans="1:8" ht="12.75">
      <c r="A49" s="1" t="s">
        <v>48</v>
      </c>
      <c r="B49">
        <v>47</v>
      </c>
      <c r="C49" s="1"/>
      <c r="D49" s="11">
        <v>22636.6</v>
      </c>
      <c r="E49" s="11">
        <v>11258.8</v>
      </c>
      <c r="F49" s="9"/>
      <c r="G49" s="9"/>
      <c r="H49" s="9"/>
    </row>
    <row r="50" spans="1:8" ht="12.75">
      <c r="A50" s="1" t="s">
        <v>49</v>
      </c>
      <c r="B50">
        <v>48</v>
      </c>
      <c r="C50" s="1"/>
      <c r="D50" s="11">
        <v>1602982.27</v>
      </c>
      <c r="E50" s="11">
        <v>784517.81</v>
      </c>
      <c r="F50" s="9"/>
      <c r="G50" s="9"/>
      <c r="H50" s="9"/>
    </row>
    <row r="51" spans="1:8" ht="12.75">
      <c r="A51" s="1" t="s">
        <v>50</v>
      </c>
      <c r="B51">
        <v>49</v>
      </c>
      <c r="C51" s="1"/>
      <c r="D51" s="11">
        <v>262913</v>
      </c>
      <c r="E51" s="11">
        <v>225069.95</v>
      </c>
      <c r="F51" s="9"/>
      <c r="G51" s="9"/>
      <c r="H51" s="9"/>
    </row>
    <row r="52" spans="1:8" ht="12.75">
      <c r="A52" s="1" t="s">
        <v>51</v>
      </c>
      <c r="B52">
        <v>50</v>
      </c>
      <c r="C52" s="1"/>
      <c r="D52" s="11">
        <v>1421371</v>
      </c>
      <c r="E52" s="11">
        <v>863041.2</v>
      </c>
      <c r="F52" s="9"/>
      <c r="G52" s="9"/>
      <c r="H52" s="9"/>
    </row>
    <row r="53" spans="1:8" ht="12.75">
      <c r="A53" s="1" t="s">
        <v>52</v>
      </c>
      <c r="B53">
        <v>51</v>
      </c>
      <c r="C53" s="1"/>
      <c r="D53" s="11">
        <v>198386.3</v>
      </c>
      <c r="E53" s="11">
        <v>233107.65</v>
      </c>
      <c r="F53" s="9"/>
      <c r="G53" s="9"/>
      <c r="H53" s="9"/>
    </row>
    <row r="54" spans="1:8" ht="12.75">
      <c r="A54" s="1" t="s">
        <v>53</v>
      </c>
      <c r="B54">
        <v>52</v>
      </c>
      <c r="C54" s="1"/>
      <c r="D54" s="11">
        <v>738669.4</v>
      </c>
      <c r="E54" s="11">
        <v>870992.85</v>
      </c>
      <c r="F54" s="9"/>
      <c r="G54" s="9"/>
      <c r="H54" s="9"/>
    </row>
    <row r="55" spans="1:8" ht="12.75">
      <c r="A55" s="1" t="s">
        <v>54</v>
      </c>
      <c r="B55">
        <v>53</v>
      </c>
      <c r="C55" s="1"/>
      <c r="D55" s="11">
        <v>231507.5</v>
      </c>
      <c r="E55" s="11">
        <v>215914.3</v>
      </c>
      <c r="F55" s="9"/>
      <c r="G55" s="9"/>
      <c r="H55" s="9"/>
    </row>
    <row r="56" spans="1:8" ht="12.75">
      <c r="A56" s="1" t="s">
        <v>55</v>
      </c>
      <c r="B56">
        <v>54</v>
      </c>
      <c r="C56" s="1"/>
      <c r="D56" s="11">
        <v>59259.9</v>
      </c>
      <c r="E56" s="11">
        <v>19129.95</v>
      </c>
      <c r="F56" s="9"/>
      <c r="G56" s="9"/>
      <c r="H56" s="9"/>
    </row>
    <row r="57" spans="1:8" ht="12.75">
      <c r="A57" s="1" t="s">
        <v>56</v>
      </c>
      <c r="B57">
        <v>55</v>
      </c>
      <c r="C57" s="1"/>
      <c r="D57" s="11">
        <v>148762.6</v>
      </c>
      <c r="E57" s="11">
        <v>252667.45</v>
      </c>
      <c r="F57" s="9"/>
      <c r="G57" s="9"/>
      <c r="H57" s="9"/>
    </row>
    <row r="58" spans="1:8" ht="12.75">
      <c r="A58" s="1" t="s">
        <v>57</v>
      </c>
      <c r="B58">
        <v>56</v>
      </c>
      <c r="C58" s="1"/>
      <c r="D58" s="11">
        <v>119149.1</v>
      </c>
      <c r="E58" s="11">
        <v>91463.75</v>
      </c>
      <c r="F58" s="9"/>
      <c r="G58" s="9"/>
      <c r="H58" s="9"/>
    </row>
    <row r="59" spans="1:8" ht="12.75">
      <c r="A59" s="1" t="s">
        <v>58</v>
      </c>
      <c r="B59">
        <v>57</v>
      </c>
      <c r="C59" s="1"/>
      <c r="D59" s="11"/>
      <c r="E59" s="11"/>
      <c r="F59" s="9"/>
      <c r="G59" s="9"/>
      <c r="H59" s="9"/>
    </row>
    <row r="60" spans="1:8" ht="12.75">
      <c r="A60" s="1" t="s">
        <v>59</v>
      </c>
      <c r="B60">
        <v>58</v>
      </c>
      <c r="C60" s="1"/>
      <c r="D60" s="11">
        <v>367387.3</v>
      </c>
      <c r="E60" s="11">
        <v>228135.25</v>
      </c>
      <c r="F60" s="9"/>
      <c r="G60" s="9"/>
      <c r="H60" s="9"/>
    </row>
    <row r="61" spans="1:8" ht="12.75">
      <c r="A61" s="1" t="s">
        <v>60</v>
      </c>
      <c r="B61">
        <v>59</v>
      </c>
      <c r="C61" s="1"/>
      <c r="D61" s="11">
        <v>260271.9</v>
      </c>
      <c r="E61" s="11">
        <v>257910.45</v>
      </c>
      <c r="F61" s="9"/>
      <c r="G61" s="9"/>
      <c r="H61" s="9"/>
    </row>
    <row r="62" spans="1:8" ht="12.75">
      <c r="A62" s="1" t="s">
        <v>61</v>
      </c>
      <c r="B62">
        <v>60</v>
      </c>
      <c r="C62" s="1"/>
      <c r="D62" s="11">
        <v>148285.9</v>
      </c>
      <c r="E62" s="11">
        <v>57907.15</v>
      </c>
      <c r="F62" s="9"/>
      <c r="G62" s="9"/>
      <c r="H62" s="9"/>
    </row>
    <row r="63" spans="1:8" ht="12.75">
      <c r="A63" s="1" t="s">
        <v>62</v>
      </c>
      <c r="B63">
        <v>61</v>
      </c>
      <c r="C63" s="1"/>
      <c r="D63" s="11">
        <v>14739.21</v>
      </c>
      <c r="E63" s="11">
        <v>7668.2</v>
      </c>
      <c r="F63" s="9"/>
      <c r="G63" s="9"/>
      <c r="H63" s="9"/>
    </row>
    <row r="64" spans="1:8" ht="12.75">
      <c r="A64" s="1" t="s">
        <v>63</v>
      </c>
      <c r="B64">
        <v>62</v>
      </c>
      <c r="C64" s="1"/>
      <c r="D64" s="11">
        <v>6648.6</v>
      </c>
      <c r="E64" s="11">
        <v>6753.25</v>
      </c>
      <c r="F64" s="9"/>
      <c r="G64" s="9"/>
      <c r="H64" s="9"/>
    </row>
    <row r="65" spans="1:8" ht="12.75">
      <c r="A65" s="1" t="s">
        <v>64</v>
      </c>
      <c r="B65">
        <v>63</v>
      </c>
      <c r="C65" s="1"/>
      <c r="D65" s="11">
        <v>8170.4</v>
      </c>
      <c r="E65" s="11">
        <v>5888.75</v>
      </c>
      <c r="F65" s="9"/>
      <c r="G65" s="9"/>
      <c r="H65" s="9"/>
    </row>
    <row r="66" spans="1:8" ht="12.75">
      <c r="A66" s="1" t="s">
        <v>65</v>
      </c>
      <c r="B66">
        <v>64</v>
      </c>
      <c r="C66" s="1"/>
      <c r="D66" s="11">
        <v>285069.75</v>
      </c>
      <c r="E66" s="11">
        <v>245733.49</v>
      </c>
      <c r="F66" s="9"/>
      <c r="G66" s="9"/>
      <c r="H66" s="9"/>
    </row>
    <row r="67" spans="1:8" ht="12.75">
      <c r="A67" s="1" t="s">
        <v>66</v>
      </c>
      <c r="B67">
        <v>65</v>
      </c>
      <c r="C67" s="1"/>
      <c r="D67" s="11">
        <v>17649.8</v>
      </c>
      <c r="E67" s="11">
        <v>12529.3</v>
      </c>
      <c r="F67" s="9"/>
      <c r="G67" s="9"/>
      <c r="H67" s="9"/>
    </row>
    <row r="68" spans="1:8" ht="12.75">
      <c r="A68" s="1" t="s">
        <v>67</v>
      </c>
      <c r="B68">
        <v>66</v>
      </c>
      <c r="C68" s="1"/>
      <c r="D68" s="11">
        <v>196638.7</v>
      </c>
      <c r="E68" s="11">
        <v>88293.1</v>
      </c>
      <c r="F68" s="9"/>
      <c r="G68" s="9"/>
      <c r="H68" s="9"/>
    </row>
    <row r="69" spans="1:8" ht="12.75">
      <c r="A69" s="1" t="s">
        <v>68</v>
      </c>
      <c r="B69">
        <v>67</v>
      </c>
      <c r="C69" s="1"/>
      <c r="D69" s="11"/>
      <c r="E69" s="11"/>
      <c r="F69" s="9"/>
      <c r="G69" s="9"/>
      <c r="H69" s="9"/>
    </row>
    <row r="70" spans="3:5" ht="12.75">
      <c r="C70" s="1"/>
      <c r="D70" s="13"/>
      <c r="E70" s="13"/>
    </row>
    <row r="71" spans="1:5" ht="12.75">
      <c r="A71" t="s">
        <v>69</v>
      </c>
      <c r="C71" s="1"/>
      <c r="D71" s="13">
        <f>SUM(D3:D69)</f>
        <v>15836468.950000005</v>
      </c>
      <c r="E71" s="13">
        <f>SUM(E3:E69)</f>
        <v>12636171.169999996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G32" sqref="G3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t="s">
        <v>82</v>
      </c>
      <c r="C1" s="1"/>
      <c r="D1" s="12" t="s">
        <v>70</v>
      </c>
      <c r="E1" s="12" t="s">
        <v>71</v>
      </c>
    </row>
    <row r="2" spans="1:5" ht="12.75">
      <c r="A2" t="s">
        <v>0</v>
      </c>
      <c r="B2" t="s">
        <v>1</v>
      </c>
      <c r="C2" s="1"/>
      <c r="D2" s="12" t="s">
        <v>72</v>
      </c>
      <c r="E2" s="12" t="s">
        <v>73</v>
      </c>
    </row>
    <row r="3" spans="1:5" ht="12.75">
      <c r="A3" s="1" t="s">
        <v>2</v>
      </c>
      <c r="B3">
        <v>1</v>
      </c>
      <c r="C3" s="1"/>
      <c r="D3" s="25">
        <v>120411.91</v>
      </c>
      <c r="E3" s="25">
        <v>105518.7</v>
      </c>
    </row>
    <row r="4" spans="1:5" ht="12.75">
      <c r="A4" s="1" t="s">
        <v>3</v>
      </c>
      <c r="B4">
        <v>2</v>
      </c>
      <c r="C4" s="1"/>
      <c r="D4" s="25">
        <v>6304.2</v>
      </c>
      <c r="E4" s="25">
        <v>5070.45</v>
      </c>
    </row>
    <row r="5" spans="1:5" ht="12.75">
      <c r="A5" s="1" t="s">
        <v>4</v>
      </c>
      <c r="B5">
        <v>3</v>
      </c>
      <c r="C5" s="1"/>
      <c r="D5" s="25">
        <v>213577</v>
      </c>
      <c r="E5" s="25">
        <v>107695.35</v>
      </c>
    </row>
    <row r="6" spans="1:5" ht="12.75">
      <c r="A6" s="1" t="s">
        <v>5</v>
      </c>
      <c r="B6">
        <v>4</v>
      </c>
      <c r="C6" s="1"/>
      <c r="D6" s="25"/>
      <c r="E6" s="25"/>
    </row>
    <row r="7" spans="1:5" ht="12.75">
      <c r="A7" s="1" t="s">
        <v>6</v>
      </c>
      <c r="B7">
        <v>5</v>
      </c>
      <c r="C7" s="1"/>
      <c r="D7" s="25">
        <v>231956.9</v>
      </c>
      <c r="E7" s="25">
        <v>208570.95</v>
      </c>
    </row>
    <row r="8" spans="1:5" ht="12.75">
      <c r="A8" s="1" t="s">
        <v>7</v>
      </c>
      <c r="B8">
        <v>6</v>
      </c>
      <c r="C8" s="1"/>
      <c r="D8" s="25">
        <v>1381666.3</v>
      </c>
      <c r="E8" s="25">
        <v>1078700.35</v>
      </c>
    </row>
    <row r="9" spans="1:5" ht="12.75">
      <c r="A9" s="1" t="s">
        <v>8</v>
      </c>
      <c r="B9">
        <v>7</v>
      </c>
      <c r="C9" s="1"/>
      <c r="D9" s="25">
        <v>2097.2</v>
      </c>
      <c r="E9" s="25">
        <v>2257.85</v>
      </c>
    </row>
    <row r="10" spans="1:5" ht="12.75">
      <c r="A10" s="1" t="s">
        <v>9</v>
      </c>
      <c r="B10">
        <v>8</v>
      </c>
      <c r="C10" s="1"/>
      <c r="D10" s="25">
        <v>160214.6</v>
      </c>
      <c r="E10" s="25">
        <v>96457.2</v>
      </c>
    </row>
    <row r="11" spans="1:5" ht="12.75">
      <c r="A11" s="1" t="s">
        <v>10</v>
      </c>
      <c r="B11">
        <v>9</v>
      </c>
      <c r="C11" s="1"/>
      <c r="D11" s="25"/>
      <c r="E11" s="25"/>
    </row>
    <row r="12" spans="1:5" ht="12.75">
      <c r="A12" s="1" t="s">
        <v>11</v>
      </c>
      <c r="B12">
        <v>10</v>
      </c>
      <c r="C12" s="1"/>
      <c r="D12" s="25">
        <v>68131</v>
      </c>
      <c r="E12" s="25">
        <v>92522.15</v>
      </c>
    </row>
    <row r="13" spans="1:5" ht="12.75">
      <c r="A13" s="1" t="s">
        <v>12</v>
      </c>
      <c r="B13">
        <v>11</v>
      </c>
      <c r="C13" s="1"/>
      <c r="D13" s="25">
        <v>844414.9</v>
      </c>
      <c r="E13" s="25">
        <v>419133.05</v>
      </c>
    </row>
    <row r="14" spans="1:5" ht="12.75">
      <c r="A14" s="1" t="s">
        <v>13</v>
      </c>
      <c r="B14">
        <v>12</v>
      </c>
      <c r="C14" s="1"/>
      <c r="D14" s="25"/>
      <c r="E14" s="25"/>
    </row>
    <row r="15" spans="1:5" ht="12.75">
      <c r="A15" s="1" t="s">
        <v>14</v>
      </c>
      <c r="B15">
        <v>13</v>
      </c>
      <c r="C15" s="1"/>
      <c r="D15" s="25">
        <v>2568929.4</v>
      </c>
      <c r="E15" s="25">
        <v>1942992.25</v>
      </c>
    </row>
    <row r="16" spans="1:5" ht="12.75">
      <c r="A16" s="1" t="s">
        <v>15</v>
      </c>
      <c r="B16">
        <v>14</v>
      </c>
      <c r="C16" s="1"/>
      <c r="D16" s="25"/>
      <c r="E16" s="25"/>
    </row>
    <row r="17" spans="1:5" ht="12.75">
      <c r="A17" s="1" t="s">
        <v>16</v>
      </c>
      <c r="B17">
        <v>15</v>
      </c>
      <c r="C17" s="1"/>
      <c r="D17" s="25"/>
      <c r="E17" s="25"/>
    </row>
    <row r="18" spans="1:5" ht="12.75">
      <c r="A18" s="1" t="s">
        <v>17</v>
      </c>
      <c r="B18">
        <v>16</v>
      </c>
      <c r="C18" s="1"/>
      <c r="D18" s="25"/>
      <c r="E18" s="25"/>
    </row>
    <row r="19" spans="1:5" ht="12.75">
      <c r="A19" s="1" t="s">
        <v>18</v>
      </c>
      <c r="B19">
        <v>17</v>
      </c>
      <c r="C19" s="1"/>
      <c r="D19" s="25"/>
      <c r="E19" s="25"/>
    </row>
    <row r="20" spans="1:5" ht="12.75">
      <c r="A20" s="1" t="s">
        <v>19</v>
      </c>
      <c r="B20">
        <v>18</v>
      </c>
      <c r="C20" s="1"/>
      <c r="D20" s="25">
        <v>116785.9</v>
      </c>
      <c r="E20" s="25">
        <v>199555.65</v>
      </c>
    </row>
    <row r="21" spans="1:5" ht="12.75">
      <c r="A21" s="1" t="s">
        <v>20</v>
      </c>
      <c r="B21">
        <v>19</v>
      </c>
      <c r="C21" s="1"/>
      <c r="D21" s="25"/>
      <c r="E21" s="25"/>
    </row>
    <row r="22" spans="1:5" ht="12.75">
      <c r="A22" s="1" t="s">
        <v>21</v>
      </c>
      <c r="B22">
        <v>20</v>
      </c>
      <c r="C22" s="1"/>
      <c r="D22" s="25"/>
      <c r="E22" s="25"/>
    </row>
    <row r="23" spans="1:5" ht="12.75">
      <c r="A23" s="1" t="s">
        <v>22</v>
      </c>
      <c r="B23">
        <v>21</v>
      </c>
      <c r="C23" s="1"/>
      <c r="D23" s="25">
        <v>4230.1</v>
      </c>
      <c r="E23" s="25">
        <v>8069.25</v>
      </c>
    </row>
    <row r="24" spans="1:5" ht="12.75">
      <c r="A24" s="1" t="s">
        <v>23</v>
      </c>
      <c r="B24">
        <v>22</v>
      </c>
      <c r="C24" s="1"/>
      <c r="D24" s="25">
        <v>10584.7</v>
      </c>
      <c r="E24" s="25">
        <v>11027.1</v>
      </c>
    </row>
    <row r="25" spans="1:5" ht="12.75">
      <c r="A25" s="1" t="s">
        <v>24</v>
      </c>
      <c r="B25">
        <v>23</v>
      </c>
      <c r="C25" s="1"/>
      <c r="D25" s="25"/>
      <c r="E25" s="25"/>
    </row>
    <row r="26" spans="1:5" ht="12.75">
      <c r="A26" s="1" t="s">
        <v>25</v>
      </c>
      <c r="B26">
        <v>24</v>
      </c>
      <c r="C26" s="1"/>
      <c r="D26" s="25">
        <v>2426.35</v>
      </c>
      <c r="E26" s="25">
        <v>2908</v>
      </c>
    </row>
    <row r="27" spans="1:5" ht="12.75">
      <c r="A27" s="1" t="s">
        <v>26</v>
      </c>
      <c r="B27">
        <v>25</v>
      </c>
      <c r="C27" s="1"/>
      <c r="D27" s="25">
        <v>29018.5</v>
      </c>
      <c r="E27" s="25">
        <v>2779.35</v>
      </c>
    </row>
    <row r="28" spans="1:5" ht="12.75">
      <c r="A28" s="1" t="s">
        <v>27</v>
      </c>
      <c r="B28">
        <v>26</v>
      </c>
      <c r="C28" s="1"/>
      <c r="D28" s="25">
        <v>11251.1</v>
      </c>
      <c r="E28" s="25">
        <v>6712.65</v>
      </c>
    </row>
    <row r="29" spans="1:5" ht="12.75">
      <c r="A29" s="1" t="s">
        <v>28</v>
      </c>
      <c r="B29">
        <v>27</v>
      </c>
      <c r="C29" s="1"/>
      <c r="D29" s="25">
        <v>84159.6</v>
      </c>
      <c r="E29" s="25">
        <v>65435.65</v>
      </c>
    </row>
    <row r="30" spans="1:5" ht="12.75">
      <c r="A30" s="1" t="s">
        <v>29</v>
      </c>
      <c r="B30">
        <v>28</v>
      </c>
      <c r="C30" s="1"/>
      <c r="D30" s="25">
        <v>53228</v>
      </c>
      <c r="E30" s="25">
        <v>60996.95</v>
      </c>
    </row>
    <row r="31" spans="1:5" ht="12.75">
      <c r="A31" s="1" t="s">
        <v>30</v>
      </c>
      <c r="B31">
        <v>29</v>
      </c>
      <c r="C31" s="1"/>
      <c r="D31" s="25">
        <v>700882.7</v>
      </c>
      <c r="E31" s="25">
        <v>827778.2</v>
      </c>
    </row>
    <row r="32" spans="1:5" ht="12.75">
      <c r="A32" s="1" t="s">
        <v>31</v>
      </c>
      <c r="B32">
        <v>30</v>
      </c>
      <c r="C32" s="1"/>
      <c r="D32" s="25">
        <v>4948.3</v>
      </c>
      <c r="E32" s="25">
        <v>6053.95</v>
      </c>
    </row>
    <row r="33" spans="1:5" ht="12.75">
      <c r="A33" s="1" t="s">
        <v>32</v>
      </c>
      <c r="B33">
        <v>31</v>
      </c>
      <c r="C33" s="1"/>
      <c r="D33" s="25">
        <v>154676.97</v>
      </c>
      <c r="E33" s="25">
        <v>76106.8</v>
      </c>
    </row>
    <row r="34" spans="1:5" ht="12.75">
      <c r="A34" s="1" t="s">
        <v>33</v>
      </c>
      <c r="B34">
        <v>32</v>
      </c>
      <c r="C34" s="1"/>
      <c r="D34" s="25"/>
      <c r="E34" s="25"/>
    </row>
    <row r="35" spans="1:5" ht="12.75">
      <c r="A35" s="1" t="s">
        <v>34</v>
      </c>
      <c r="B35">
        <v>33</v>
      </c>
      <c r="C35" s="1"/>
      <c r="D35" s="25">
        <v>394.1</v>
      </c>
      <c r="E35" s="25">
        <v>3262</v>
      </c>
    </row>
    <row r="36" spans="1:5" ht="12.75">
      <c r="A36" s="1" t="s">
        <v>35</v>
      </c>
      <c r="B36">
        <v>34</v>
      </c>
      <c r="C36" s="1"/>
      <c r="D36" s="25"/>
      <c r="E36" s="25"/>
    </row>
    <row r="37" spans="1:5" ht="12.75">
      <c r="A37" s="1" t="s">
        <v>36</v>
      </c>
      <c r="B37">
        <v>35</v>
      </c>
      <c r="C37" s="1"/>
      <c r="D37" s="25">
        <v>227633.7</v>
      </c>
      <c r="E37" s="25">
        <v>184529.8</v>
      </c>
    </row>
    <row r="38" spans="1:5" ht="12.75">
      <c r="A38" s="1" t="s">
        <v>37</v>
      </c>
      <c r="B38">
        <v>36</v>
      </c>
      <c r="C38" s="1"/>
      <c r="D38" s="25"/>
      <c r="E38" s="25"/>
    </row>
    <row r="39" spans="1:5" ht="12.75">
      <c r="A39" s="1" t="s">
        <v>38</v>
      </c>
      <c r="B39">
        <v>37</v>
      </c>
      <c r="C39" s="1"/>
      <c r="D39" s="25"/>
      <c r="E39" s="25"/>
    </row>
    <row r="40" spans="1:5" ht="12.75">
      <c r="A40" s="1" t="s">
        <v>39</v>
      </c>
      <c r="B40">
        <v>38</v>
      </c>
      <c r="C40" s="1"/>
      <c r="D40" s="25">
        <v>55166.3</v>
      </c>
      <c r="E40" s="25">
        <v>11296.6</v>
      </c>
    </row>
    <row r="41" spans="1:5" ht="12.75">
      <c r="A41" s="1" t="s">
        <v>40</v>
      </c>
      <c r="B41">
        <v>39</v>
      </c>
      <c r="C41" s="1"/>
      <c r="D41" s="25">
        <v>1382.5</v>
      </c>
      <c r="E41" s="25">
        <v>3117.8</v>
      </c>
    </row>
    <row r="42" spans="1:5" ht="12.75">
      <c r="A42" s="1" t="s">
        <v>41</v>
      </c>
      <c r="B42">
        <v>40</v>
      </c>
      <c r="C42" s="1"/>
      <c r="D42" s="25">
        <v>6375.6</v>
      </c>
      <c r="E42" s="25">
        <v>9133.25</v>
      </c>
    </row>
    <row r="43" spans="1:5" ht="12.75">
      <c r="A43" s="1" t="s">
        <v>42</v>
      </c>
      <c r="B43">
        <v>41</v>
      </c>
      <c r="C43" s="1"/>
      <c r="D43" s="25">
        <v>217540.4</v>
      </c>
      <c r="E43" s="25">
        <v>150203.9</v>
      </c>
    </row>
    <row r="44" spans="1:5" ht="12.75">
      <c r="A44" s="1" t="s">
        <v>43</v>
      </c>
      <c r="B44">
        <v>42</v>
      </c>
      <c r="C44" s="1"/>
      <c r="D44" s="25">
        <v>208576.7</v>
      </c>
      <c r="E44" s="25">
        <v>160097.73</v>
      </c>
    </row>
    <row r="45" spans="1:5" ht="12.75">
      <c r="A45" s="1" t="s">
        <v>44</v>
      </c>
      <c r="B45">
        <v>43</v>
      </c>
      <c r="C45" s="1"/>
      <c r="D45" s="25"/>
      <c r="E45" s="25"/>
    </row>
    <row r="46" spans="1:5" ht="12.75">
      <c r="A46" s="1" t="s">
        <v>45</v>
      </c>
      <c r="B46">
        <v>44</v>
      </c>
      <c r="C46" s="1"/>
      <c r="D46" s="25">
        <v>172957.4</v>
      </c>
      <c r="E46" s="25">
        <v>108442.95</v>
      </c>
    </row>
    <row r="47" spans="1:5" ht="12.75">
      <c r="A47" s="1" t="s">
        <v>46</v>
      </c>
      <c r="B47">
        <v>45</v>
      </c>
      <c r="C47" s="1"/>
      <c r="D47" s="25">
        <v>43229.2</v>
      </c>
      <c r="E47" s="25">
        <v>44956.45</v>
      </c>
    </row>
    <row r="48" spans="1:5" ht="12.75">
      <c r="A48" s="1" t="s">
        <v>47</v>
      </c>
      <c r="B48">
        <v>46</v>
      </c>
      <c r="C48" s="1"/>
      <c r="D48" s="25"/>
      <c r="E48" s="25"/>
    </row>
    <row r="49" spans="1:5" ht="12.75">
      <c r="A49" s="1" t="s">
        <v>48</v>
      </c>
      <c r="B49">
        <v>47</v>
      </c>
      <c r="C49" s="1"/>
      <c r="D49" s="25"/>
      <c r="E49" s="25"/>
    </row>
    <row r="50" spans="1:5" ht="12.75">
      <c r="A50" s="1" t="s">
        <v>49</v>
      </c>
      <c r="B50">
        <v>48</v>
      </c>
      <c r="C50" s="1"/>
      <c r="D50" s="25">
        <v>764842.62</v>
      </c>
      <c r="E50" s="25">
        <v>693176.05</v>
      </c>
    </row>
    <row r="51" spans="1:5" ht="12.75">
      <c r="A51" s="1" t="s">
        <v>50</v>
      </c>
      <c r="B51">
        <v>49</v>
      </c>
      <c r="C51" s="1"/>
      <c r="D51" s="25"/>
      <c r="E51" s="25"/>
    </row>
    <row r="52" spans="1:5" ht="12.75">
      <c r="A52" s="1" t="s">
        <v>51</v>
      </c>
      <c r="B52">
        <v>50</v>
      </c>
      <c r="C52" s="1"/>
      <c r="D52" s="25">
        <v>1764940.8</v>
      </c>
      <c r="E52" s="25">
        <v>918497.3</v>
      </c>
    </row>
    <row r="53" spans="1:5" ht="12.75">
      <c r="A53" s="1" t="s">
        <v>52</v>
      </c>
      <c r="B53">
        <v>51</v>
      </c>
      <c r="C53" s="1"/>
      <c r="D53" s="25"/>
      <c r="E53" s="25"/>
    </row>
    <row r="54" spans="1:5" ht="12.75">
      <c r="A54" s="1" t="s">
        <v>53</v>
      </c>
      <c r="B54">
        <v>52</v>
      </c>
      <c r="C54" s="1"/>
      <c r="D54" s="25">
        <v>467889.8</v>
      </c>
      <c r="E54" s="25">
        <v>801166.45</v>
      </c>
    </row>
    <row r="55" spans="1:5" ht="12.75">
      <c r="A55" s="1" t="s">
        <v>54</v>
      </c>
      <c r="B55">
        <v>53</v>
      </c>
      <c r="C55" s="1"/>
      <c r="D55" s="25"/>
      <c r="E55" s="25"/>
    </row>
    <row r="56" spans="1:5" ht="12.75">
      <c r="A56" s="1" t="s">
        <v>55</v>
      </c>
      <c r="B56">
        <v>54</v>
      </c>
      <c r="C56" s="1"/>
      <c r="D56" s="25">
        <v>20336.4</v>
      </c>
      <c r="E56" s="25">
        <v>19511.45</v>
      </c>
    </row>
    <row r="57" spans="1:5" ht="12.75">
      <c r="A57" s="1" t="s">
        <v>56</v>
      </c>
      <c r="B57">
        <v>55</v>
      </c>
      <c r="C57" s="1"/>
      <c r="D57" s="25"/>
      <c r="E57" s="25"/>
    </row>
    <row r="58" spans="1:5" ht="12.75">
      <c r="A58" s="1" t="s">
        <v>57</v>
      </c>
      <c r="B58">
        <v>56</v>
      </c>
      <c r="C58" s="1"/>
      <c r="D58" s="25"/>
      <c r="E58" s="25"/>
    </row>
    <row r="59" spans="1:5" ht="12.75">
      <c r="A59" s="1" t="s">
        <v>58</v>
      </c>
      <c r="B59">
        <v>57</v>
      </c>
      <c r="C59" s="1"/>
      <c r="D59" s="25"/>
      <c r="E59" s="25"/>
    </row>
    <row r="60" spans="1:5" ht="12.75">
      <c r="A60" s="1" t="s">
        <v>59</v>
      </c>
      <c r="B60">
        <v>58</v>
      </c>
      <c r="C60" s="1"/>
      <c r="D60" s="25">
        <v>435206.8</v>
      </c>
      <c r="E60" s="25">
        <v>284736.55</v>
      </c>
    </row>
    <row r="61" spans="1:5" ht="12.75">
      <c r="A61" s="1" t="s">
        <v>60</v>
      </c>
      <c r="B61">
        <v>59</v>
      </c>
      <c r="C61" s="1"/>
      <c r="D61" s="25"/>
      <c r="E61" s="25"/>
    </row>
    <row r="62" spans="1:5" ht="12.75">
      <c r="A62" s="1" t="s">
        <v>61</v>
      </c>
      <c r="B62">
        <v>60</v>
      </c>
      <c r="C62" s="1"/>
      <c r="D62" s="25"/>
      <c r="E62" s="25"/>
    </row>
    <row r="63" spans="1:5" ht="12.75">
      <c r="A63" s="1" t="s">
        <v>62</v>
      </c>
      <c r="B63">
        <v>61</v>
      </c>
      <c r="C63" s="1"/>
      <c r="D63" s="25"/>
      <c r="E63" s="25"/>
    </row>
    <row r="64" spans="1:5" ht="12.75">
      <c r="A64" s="1" t="s">
        <v>63</v>
      </c>
      <c r="B64">
        <v>62</v>
      </c>
      <c r="C64" s="1"/>
      <c r="D64" s="25">
        <v>3423.7</v>
      </c>
      <c r="E64" s="25">
        <v>3802.05</v>
      </c>
    </row>
    <row r="65" spans="1:5" ht="12.75">
      <c r="A65" s="1" t="s">
        <v>64</v>
      </c>
      <c r="B65">
        <v>63</v>
      </c>
      <c r="C65" s="1"/>
      <c r="D65" s="25"/>
      <c r="E65" s="25"/>
    </row>
    <row r="66" spans="1:5" ht="12.75">
      <c r="A66" s="1" t="s">
        <v>65</v>
      </c>
      <c r="B66">
        <v>64</v>
      </c>
      <c r="C66" s="1"/>
      <c r="D66" s="25">
        <v>339786.3</v>
      </c>
      <c r="E66" s="25">
        <v>349172.44</v>
      </c>
    </row>
    <row r="67" spans="1:5" ht="12.75">
      <c r="A67" s="1" t="s">
        <v>66</v>
      </c>
      <c r="B67">
        <v>65</v>
      </c>
      <c r="C67" s="1"/>
      <c r="D67" s="25"/>
      <c r="E67" s="25"/>
    </row>
    <row r="68" spans="1:5" ht="12.75">
      <c r="A68" s="1" t="s">
        <v>67</v>
      </c>
      <c r="B68">
        <v>66</v>
      </c>
      <c r="C68" s="1"/>
      <c r="D68" s="25"/>
      <c r="E68" s="25"/>
    </row>
    <row r="69" spans="1:5" ht="12.75">
      <c r="A69" s="1" t="s">
        <v>68</v>
      </c>
      <c r="B69">
        <v>67</v>
      </c>
      <c r="C69" s="1"/>
      <c r="D69" s="25"/>
      <c r="E69" s="25"/>
    </row>
    <row r="70" spans="3:5" ht="12.75">
      <c r="C70" s="1"/>
      <c r="D70" s="21"/>
      <c r="E70" s="21"/>
    </row>
    <row r="71" spans="1:5" ht="12.75">
      <c r="A71" t="s">
        <v>69</v>
      </c>
      <c r="C71" s="1"/>
      <c r="D71" s="21">
        <f>SUM(D3:D69)</f>
        <v>11499577.950000001</v>
      </c>
      <c r="E71" s="21">
        <f>SUM(E3:E69)</f>
        <v>9071444.620000001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0">
      <selection activeCell="E15" sqref="E15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/>
      <c r="E4" s="11"/>
    </row>
    <row r="5" spans="1:5" ht="12.75">
      <c r="A5" s="1" t="s">
        <v>3</v>
      </c>
      <c r="B5">
        <v>2</v>
      </c>
      <c r="D5" s="11"/>
      <c r="E5" s="11"/>
    </row>
    <row r="6" spans="1:5" ht="12.75">
      <c r="A6" s="1" t="s">
        <v>4</v>
      </c>
      <c r="B6">
        <v>3</v>
      </c>
      <c r="D6" s="11"/>
      <c r="E6" s="11"/>
    </row>
    <row r="7" spans="1:5" ht="12.75">
      <c r="A7" s="1" t="s">
        <v>5</v>
      </c>
      <c r="B7">
        <v>4</v>
      </c>
      <c r="D7" s="11"/>
      <c r="E7" s="11"/>
    </row>
    <row r="8" spans="1:5" ht="12.75">
      <c r="A8" s="1" t="s">
        <v>6</v>
      </c>
      <c r="B8">
        <v>5</v>
      </c>
      <c r="D8" s="11"/>
      <c r="E8" s="11"/>
    </row>
    <row r="9" spans="1:5" ht="12.75">
      <c r="A9" s="1" t="s">
        <v>7</v>
      </c>
      <c r="B9">
        <v>6</v>
      </c>
      <c r="D9" s="11"/>
      <c r="E9" s="11"/>
    </row>
    <row r="10" spans="1:5" ht="12.75">
      <c r="A10" s="1" t="s">
        <v>8</v>
      </c>
      <c r="B10">
        <v>7</v>
      </c>
      <c r="D10" s="11"/>
      <c r="E10" s="11"/>
    </row>
    <row r="11" spans="1:5" ht="12.75">
      <c r="A11" s="1" t="s">
        <v>9</v>
      </c>
      <c r="B11">
        <v>8</v>
      </c>
      <c r="D11" s="11"/>
      <c r="E11" s="11"/>
    </row>
    <row r="12" spans="1:5" ht="12.75">
      <c r="A12" s="1" t="s">
        <v>10</v>
      </c>
      <c r="B12">
        <v>9</v>
      </c>
      <c r="D12" s="11"/>
      <c r="E12" s="11"/>
    </row>
    <row r="13" spans="1:5" ht="12.75">
      <c r="A13" s="1" t="s">
        <v>11</v>
      </c>
      <c r="B13">
        <v>10</v>
      </c>
      <c r="D13" s="11"/>
      <c r="E13" s="11"/>
    </row>
    <row r="14" spans="1:5" ht="12.75">
      <c r="A14" s="1" t="s">
        <v>12</v>
      </c>
      <c r="B14">
        <v>11</v>
      </c>
      <c r="D14" s="11"/>
      <c r="E14" s="11"/>
    </row>
    <row r="15" spans="1:5" ht="12.75">
      <c r="A15" s="1" t="s">
        <v>13</v>
      </c>
      <c r="B15">
        <v>12</v>
      </c>
      <c r="D15" s="11"/>
      <c r="E15" s="11"/>
    </row>
    <row r="16" spans="1:5" ht="12.75">
      <c r="A16" s="1" t="s">
        <v>14</v>
      </c>
      <c r="B16">
        <v>13</v>
      </c>
      <c r="D16" s="11"/>
      <c r="E16" s="11"/>
    </row>
    <row r="17" spans="1:5" ht="12.75">
      <c r="A17" s="1" t="s">
        <v>15</v>
      </c>
      <c r="B17">
        <v>14</v>
      </c>
      <c r="D17" s="11"/>
      <c r="E17" s="11"/>
    </row>
    <row r="18" spans="1:5" ht="12.75">
      <c r="A18" s="1" t="s">
        <v>16</v>
      </c>
      <c r="B18">
        <v>15</v>
      </c>
      <c r="D18" s="11"/>
      <c r="E18" s="11"/>
    </row>
    <row r="19" spans="1:5" ht="12.75">
      <c r="A19" s="1" t="s">
        <v>17</v>
      </c>
      <c r="B19">
        <v>16</v>
      </c>
      <c r="D19" s="11"/>
      <c r="E19" s="11"/>
    </row>
    <row r="20" spans="1:5" ht="12.75">
      <c r="A20" s="1" t="s">
        <v>18</v>
      </c>
      <c r="B20">
        <v>17</v>
      </c>
      <c r="D20" s="11"/>
      <c r="E20" s="11"/>
    </row>
    <row r="21" spans="1:5" ht="12.75">
      <c r="A21" s="1" t="s">
        <v>19</v>
      </c>
      <c r="B21">
        <v>18</v>
      </c>
      <c r="D21" s="11"/>
      <c r="E21" s="11"/>
    </row>
    <row r="22" spans="1:5" ht="12.75">
      <c r="A22" s="1" t="s">
        <v>20</v>
      </c>
      <c r="B22">
        <v>19</v>
      </c>
      <c r="D22" s="11"/>
      <c r="E22" s="11"/>
    </row>
    <row r="23" spans="1:5" ht="12.75">
      <c r="A23" s="1" t="s">
        <v>21</v>
      </c>
      <c r="B23">
        <v>20</v>
      </c>
      <c r="D23" s="11"/>
      <c r="E23" s="11"/>
    </row>
    <row r="24" spans="1:5" ht="12.75">
      <c r="A24" s="1" t="s">
        <v>22</v>
      </c>
      <c r="B24">
        <v>21</v>
      </c>
      <c r="D24" s="11"/>
      <c r="E24" s="11"/>
    </row>
    <row r="25" spans="1:5" ht="12.75">
      <c r="A25" s="1" t="s">
        <v>23</v>
      </c>
      <c r="B25">
        <v>22</v>
      </c>
      <c r="D25" s="11"/>
      <c r="E25" s="11"/>
    </row>
    <row r="26" spans="1:5" ht="12.75">
      <c r="A26" s="1" t="s">
        <v>24</v>
      </c>
      <c r="B26">
        <v>23</v>
      </c>
      <c r="D26" s="11"/>
      <c r="E26" s="11"/>
    </row>
    <row r="27" spans="1:5" ht="12.75">
      <c r="A27" s="1" t="s">
        <v>25</v>
      </c>
      <c r="B27">
        <v>24</v>
      </c>
      <c r="D27" s="11"/>
      <c r="E27" s="11"/>
    </row>
    <row r="28" spans="1:5" ht="12.75">
      <c r="A28" s="1" t="s">
        <v>26</v>
      </c>
      <c r="B28">
        <v>25</v>
      </c>
      <c r="D28" s="11"/>
      <c r="E28" s="11"/>
    </row>
    <row r="29" spans="1:5" ht="12.75">
      <c r="A29" s="1" t="s">
        <v>27</v>
      </c>
      <c r="B29">
        <v>26</v>
      </c>
      <c r="D29" s="11"/>
      <c r="E29" s="11"/>
    </row>
    <row r="30" spans="1:5" ht="12.75">
      <c r="A30" s="1" t="s">
        <v>28</v>
      </c>
      <c r="B30">
        <v>27</v>
      </c>
      <c r="D30" s="11"/>
      <c r="E30" s="11"/>
    </row>
    <row r="31" spans="1:5" ht="12.75">
      <c r="A31" s="1" t="s">
        <v>29</v>
      </c>
      <c r="B31">
        <v>28</v>
      </c>
      <c r="D31" s="11"/>
      <c r="E31" s="11"/>
    </row>
    <row r="32" spans="1:5" ht="12.75">
      <c r="A32" s="1" t="s">
        <v>30</v>
      </c>
      <c r="B32">
        <v>29</v>
      </c>
      <c r="D32" s="11"/>
      <c r="E32" s="11"/>
    </row>
    <row r="33" spans="1:5" ht="12.75">
      <c r="A33" s="1" t="s">
        <v>31</v>
      </c>
      <c r="B33">
        <v>30</v>
      </c>
      <c r="D33" s="11"/>
      <c r="E33" s="11"/>
    </row>
    <row r="34" spans="1:5" ht="12.75">
      <c r="A34" s="1" t="s">
        <v>32</v>
      </c>
      <c r="B34">
        <v>31</v>
      </c>
      <c r="D34" s="11"/>
      <c r="E34" s="11"/>
    </row>
    <row r="35" spans="1:5" ht="12.75">
      <c r="A35" s="1" t="s">
        <v>33</v>
      </c>
      <c r="B35">
        <v>32</v>
      </c>
      <c r="D35" s="11"/>
      <c r="E35" s="11"/>
    </row>
    <row r="36" spans="1:5" ht="12.75">
      <c r="A36" s="1" t="s">
        <v>34</v>
      </c>
      <c r="B36">
        <v>33</v>
      </c>
      <c r="D36" s="11"/>
      <c r="E36" s="11"/>
    </row>
    <row r="37" spans="1:5" ht="12.75">
      <c r="A37" s="1" t="s">
        <v>35</v>
      </c>
      <c r="B37">
        <v>34</v>
      </c>
      <c r="D37" s="11"/>
      <c r="E37" s="11"/>
    </row>
    <row r="38" spans="1:5" ht="12.75">
      <c r="A38" s="1" t="s">
        <v>36</v>
      </c>
      <c r="B38">
        <v>35</v>
      </c>
      <c r="D38" s="11"/>
      <c r="E38" s="11"/>
    </row>
    <row r="39" spans="1:5" ht="12.75">
      <c r="A39" s="1" t="s">
        <v>37</v>
      </c>
      <c r="B39">
        <v>36</v>
      </c>
      <c r="D39" s="11"/>
      <c r="E39" s="11"/>
    </row>
    <row r="40" spans="1:5" ht="12.75">
      <c r="A40" s="1" t="s">
        <v>38</v>
      </c>
      <c r="B40">
        <v>37</v>
      </c>
      <c r="D40" s="11"/>
      <c r="E40" s="11"/>
    </row>
    <row r="41" spans="1:5" ht="12.75">
      <c r="A41" s="1" t="s">
        <v>39</v>
      </c>
      <c r="B41">
        <v>38</v>
      </c>
      <c r="D41" s="11"/>
      <c r="E41" s="11"/>
    </row>
    <row r="42" spans="1:5" ht="12.75">
      <c r="A42" s="1" t="s">
        <v>40</v>
      </c>
      <c r="B42">
        <v>39</v>
      </c>
      <c r="D42" s="11"/>
      <c r="E42" s="11"/>
    </row>
    <row r="43" spans="1:5" ht="12.75">
      <c r="A43" s="1" t="s">
        <v>41</v>
      </c>
      <c r="B43">
        <v>40</v>
      </c>
      <c r="D43" s="11"/>
      <c r="E43" s="11"/>
    </row>
    <row r="44" spans="1:5" ht="12.75">
      <c r="A44" s="1" t="s">
        <v>42</v>
      </c>
      <c r="B44">
        <v>41</v>
      </c>
      <c r="D44" s="11"/>
      <c r="E44" s="11"/>
    </row>
    <row r="45" spans="1:5" ht="12.75">
      <c r="A45" s="1" t="s">
        <v>43</v>
      </c>
      <c r="B45">
        <v>42</v>
      </c>
      <c r="D45" s="11"/>
      <c r="E45" s="11"/>
    </row>
    <row r="46" spans="1:5" ht="12.75">
      <c r="A46" s="1" t="s">
        <v>44</v>
      </c>
      <c r="B46">
        <v>43</v>
      </c>
      <c r="D46" s="11"/>
      <c r="E46" s="11"/>
    </row>
    <row r="47" spans="1:5" ht="12.75">
      <c r="A47" s="1" t="s">
        <v>45</v>
      </c>
      <c r="B47">
        <v>44</v>
      </c>
      <c r="D47" s="11"/>
      <c r="E47" s="11"/>
    </row>
    <row r="48" spans="1:5" ht="12.75">
      <c r="A48" s="1" t="s">
        <v>46</v>
      </c>
      <c r="B48">
        <v>45</v>
      </c>
      <c r="D48" s="11"/>
      <c r="E48" s="11"/>
    </row>
    <row r="49" spans="1:5" ht="12.75">
      <c r="A49" s="1" t="s">
        <v>47</v>
      </c>
      <c r="B49">
        <v>46</v>
      </c>
      <c r="D49" s="11"/>
      <c r="E49" s="11"/>
    </row>
    <row r="50" spans="1:5" ht="12.75">
      <c r="A50" s="1" t="s">
        <v>48</v>
      </c>
      <c r="B50">
        <v>47</v>
      </c>
      <c r="D50" s="11"/>
      <c r="E50" s="11"/>
    </row>
    <row r="51" spans="1:5" ht="12.75">
      <c r="A51" s="1" t="s">
        <v>49</v>
      </c>
      <c r="B51">
        <v>48</v>
      </c>
      <c r="D51" s="11"/>
      <c r="E51" s="11"/>
    </row>
    <row r="52" spans="1:5" ht="12.75">
      <c r="A52" s="1" t="s">
        <v>50</v>
      </c>
      <c r="B52">
        <v>49</v>
      </c>
      <c r="D52" s="11"/>
      <c r="E52" s="11"/>
    </row>
    <row r="53" spans="1:5" ht="12.75">
      <c r="A53" s="1" t="s">
        <v>51</v>
      </c>
      <c r="B53">
        <v>50</v>
      </c>
      <c r="D53" s="11"/>
      <c r="E53" s="11"/>
    </row>
    <row r="54" spans="1:5" ht="12.75">
      <c r="A54" s="1" t="s">
        <v>52</v>
      </c>
      <c r="B54">
        <v>51</v>
      </c>
      <c r="D54" s="11"/>
      <c r="E54" s="11"/>
    </row>
    <row r="55" spans="1:5" ht="12.75">
      <c r="A55" s="1" t="s">
        <v>53</v>
      </c>
      <c r="B55">
        <v>52</v>
      </c>
      <c r="D55" s="11"/>
      <c r="E55" s="11"/>
    </row>
    <row r="56" spans="1:5" ht="12.75">
      <c r="A56" s="1" t="s">
        <v>54</v>
      </c>
      <c r="B56">
        <v>53</v>
      </c>
      <c r="D56" s="11"/>
      <c r="E56" s="11"/>
    </row>
    <row r="57" spans="1:5" ht="12.75">
      <c r="A57" s="1" t="s">
        <v>55</v>
      </c>
      <c r="B57">
        <v>54</v>
      </c>
      <c r="D57" s="11"/>
      <c r="E57" s="11"/>
    </row>
    <row r="58" spans="1:5" ht="12.75">
      <c r="A58" s="1" t="s">
        <v>56</v>
      </c>
      <c r="B58">
        <v>55</v>
      </c>
      <c r="D58" s="11"/>
      <c r="E58" s="11"/>
    </row>
    <row r="59" spans="1:5" ht="12.75">
      <c r="A59" s="1" t="s">
        <v>57</v>
      </c>
      <c r="B59">
        <v>56</v>
      </c>
      <c r="D59" s="11"/>
      <c r="E59" s="11"/>
    </row>
    <row r="60" spans="1:5" ht="12.75">
      <c r="A60" s="1" t="s">
        <v>58</v>
      </c>
      <c r="B60">
        <v>57</v>
      </c>
      <c r="D60" s="11"/>
      <c r="E60" s="11"/>
    </row>
    <row r="61" spans="1:5" ht="12.75">
      <c r="A61" s="1" t="s">
        <v>59</v>
      </c>
      <c r="B61">
        <v>58</v>
      </c>
      <c r="D61" s="11"/>
      <c r="E61" s="11"/>
    </row>
    <row r="62" spans="1:5" ht="12.75">
      <c r="A62" s="1" t="s">
        <v>60</v>
      </c>
      <c r="B62">
        <v>59</v>
      </c>
      <c r="D62" s="11"/>
      <c r="E62" s="11"/>
    </row>
    <row r="63" spans="1:5" ht="12.75">
      <c r="A63" s="1" t="s">
        <v>61</v>
      </c>
      <c r="B63">
        <v>60</v>
      </c>
      <c r="D63" s="11"/>
      <c r="E63" s="11"/>
    </row>
    <row r="64" spans="1:5" ht="12.75">
      <c r="A64" s="1" t="s">
        <v>62</v>
      </c>
      <c r="B64">
        <v>61</v>
      </c>
      <c r="D64" s="11"/>
      <c r="E64" s="11"/>
    </row>
    <row r="65" spans="1:5" ht="12.75">
      <c r="A65" s="1" t="s">
        <v>63</v>
      </c>
      <c r="B65">
        <v>62</v>
      </c>
      <c r="D65" s="11"/>
      <c r="E65" s="11"/>
    </row>
    <row r="66" spans="1:5" ht="12.75">
      <c r="A66" s="1" t="s">
        <v>64</v>
      </c>
      <c r="B66">
        <v>63</v>
      </c>
      <c r="D66" s="11"/>
      <c r="E66" s="11"/>
    </row>
    <row r="67" spans="1:5" ht="12.75">
      <c r="A67" s="1" t="s">
        <v>65</v>
      </c>
      <c r="B67">
        <v>64</v>
      </c>
      <c r="D67" s="11"/>
      <c r="E67" s="11"/>
    </row>
    <row r="68" spans="1:5" ht="12.75">
      <c r="A68" s="1" t="s">
        <v>66</v>
      </c>
      <c r="B68">
        <v>65</v>
      </c>
      <c r="D68" s="11"/>
      <c r="E68" s="11"/>
    </row>
    <row r="69" spans="1:5" ht="12.75">
      <c r="A69" s="1" t="s">
        <v>67</v>
      </c>
      <c r="B69">
        <v>66</v>
      </c>
      <c r="D69" s="11"/>
      <c r="E69" s="11"/>
    </row>
    <row r="70" spans="1:5" ht="12.75">
      <c r="A70" s="1" t="s">
        <v>68</v>
      </c>
      <c r="B70">
        <v>67</v>
      </c>
      <c r="D70" s="11"/>
      <c r="E70" s="11"/>
    </row>
    <row r="71" spans="4:5" ht="12.75">
      <c r="D71" s="11"/>
      <c r="E71" s="11"/>
    </row>
    <row r="72" spans="1:5" ht="12.75">
      <c r="A72" t="s">
        <v>69</v>
      </c>
      <c r="D72" s="11"/>
      <c r="E72" s="11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46">
      <selection activeCell="G30" sqref="G3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s="23">
        <v>39142</v>
      </c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>
        <v>912000.6</v>
      </c>
      <c r="E4" s="11">
        <v>622125.16</v>
      </c>
    </row>
    <row r="5" spans="1:5" ht="12.75">
      <c r="A5" s="1" t="s">
        <v>3</v>
      </c>
      <c r="B5">
        <v>2</v>
      </c>
      <c r="D5" s="11">
        <v>68953.5</v>
      </c>
      <c r="E5" s="11">
        <v>65971.5</v>
      </c>
    </row>
    <row r="6" spans="1:5" ht="12.75">
      <c r="A6" s="1" t="s">
        <v>4</v>
      </c>
      <c r="B6">
        <v>3</v>
      </c>
      <c r="D6" s="11">
        <v>1096079.6</v>
      </c>
      <c r="E6" s="11">
        <v>774340.35</v>
      </c>
    </row>
    <row r="7" spans="1:5" ht="12.75">
      <c r="A7" s="1" t="s">
        <v>5</v>
      </c>
      <c r="B7">
        <v>4</v>
      </c>
      <c r="D7" s="11">
        <v>79908.5</v>
      </c>
      <c r="E7" s="11">
        <v>51214.1</v>
      </c>
    </row>
    <row r="8" spans="1:5" ht="12.75">
      <c r="A8" s="1" t="s">
        <v>6</v>
      </c>
      <c r="B8">
        <v>5</v>
      </c>
      <c r="D8" s="11">
        <v>2515356.7</v>
      </c>
      <c r="E8" s="11">
        <v>2096374.35</v>
      </c>
    </row>
    <row r="9" spans="1:5" ht="12.75">
      <c r="A9" s="1" t="s">
        <v>7</v>
      </c>
      <c r="B9">
        <v>6</v>
      </c>
      <c r="D9" s="11">
        <v>10929881.2</v>
      </c>
      <c r="E9" s="11">
        <v>9953599.95</v>
      </c>
    </row>
    <row r="10" spans="1:5" ht="12.75">
      <c r="A10" s="1" t="s">
        <v>8</v>
      </c>
      <c r="B10">
        <v>7</v>
      </c>
      <c r="D10" s="11">
        <v>14209.3</v>
      </c>
      <c r="E10" s="11">
        <v>13694.1</v>
      </c>
    </row>
    <row r="11" spans="1:5" ht="12.75">
      <c r="A11" s="1" t="s">
        <v>9</v>
      </c>
      <c r="B11">
        <v>8</v>
      </c>
      <c r="D11" s="11">
        <v>1341537.4</v>
      </c>
      <c r="E11" s="11">
        <v>995398.25</v>
      </c>
    </row>
    <row r="12" spans="1:5" ht="12.75">
      <c r="A12" s="1" t="s">
        <v>10</v>
      </c>
      <c r="B12">
        <v>9</v>
      </c>
      <c r="D12" s="11">
        <v>474841.5</v>
      </c>
      <c r="E12" s="11">
        <v>396252.15</v>
      </c>
    </row>
    <row r="13" spans="1:5" ht="12.75">
      <c r="A13" s="1" t="s">
        <v>11</v>
      </c>
      <c r="B13">
        <v>10</v>
      </c>
      <c r="D13" s="11">
        <v>693329.7</v>
      </c>
      <c r="E13" s="11">
        <v>739785.9</v>
      </c>
    </row>
    <row r="14" spans="1:5" ht="12.75">
      <c r="A14" s="1" t="s">
        <v>12</v>
      </c>
      <c r="B14">
        <v>11</v>
      </c>
      <c r="D14" s="11">
        <v>5294433.2</v>
      </c>
      <c r="E14" s="11">
        <v>3003989.95</v>
      </c>
    </row>
    <row r="15" spans="1:5" ht="12.75">
      <c r="A15" s="1" t="s">
        <v>13</v>
      </c>
      <c r="B15">
        <v>12</v>
      </c>
      <c r="D15" s="11">
        <v>150714.5</v>
      </c>
      <c r="E15" s="11">
        <v>142517.2</v>
      </c>
    </row>
    <row r="16" spans="1:5" ht="12.75">
      <c r="A16" s="1" t="s">
        <v>14</v>
      </c>
      <c r="B16">
        <v>13</v>
      </c>
      <c r="D16" s="11">
        <v>14123166.2</v>
      </c>
      <c r="E16" s="11">
        <v>14554144.149999999</v>
      </c>
    </row>
    <row r="17" spans="1:5" ht="12.75">
      <c r="A17" s="1" t="s">
        <v>15</v>
      </c>
      <c r="B17">
        <v>14</v>
      </c>
      <c r="D17" s="11">
        <v>87487.8</v>
      </c>
      <c r="E17" s="11">
        <v>82130.65</v>
      </c>
    </row>
    <row r="18" spans="1:5" ht="12.75">
      <c r="A18" s="1" t="s">
        <v>16</v>
      </c>
      <c r="B18">
        <v>15</v>
      </c>
      <c r="D18" s="11">
        <v>35781.2</v>
      </c>
      <c r="E18" s="11">
        <v>20234.2</v>
      </c>
    </row>
    <row r="19" spans="1:5" ht="12.75">
      <c r="A19" s="1" t="s">
        <v>17</v>
      </c>
      <c r="B19">
        <v>16</v>
      </c>
      <c r="D19" s="11">
        <v>4859175.3</v>
      </c>
      <c r="E19" s="11">
        <v>4366432.35</v>
      </c>
    </row>
    <row r="20" spans="1:5" ht="12.75">
      <c r="A20" s="1" t="s">
        <v>18</v>
      </c>
      <c r="B20">
        <v>17</v>
      </c>
      <c r="D20" s="11">
        <v>1207982.3</v>
      </c>
      <c r="E20" s="11">
        <v>924970.55</v>
      </c>
    </row>
    <row r="21" spans="1:5" ht="12.75">
      <c r="A21" s="1" t="s">
        <v>19</v>
      </c>
      <c r="B21">
        <v>18</v>
      </c>
      <c r="D21" s="11">
        <v>466704.7</v>
      </c>
      <c r="E21" s="11">
        <v>414855.35</v>
      </c>
    </row>
    <row r="22" spans="1:5" ht="12.75">
      <c r="A22" s="1" t="s">
        <v>20</v>
      </c>
      <c r="B22">
        <v>19</v>
      </c>
      <c r="D22" s="11">
        <v>73645.6</v>
      </c>
      <c r="E22" s="11">
        <v>89445.3</v>
      </c>
    </row>
    <row r="23" spans="1:5" ht="12.75">
      <c r="A23" s="1" t="s">
        <v>21</v>
      </c>
      <c r="B23">
        <v>20</v>
      </c>
      <c r="D23" s="11">
        <v>106129.8</v>
      </c>
      <c r="E23" s="11">
        <v>95380.25</v>
      </c>
    </row>
    <row r="24" spans="1:5" ht="12.75">
      <c r="A24" s="1" t="s">
        <v>22</v>
      </c>
      <c r="B24">
        <v>21</v>
      </c>
      <c r="D24" s="11">
        <v>31021.9</v>
      </c>
      <c r="E24" s="11">
        <v>25331.6</v>
      </c>
    </row>
    <row r="25" spans="1:5" ht="12.75">
      <c r="A25" s="1" t="s">
        <v>23</v>
      </c>
      <c r="B25">
        <v>22</v>
      </c>
      <c r="D25" s="11">
        <v>10630.9</v>
      </c>
      <c r="E25" s="11">
        <v>7933.1</v>
      </c>
    </row>
    <row r="26" spans="1:5" ht="12.75">
      <c r="A26" s="1" t="s">
        <v>24</v>
      </c>
      <c r="B26">
        <v>23</v>
      </c>
      <c r="D26" s="11">
        <v>92970.81</v>
      </c>
      <c r="E26" s="11">
        <v>67324.95</v>
      </c>
    </row>
    <row r="27" spans="1:5" ht="12.75">
      <c r="A27" s="1" t="s">
        <v>25</v>
      </c>
      <c r="B27">
        <v>24</v>
      </c>
      <c r="D27" s="11">
        <v>51823.79</v>
      </c>
      <c r="E27" s="11">
        <v>18481.05</v>
      </c>
    </row>
    <row r="28" spans="1:5" ht="12.75">
      <c r="A28" s="1" t="s">
        <v>26</v>
      </c>
      <c r="B28">
        <v>25</v>
      </c>
      <c r="D28" s="11">
        <v>32393.2</v>
      </c>
      <c r="E28" s="11">
        <v>24953.25</v>
      </c>
    </row>
    <row r="29" spans="1:5" ht="12.75">
      <c r="A29" s="1" t="s">
        <v>27</v>
      </c>
      <c r="B29">
        <v>26</v>
      </c>
      <c r="D29" s="11">
        <v>139040.15</v>
      </c>
      <c r="E29" s="11">
        <v>124728.1</v>
      </c>
    </row>
    <row r="30" spans="1:5" ht="12.75">
      <c r="A30" s="1" t="s">
        <v>28</v>
      </c>
      <c r="B30">
        <v>27</v>
      </c>
      <c r="D30" s="11">
        <v>604880.5</v>
      </c>
      <c r="E30" s="11">
        <v>739336.5</v>
      </c>
    </row>
    <row r="31" spans="1:5" ht="12.75">
      <c r="A31" s="1" t="s">
        <v>29</v>
      </c>
      <c r="B31">
        <v>28</v>
      </c>
      <c r="D31" s="11">
        <v>559155.8</v>
      </c>
      <c r="E31" s="11">
        <v>546361.21</v>
      </c>
    </row>
    <row r="32" spans="1:5" ht="12.75">
      <c r="A32" s="1" t="s">
        <v>30</v>
      </c>
      <c r="B32">
        <v>29</v>
      </c>
      <c r="D32" s="11">
        <v>7446128.200000001</v>
      </c>
      <c r="E32" s="11">
        <v>6935975.75</v>
      </c>
    </row>
    <row r="33" spans="1:5" ht="12.75">
      <c r="A33" s="1" t="s">
        <v>31</v>
      </c>
      <c r="B33">
        <v>30</v>
      </c>
      <c r="D33" s="11">
        <v>94509.8</v>
      </c>
      <c r="E33" s="11">
        <v>59448.9</v>
      </c>
    </row>
    <row r="34" spans="1:5" ht="12.75">
      <c r="A34" s="1" t="s">
        <v>32</v>
      </c>
      <c r="B34">
        <v>31</v>
      </c>
      <c r="D34" s="11">
        <v>1130496.98</v>
      </c>
      <c r="E34" s="11">
        <v>714101.96</v>
      </c>
    </row>
    <row r="35" spans="1:5" ht="12.75">
      <c r="A35" s="1" t="s">
        <v>33</v>
      </c>
      <c r="B35">
        <v>32</v>
      </c>
      <c r="D35" s="11">
        <v>129897.6</v>
      </c>
      <c r="E35" s="11">
        <v>95634</v>
      </c>
    </row>
    <row r="36" spans="1:5" ht="12.75">
      <c r="A36" s="1" t="s">
        <v>34</v>
      </c>
      <c r="B36">
        <v>33</v>
      </c>
      <c r="D36" s="11">
        <v>69100.98</v>
      </c>
      <c r="E36" s="11">
        <v>32432.75</v>
      </c>
    </row>
    <row r="37" spans="1:5" ht="12.75">
      <c r="A37" s="1" t="s">
        <v>35</v>
      </c>
      <c r="B37">
        <v>34</v>
      </c>
      <c r="D37" s="11">
        <v>24032.4</v>
      </c>
      <c r="E37" s="11">
        <v>12784.45</v>
      </c>
    </row>
    <row r="38" spans="1:5" ht="12.75">
      <c r="A38" s="1" t="s">
        <v>36</v>
      </c>
      <c r="B38">
        <v>35</v>
      </c>
      <c r="D38" s="11">
        <v>1858969</v>
      </c>
      <c r="E38" s="11">
        <v>1843802.1</v>
      </c>
    </row>
    <row r="39" spans="1:5" ht="12.75">
      <c r="A39" s="1" t="s">
        <v>37</v>
      </c>
      <c r="B39">
        <v>36</v>
      </c>
      <c r="D39" s="11">
        <v>6113940.699999999</v>
      </c>
      <c r="E39" s="11">
        <v>4401476.1</v>
      </c>
    </row>
    <row r="40" spans="1:5" ht="12.75">
      <c r="A40" s="1" t="s">
        <v>38</v>
      </c>
      <c r="B40">
        <v>37</v>
      </c>
      <c r="D40" s="11">
        <v>1199858.8</v>
      </c>
      <c r="E40" s="11">
        <v>898183.65</v>
      </c>
    </row>
    <row r="41" spans="1:5" ht="12.75">
      <c r="A41" s="1" t="s">
        <v>39</v>
      </c>
      <c r="B41">
        <v>38</v>
      </c>
      <c r="D41" s="11">
        <v>81273.5</v>
      </c>
      <c r="E41" s="11">
        <v>71012.9</v>
      </c>
    </row>
    <row r="42" spans="1:5" ht="12.75">
      <c r="A42" s="1" t="s">
        <v>40</v>
      </c>
      <c r="B42">
        <v>39</v>
      </c>
      <c r="D42" s="11">
        <v>12201.7</v>
      </c>
      <c r="E42" s="11">
        <v>7967.4</v>
      </c>
    </row>
    <row r="43" spans="1:5" ht="12.75">
      <c r="A43" s="1" t="s">
        <v>41</v>
      </c>
      <c r="B43">
        <v>40</v>
      </c>
      <c r="D43" s="11">
        <v>30532.6</v>
      </c>
      <c r="E43" s="11">
        <v>15703.1</v>
      </c>
    </row>
    <row r="44" spans="1:5" ht="12.75">
      <c r="A44" s="1" t="s">
        <v>42</v>
      </c>
      <c r="B44">
        <v>41</v>
      </c>
      <c r="D44" s="11">
        <v>1879878</v>
      </c>
      <c r="E44" s="11">
        <v>1485082.55</v>
      </c>
    </row>
    <row r="45" spans="1:5" ht="12.75">
      <c r="A45" s="1" t="s">
        <v>43</v>
      </c>
      <c r="B45">
        <v>42</v>
      </c>
      <c r="D45" s="11">
        <v>1425031.11</v>
      </c>
      <c r="E45" s="11">
        <v>1137545.21</v>
      </c>
    </row>
    <row r="46" spans="1:5" ht="12.75">
      <c r="A46" s="1" t="s">
        <v>44</v>
      </c>
      <c r="B46">
        <v>43</v>
      </c>
      <c r="D46" s="11">
        <v>1245853.5</v>
      </c>
      <c r="E46" s="11">
        <v>850167.85</v>
      </c>
    </row>
    <row r="47" spans="1:5" ht="12.75">
      <c r="A47" s="1" t="s">
        <v>45</v>
      </c>
      <c r="B47">
        <v>44</v>
      </c>
      <c r="D47" s="11">
        <v>1070566</v>
      </c>
      <c r="E47" s="11">
        <v>865312</v>
      </c>
    </row>
    <row r="48" spans="1:5" ht="12.75">
      <c r="A48" s="1" t="s">
        <v>46</v>
      </c>
      <c r="B48">
        <v>45</v>
      </c>
      <c r="D48" s="11">
        <v>697039.7</v>
      </c>
      <c r="E48" s="11">
        <v>600204.85</v>
      </c>
    </row>
    <row r="49" spans="1:5" ht="12.75">
      <c r="A49" s="1" t="s">
        <v>47</v>
      </c>
      <c r="B49">
        <v>46</v>
      </c>
      <c r="D49" s="11">
        <v>975096.5</v>
      </c>
      <c r="E49" s="11">
        <v>746200.35</v>
      </c>
    </row>
    <row r="50" spans="1:5" ht="12.75">
      <c r="A50" s="1" t="s">
        <v>48</v>
      </c>
      <c r="B50">
        <v>47</v>
      </c>
      <c r="D50" s="11">
        <v>92993.6</v>
      </c>
      <c r="E50" s="11">
        <v>112371.7</v>
      </c>
    </row>
    <row r="51" spans="1:5" ht="12.75">
      <c r="A51" s="1" t="s">
        <v>49</v>
      </c>
      <c r="B51">
        <v>48</v>
      </c>
      <c r="D51" s="11">
        <v>9190295.72</v>
      </c>
      <c r="E51" s="11">
        <v>8290331.82</v>
      </c>
    </row>
    <row r="52" spans="1:5" ht="12.75">
      <c r="A52" s="1" t="s">
        <v>50</v>
      </c>
      <c r="B52">
        <v>49</v>
      </c>
      <c r="D52" s="11">
        <v>2314013.29</v>
      </c>
      <c r="E52" s="11">
        <v>1664643.58</v>
      </c>
    </row>
    <row r="53" spans="1:5" ht="12.75">
      <c r="A53" s="1" t="s">
        <v>51</v>
      </c>
      <c r="B53">
        <v>50</v>
      </c>
      <c r="D53" s="11">
        <v>10439155.3</v>
      </c>
      <c r="E53" s="11">
        <v>8153421.15</v>
      </c>
    </row>
    <row r="54" spans="1:5" ht="12.75">
      <c r="A54" s="1" t="s">
        <v>52</v>
      </c>
      <c r="B54">
        <v>51</v>
      </c>
      <c r="D54" s="11">
        <v>1902877.2</v>
      </c>
      <c r="E54" s="11">
        <v>1747985.75</v>
      </c>
    </row>
    <row r="55" spans="1:5" ht="12.75">
      <c r="A55" s="1" t="s">
        <v>53</v>
      </c>
      <c r="B55">
        <v>52</v>
      </c>
      <c r="D55" s="11">
        <v>4925963.7</v>
      </c>
      <c r="E55" s="11">
        <v>5216071.35</v>
      </c>
    </row>
    <row r="56" spans="1:5" ht="12.75">
      <c r="A56" s="1" t="s">
        <v>54</v>
      </c>
      <c r="B56">
        <v>53</v>
      </c>
      <c r="D56" s="11">
        <v>2562508.8</v>
      </c>
      <c r="E56" s="11">
        <v>1951731.34</v>
      </c>
    </row>
    <row r="57" spans="1:5" ht="12.75">
      <c r="A57" s="1" t="s">
        <v>55</v>
      </c>
      <c r="B57">
        <v>54</v>
      </c>
      <c r="D57" s="11">
        <v>189493</v>
      </c>
      <c r="E57" s="11">
        <v>154527.79</v>
      </c>
    </row>
    <row r="58" spans="1:5" ht="12.75">
      <c r="A58" s="1" t="s">
        <v>56</v>
      </c>
      <c r="B58">
        <v>55</v>
      </c>
      <c r="D58" s="11">
        <v>1652949.9</v>
      </c>
      <c r="E58" s="11">
        <v>1545098.8</v>
      </c>
    </row>
    <row r="59" spans="1:5" ht="12.75">
      <c r="A59" s="1" t="s">
        <v>57</v>
      </c>
      <c r="B59">
        <v>56</v>
      </c>
      <c r="D59" s="11">
        <v>1713164.6</v>
      </c>
      <c r="E59" s="11">
        <v>1340209.03</v>
      </c>
    </row>
    <row r="60" spans="1:5" ht="12.75">
      <c r="A60" s="1" t="s">
        <v>58</v>
      </c>
      <c r="B60">
        <v>57</v>
      </c>
      <c r="D60" s="11">
        <v>619413.2</v>
      </c>
      <c r="E60" s="11">
        <v>607880</v>
      </c>
    </row>
    <row r="61" spans="1:5" ht="12.75">
      <c r="A61" s="1" t="s">
        <v>59</v>
      </c>
      <c r="B61">
        <v>58</v>
      </c>
      <c r="D61" s="11">
        <v>3303890.8</v>
      </c>
      <c r="E61" s="11">
        <v>2351259.4</v>
      </c>
    </row>
    <row r="62" spans="1:5" ht="12.75">
      <c r="A62" s="1" t="s">
        <v>60</v>
      </c>
      <c r="B62">
        <v>59</v>
      </c>
      <c r="D62" s="11">
        <v>2224228.3</v>
      </c>
      <c r="E62" s="11">
        <v>2096560.9</v>
      </c>
    </row>
    <row r="63" spans="1:5" ht="12.75">
      <c r="A63" s="1" t="s">
        <v>61</v>
      </c>
      <c r="B63">
        <v>60</v>
      </c>
      <c r="D63" s="11">
        <v>681401.7</v>
      </c>
      <c r="E63" s="11">
        <v>292554.5</v>
      </c>
    </row>
    <row r="64" spans="1:5" ht="12.75">
      <c r="A64" s="1" t="s">
        <v>62</v>
      </c>
      <c r="B64">
        <v>61</v>
      </c>
      <c r="D64" s="11">
        <v>72404.51</v>
      </c>
      <c r="E64" s="11">
        <v>60214.7</v>
      </c>
    </row>
    <row r="65" spans="1:5" ht="12.75">
      <c r="A65" s="1" t="s">
        <v>63</v>
      </c>
      <c r="B65">
        <v>62</v>
      </c>
      <c r="D65" s="11">
        <v>67038.3</v>
      </c>
      <c r="E65" s="11">
        <v>59172.05</v>
      </c>
    </row>
    <row r="66" spans="1:5" ht="12.75">
      <c r="A66" s="1" t="s">
        <v>64</v>
      </c>
      <c r="B66">
        <v>63</v>
      </c>
      <c r="D66" s="11">
        <v>6878.2</v>
      </c>
      <c r="E66" s="11">
        <v>10056.2</v>
      </c>
    </row>
    <row r="67" spans="1:5" ht="12.75">
      <c r="A67" s="1" t="s">
        <v>65</v>
      </c>
      <c r="B67">
        <v>64</v>
      </c>
      <c r="D67" s="11">
        <v>2377980.78</v>
      </c>
      <c r="E67" s="11">
        <v>2114144.84</v>
      </c>
    </row>
    <row r="68" spans="1:5" ht="12.75">
      <c r="A68" s="1" t="s">
        <v>66</v>
      </c>
      <c r="B68">
        <v>65</v>
      </c>
      <c r="D68" s="11">
        <v>80566.5</v>
      </c>
      <c r="E68" s="11">
        <v>89860.05</v>
      </c>
    </row>
    <row r="69" spans="1:5" ht="12.75">
      <c r="A69" s="1" t="s">
        <v>67</v>
      </c>
      <c r="B69">
        <v>66</v>
      </c>
      <c r="D69" s="11">
        <v>1166916.8</v>
      </c>
      <c r="E69" s="11">
        <v>917013.65</v>
      </c>
    </row>
    <row r="70" spans="1:5" ht="12.75">
      <c r="A70" s="1" t="s">
        <v>68</v>
      </c>
      <c r="B70">
        <v>67</v>
      </c>
      <c r="D70" s="11">
        <v>0</v>
      </c>
      <c r="E70" s="11">
        <v>0</v>
      </c>
    </row>
    <row r="71" spans="4:5" ht="12.75">
      <c r="D71" s="11"/>
      <c r="E71" s="11"/>
    </row>
    <row r="72" spans="1:5" ht="12.75">
      <c r="A72" t="s">
        <v>69</v>
      </c>
      <c r="D72" s="11">
        <f>SUM(D4:D70)</f>
        <v>117121776.92</v>
      </c>
      <c r="E72" s="11">
        <f>SUM(E4:E70)</f>
        <v>100505449.99000002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ClarkAsh</cp:lastModifiedBy>
  <dcterms:created xsi:type="dcterms:W3CDTF">2006-02-28T13:50:18Z</dcterms:created>
  <dcterms:modified xsi:type="dcterms:W3CDTF">2008-05-08T13:32:20Z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