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tabRatio="1000" activeTab="0"/>
  </bookViews>
  <sheets>
    <sheet name="March 2008" sheetId="1" r:id="rId1"/>
    <sheet name="Week of March 3" sheetId="2" r:id="rId2"/>
    <sheet name="Week of March 10" sheetId="3" r:id="rId3"/>
    <sheet name="Week of March 17" sheetId="4" r:id="rId4"/>
    <sheet name="Week of March 24" sheetId="5" r:id="rId5"/>
    <sheet name="Week of March 31" sheetId="6" r:id="rId6"/>
    <sheet name="Week of" sheetId="7" r:id="rId7"/>
    <sheet name="March 2007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<sst xmlns="http://schemas.openxmlformats.org/spreadsheetml/2006/main" count="611" uniqueCount="84">
  <si>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</si>
  <si>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</si>
  <si>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</si>
  <si>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</si>
  <si>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</si>
  <si>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</si>
  <si>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</si>
  <si>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</si>
  <si>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</si>
  <si>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</si>
  <si>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</si>
  <si>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</si>
  <si>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</si>
  <si>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</si>
  <si>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</si>
  <si>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</si>
  <si>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</si>
  <si>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</si>
  <si>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</si>
  <si>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</si>
  <si>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</si>
  <si>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</si>
  <si>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</si>
  <si>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</si>
  <si>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</si>
  <si>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</si>
  <si>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</si>
  <si>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</si>
  <si>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</si>
  <si>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</si>
  <si>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</si>
  <si>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</si>
  <si>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</si>
  <si>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</si>
  <si>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</si>
  <si>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</si>
  <si>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</si>
  <si>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</si>
  <si>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</si>
  <si>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</si>
  <si>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</si>
  <si>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</si>
  <si>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</si>
  <si>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</si>
  <si>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</si>
  <si>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</si>
  <si>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</si>
  <si>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</si>
  <si>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</si>
  <si>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</si>
  <si>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</si>
  <si>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</si>
  <si>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</si>
  <si>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</si>
  <si>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</si>
  <si>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</si>
  <si>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</si>
  <si>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</si>
  <si>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</si>
  <si>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</si>
  <si>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</si>
  <si>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</si>
  <si>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</si>
  <si>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</si>
  <si>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</si>
  <si>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</si>
  <si>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</si>
  <si>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</si>
  <si>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</si>
  <si>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</si>
  <si>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</si>
  <si>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</si>
  <si>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</si>
  <si>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</si>
  <si>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</si>
  <si>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 xml:space="preserve">          Percentage Change Over Same month Previous year</t>
  </si>
  <si>
    <t>March 1-31</t>
  </si>
  <si>
    <t>4 Tuesdays in March**</t>
  </si>
  <si>
    <t>Due to technical issues, collection report is an incomplete representation of actual taxes collected and should be reflected in next weeks report.</t>
  </si>
  <si>
    <t>Week of  03/10/2008</t>
  </si>
  <si>
    <t>Week of  03/03/2008</t>
  </si>
  <si>
    <t>Week of 03/17/2008</t>
  </si>
  <si>
    <t>Week of  03/24/2008</t>
  </si>
  <si>
    <t>Week of  03/31/08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</si>
</sst>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6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Alignment="1">
      <alignment/>
    </xf>
    <xf numFmtId="44" fontId="0" fillId="0" borderId="0" xfId="17" applyBorder="1" applyAlignment="1">
      <alignment/>
    </xf>
    <xf numFmtId="44" fontId="0" fillId="0" borderId="0" xfId="17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7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9" fontId="1" fillId="0" borderId="1" xfId="21" applyFont="1" applyBorder="1" applyAlignment="1">
      <alignment horizontal="left"/>
    </xf>
    <xf numFmtId="9" fontId="1" fillId="0" borderId="1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 horizontal="center"/>
    </xf>
    <xf numFmtId="9" fontId="0" fillId="0" borderId="2" xfId="21" applyBorder="1" applyAlignment="1">
      <alignment/>
    </xf>
    <xf numFmtId="167" fontId="1" fillId="0" borderId="0" xfId="17" applyNumberFormat="1" applyFont="1" applyBorder="1" applyAlignment="1">
      <alignment horizontal="center"/>
    </xf>
    <xf numFmtId="167" fontId="0" fillId="0" borderId="0" xfId="17" applyNumberFormat="1" applyBorder="1" applyAlignment="1">
      <alignment/>
    </xf>
    <xf numFmtId="167" fontId="0" fillId="0" borderId="0" xfId="17" applyNumberFormat="1" applyBorder="1" applyAlignment="1">
      <alignment/>
    </xf>
    <xf numFmtId="17" fontId="0" fillId="0" borderId="0" xfId="0" applyNumberFormat="1" applyAlignment="1">
      <alignment/>
    </xf>
    <xf numFmtId="0" fontId="5" fillId="0" borderId="0" xfId="0" applyFont="1" applyAlignment="1">
      <alignment/>
    </xf>
    <xf numFmtId="44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%20Stamp%20Tax\Web%20Files\Monthly%20Files\2007\Docs-Monthly-07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ch"/>
      <sheetName val="Week of Feb 26"/>
      <sheetName val="Week of March 5"/>
      <sheetName val="Week of March 12"/>
      <sheetName val="Week of March 19"/>
      <sheetName val="Week of March 26"/>
    </sheetNames>
    <sheetDataSet>
      <sheetData sheetId="1">
        <row r="9">
          <cell r="D9">
            <v>4960.2</v>
          </cell>
          <cell r="E9">
            <v>3475.85</v>
          </cell>
        </row>
        <row r="11">
          <cell r="D11">
            <v>94525.9</v>
          </cell>
          <cell r="E11">
            <v>78708</v>
          </cell>
        </row>
        <row r="19">
          <cell r="D19">
            <v>228503.1</v>
          </cell>
          <cell r="E19">
            <v>157765.65</v>
          </cell>
        </row>
        <row r="21">
          <cell r="D21">
            <v>59231.9</v>
          </cell>
          <cell r="E21">
            <v>51338.7</v>
          </cell>
        </row>
        <row r="23">
          <cell r="D23">
            <v>5700.1</v>
          </cell>
          <cell r="E23">
            <v>6431.6</v>
          </cell>
        </row>
        <row r="25">
          <cell r="D25">
            <v>45104.5</v>
          </cell>
          <cell r="E25">
            <v>29979.95</v>
          </cell>
        </row>
        <row r="26">
          <cell r="D26">
            <v>1712.71</v>
          </cell>
          <cell r="E26">
            <v>1608.45</v>
          </cell>
        </row>
        <row r="32">
          <cell r="D32">
            <v>9372.3</v>
          </cell>
          <cell r="E32">
            <v>9841.65</v>
          </cell>
        </row>
        <row r="38">
          <cell r="D38">
            <v>1269009.7</v>
          </cell>
          <cell r="E38">
            <v>929776.05</v>
          </cell>
        </row>
        <row r="44">
          <cell r="D44">
            <v>376281.15</v>
          </cell>
          <cell r="E44">
            <v>785620.46</v>
          </cell>
        </row>
        <row r="45">
          <cell r="D45">
            <v>199503.5</v>
          </cell>
          <cell r="E45">
            <v>171519.6</v>
          </cell>
        </row>
        <row r="48">
          <cell r="D48">
            <v>175060.9</v>
          </cell>
          <cell r="E48">
            <v>152796</v>
          </cell>
        </row>
        <row r="49">
          <cell r="D49">
            <v>30860.9</v>
          </cell>
          <cell r="E49">
            <v>26425.7</v>
          </cell>
        </row>
        <row r="51">
          <cell r="D51">
            <v>638453.1</v>
          </cell>
          <cell r="E51">
            <v>358871.65</v>
          </cell>
        </row>
        <row r="53">
          <cell r="D53">
            <v>509879.3</v>
          </cell>
          <cell r="E53">
            <v>375431.35</v>
          </cell>
        </row>
        <row r="57">
          <cell r="D57">
            <v>330211.7</v>
          </cell>
          <cell r="E57">
            <v>331327.5</v>
          </cell>
        </row>
        <row r="58">
          <cell r="D58">
            <v>300654.2</v>
          </cell>
          <cell r="E58">
            <v>973181.3</v>
          </cell>
        </row>
        <row r="63">
          <cell r="D63">
            <v>33737.2</v>
          </cell>
          <cell r="E63">
            <v>26753.3</v>
          </cell>
        </row>
        <row r="65">
          <cell r="D65">
            <v>11641</v>
          </cell>
          <cell r="E65">
            <v>10496.85</v>
          </cell>
        </row>
        <row r="66">
          <cell r="D66">
            <v>482838.65</v>
          </cell>
          <cell r="E66">
            <v>452676.12</v>
          </cell>
        </row>
        <row r="67">
          <cell r="D67">
            <v>10593.8</v>
          </cell>
          <cell r="E67">
            <v>11484.9</v>
          </cell>
        </row>
        <row r="69">
          <cell r="D69">
            <v>48475.7</v>
          </cell>
          <cell r="E69">
            <v>35398.65</v>
          </cell>
        </row>
      </sheetData>
      <sheetData sheetId="2">
        <row r="3">
          <cell r="D3">
            <v>197995</v>
          </cell>
          <cell r="E3">
            <v>130414.9</v>
          </cell>
        </row>
        <row r="4">
          <cell r="D4">
            <v>13722.1</v>
          </cell>
          <cell r="E4">
            <v>13155.1</v>
          </cell>
        </row>
        <row r="5">
          <cell r="D5">
            <v>176547.7</v>
          </cell>
          <cell r="E5">
            <v>138663.7</v>
          </cell>
        </row>
        <row r="7">
          <cell r="D7">
            <v>718776.1</v>
          </cell>
          <cell r="E7">
            <v>557238.85</v>
          </cell>
        </row>
        <row r="8">
          <cell r="D8">
            <v>2332448.3</v>
          </cell>
          <cell r="E8">
            <v>3225305.3</v>
          </cell>
        </row>
        <row r="10">
          <cell r="D10">
            <v>319775.75</v>
          </cell>
          <cell r="E10">
            <v>225621.55</v>
          </cell>
        </row>
        <row r="11">
          <cell r="D11">
            <v>123802</v>
          </cell>
          <cell r="E11">
            <v>101936.45</v>
          </cell>
        </row>
        <row r="12">
          <cell r="D12">
            <v>188976.21</v>
          </cell>
          <cell r="E12">
            <v>220028.9</v>
          </cell>
        </row>
        <row r="13">
          <cell r="D13">
            <v>1008199.5</v>
          </cell>
          <cell r="E13">
            <v>533470.7</v>
          </cell>
        </row>
        <row r="14">
          <cell r="D14">
            <v>116483.9</v>
          </cell>
          <cell r="E14">
            <v>124869.2</v>
          </cell>
        </row>
        <row r="15">
          <cell r="D15">
            <v>2735629.49</v>
          </cell>
          <cell r="E15">
            <v>2720598.65</v>
          </cell>
        </row>
        <row r="16">
          <cell r="D16">
            <v>15131.9</v>
          </cell>
          <cell r="E16">
            <v>6208.65</v>
          </cell>
        </row>
        <row r="17">
          <cell r="D17">
            <v>25906.3</v>
          </cell>
          <cell r="E17">
            <v>19201.35</v>
          </cell>
        </row>
        <row r="19">
          <cell r="D19">
            <v>343495.6</v>
          </cell>
          <cell r="E19">
            <v>252552.65</v>
          </cell>
        </row>
        <row r="20">
          <cell r="D20">
            <v>209341.3</v>
          </cell>
          <cell r="E20">
            <v>156388.05</v>
          </cell>
        </row>
        <row r="22">
          <cell r="D22">
            <v>16209.9</v>
          </cell>
          <cell r="E22">
            <v>19685.75</v>
          </cell>
        </row>
        <row r="23">
          <cell r="D23">
            <v>9606.8</v>
          </cell>
          <cell r="E23">
            <v>7769.3</v>
          </cell>
        </row>
        <row r="24">
          <cell r="D24">
            <v>10719.8</v>
          </cell>
          <cell r="E24">
            <v>2581.6</v>
          </cell>
        </row>
        <row r="25">
          <cell r="D25">
            <v>15680.7</v>
          </cell>
          <cell r="E25">
            <v>514.15</v>
          </cell>
        </row>
        <row r="26">
          <cell r="D26">
            <v>4208.56</v>
          </cell>
          <cell r="E26">
            <v>1243.89</v>
          </cell>
        </row>
        <row r="27">
          <cell r="D27">
            <v>16273.6</v>
          </cell>
          <cell r="E27">
            <v>7480.55</v>
          </cell>
        </row>
        <row r="28">
          <cell r="D28">
            <v>11879</v>
          </cell>
          <cell r="E28">
            <v>13350.75</v>
          </cell>
        </row>
        <row r="29">
          <cell r="D29">
            <v>111332.2</v>
          </cell>
          <cell r="E29">
            <v>118056.75</v>
          </cell>
        </row>
        <row r="30">
          <cell r="D30">
            <v>155208.9</v>
          </cell>
          <cell r="E30">
            <v>121151.1</v>
          </cell>
        </row>
        <row r="31">
          <cell r="D31">
            <v>1113888.3</v>
          </cell>
          <cell r="E31">
            <v>1389290</v>
          </cell>
        </row>
        <row r="33">
          <cell r="D33">
            <v>405958.07</v>
          </cell>
          <cell r="E33">
            <v>132133.83</v>
          </cell>
        </row>
        <row r="34">
          <cell r="D34">
            <v>18812.3</v>
          </cell>
          <cell r="E34">
            <v>20626.9</v>
          </cell>
        </row>
        <row r="35">
          <cell r="D35">
            <v>2367.4</v>
          </cell>
          <cell r="E35">
            <v>1452.5</v>
          </cell>
        </row>
        <row r="37">
          <cell r="D37">
            <v>767217.57</v>
          </cell>
          <cell r="E37">
            <v>619130.05</v>
          </cell>
        </row>
        <row r="38">
          <cell r="D38">
            <v>1390258.1</v>
          </cell>
          <cell r="E38">
            <v>1149181.95</v>
          </cell>
        </row>
        <row r="39">
          <cell r="D39">
            <v>140795.9</v>
          </cell>
          <cell r="E39">
            <v>402108</v>
          </cell>
        </row>
        <row r="40">
          <cell r="D40">
            <v>23202.9</v>
          </cell>
          <cell r="E40">
            <v>29452.85</v>
          </cell>
        </row>
        <row r="41">
          <cell r="D41">
            <v>372.4</v>
          </cell>
          <cell r="E41">
            <v>201.6</v>
          </cell>
        </row>
        <row r="42">
          <cell r="D42">
            <v>1696.8</v>
          </cell>
          <cell r="E42">
            <v>3632.3</v>
          </cell>
        </row>
        <row r="43">
          <cell r="D43">
            <v>455501.2</v>
          </cell>
          <cell r="E43">
            <v>419018.95</v>
          </cell>
        </row>
        <row r="44">
          <cell r="D44">
            <v>438092.86</v>
          </cell>
          <cell r="E44">
            <v>459120.58</v>
          </cell>
        </row>
        <row r="45">
          <cell r="D45">
            <v>219956.8</v>
          </cell>
          <cell r="E45">
            <v>217786.8</v>
          </cell>
        </row>
        <row r="46">
          <cell r="D46">
            <v>192873.1</v>
          </cell>
          <cell r="E46">
            <v>148619.1</v>
          </cell>
        </row>
        <row r="47">
          <cell r="D47">
            <v>172307.8</v>
          </cell>
          <cell r="E47">
            <v>110879.3</v>
          </cell>
        </row>
        <row r="48">
          <cell r="D48">
            <v>281554</v>
          </cell>
          <cell r="E48">
            <v>232621.55</v>
          </cell>
        </row>
        <row r="49">
          <cell r="D49">
            <v>14406.7</v>
          </cell>
          <cell r="E49">
            <v>17682</v>
          </cell>
        </row>
        <row r="50">
          <cell r="D50">
            <v>2052615.34</v>
          </cell>
          <cell r="E50">
            <v>1481517.1</v>
          </cell>
        </row>
        <row r="51">
          <cell r="D51">
            <v>1514954.98</v>
          </cell>
          <cell r="E51">
            <v>997118.85</v>
          </cell>
        </row>
        <row r="52">
          <cell r="D52">
            <v>1572159.4</v>
          </cell>
          <cell r="E52">
            <v>1822615.55</v>
          </cell>
        </row>
        <row r="53">
          <cell r="D53">
            <v>415638.3</v>
          </cell>
          <cell r="E53">
            <v>439271.75</v>
          </cell>
        </row>
        <row r="54">
          <cell r="D54">
            <v>623254.1</v>
          </cell>
          <cell r="E54">
            <v>615314.7</v>
          </cell>
        </row>
        <row r="55">
          <cell r="D55">
            <v>521409.67</v>
          </cell>
          <cell r="E55">
            <v>332966.2</v>
          </cell>
        </row>
        <row r="56">
          <cell r="D56">
            <v>19562.9</v>
          </cell>
          <cell r="E56">
            <v>21849.1</v>
          </cell>
        </row>
        <row r="57">
          <cell r="D57">
            <v>393715.7</v>
          </cell>
          <cell r="E57">
            <v>262749.55</v>
          </cell>
        </row>
        <row r="58">
          <cell r="D58">
            <v>440619.2</v>
          </cell>
          <cell r="E58">
            <v>349626.9</v>
          </cell>
        </row>
        <row r="59">
          <cell r="D59">
            <v>357850.5</v>
          </cell>
          <cell r="E59">
            <v>214203.5</v>
          </cell>
        </row>
        <row r="60">
          <cell r="D60">
            <v>627438</v>
          </cell>
          <cell r="E60">
            <v>433896.75</v>
          </cell>
        </row>
        <row r="61">
          <cell r="D61">
            <v>554676.5</v>
          </cell>
          <cell r="E61">
            <v>531294.05</v>
          </cell>
        </row>
        <row r="62">
          <cell r="D62">
            <v>168656.6</v>
          </cell>
          <cell r="E62">
            <v>90501.95</v>
          </cell>
        </row>
        <row r="63">
          <cell r="D63">
            <v>25461.1</v>
          </cell>
          <cell r="E63">
            <v>15321.6</v>
          </cell>
        </row>
        <row r="64">
          <cell r="D64">
            <v>7844.9</v>
          </cell>
          <cell r="E64">
            <v>8510.25</v>
          </cell>
        </row>
        <row r="66">
          <cell r="D66">
            <v>538229.32</v>
          </cell>
          <cell r="E66">
            <v>446748.04</v>
          </cell>
        </row>
        <row r="67">
          <cell r="D67">
            <v>9153.9</v>
          </cell>
          <cell r="E67">
            <v>7463.05</v>
          </cell>
        </row>
        <row r="68">
          <cell r="D68">
            <v>291179.7</v>
          </cell>
          <cell r="E68">
            <v>171318.7</v>
          </cell>
        </row>
      </sheetData>
      <sheetData sheetId="3">
        <row r="3">
          <cell r="D3">
            <v>326996.6</v>
          </cell>
          <cell r="E3">
            <v>218185.8</v>
          </cell>
        </row>
        <row r="5">
          <cell r="D5">
            <v>246778</v>
          </cell>
          <cell r="E5">
            <v>215826.8</v>
          </cell>
        </row>
        <row r="6">
          <cell r="D6">
            <v>31066.7</v>
          </cell>
          <cell r="E6">
            <v>37003.75</v>
          </cell>
        </row>
        <row r="7">
          <cell r="D7">
            <v>652522.5</v>
          </cell>
          <cell r="E7">
            <v>566856.85</v>
          </cell>
        </row>
        <row r="8">
          <cell r="D8">
            <v>2616992.7</v>
          </cell>
          <cell r="E8">
            <v>2364762.75</v>
          </cell>
        </row>
        <row r="9">
          <cell r="D9">
            <v>4095.7</v>
          </cell>
          <cell r="E9">
            <v>3445.4</v>
          </cell>
        </row>
        <row r="10">
          <cell r="D10">
            <v>321567.05</v>
          </cell>
          <cell r="E10">
            <v>235291.35</v>
          </cell>
        </row>
        <row r="11">
          <cell r="D11">
            <v>126441.7</v>
          </cell>
          <cell r="E11">
            <v>104091.05</v>
          </cell>
        </row>
        <row r="12">
          <cell r="D12">
            <v>149462.6</v>
          </cell>
          <cell r="E12">
            <v>190578.15</v>
          </cell>
        </row>
        <row r="13">
          <cell r="D13">
            <v>1024653.7</v>
          </cell>
          <cell r="E13">
            <v>626749.2</v>
          </cell>
        </row>
        <row r="15">
          <cell r="D15">
            <v>3156965.4</v>
          </cell>
          <cell r="E15">
            <v>3644450.95</v>
          </cell>
        </row>
        <row r="16">
          <cell r="D16">
            <v>19479.9</v>
          </cell>
          <cell r="E16">
            <v>22272.25</v>
          </cell>
        </row>
        <row r="18">
          <cell r="D18">
            <v>1883568.4</v>
          </cell>
          <cell r="E18">
            <v>1630089.3</v>
          </cell>
        </row>
        <row r="20">
          <cell r="D20">
            <v>170123.1</v>
          </cell>
          <cell r="E20">
            <v>173241.6</v>
          </cell>
        </row>
        <row r="21">
          <cell r="D21">
            <v>76730.5</v>
          </cell>
          <cell r="E21">
            <v>41144.6</v>
          </cell>
        </row>
        <row r="22">
          <cell r="D22">
            <v>16102.8</v>
          </cell>
          <cell r="E22">
            <v>13985.65</v>
          </cell>
        </row>
        <row r="23">
          <cell r="D23">
            <v>3930.5</v>
          </cell>
          <cell r="E23">
            <v>8050</v>
          </cell>
        </row>
        <row r="25">
          <cell r="D25">
            <v>12016.9</v>
          </cell>
          <cell r="E25">
            <v>39633.65</v>
          </cell>
        </row>
        <row r="26">
          <cell r="D26">
            <v>5393.07</v>
          </cell>
          <cell r="E26">
            <v>5058.65</v>
          </cell>
        </row>
        <row r="28">
          <cell r="D28">
            <v>58585.1</v>
          </cell>
          <cell r="E28">
            <v>61205.9</v>
          </cell>
        </row>
        <row r="29">
          <cell r="D29">
            <v>206889.2</v>
          </cell>
          <cell r="E29">
            <v>171339.7</v>
          </cell>
        </row>
        <row r="31">
          <cell r="D31">
            <v>1277915.1</v>
          </cell>
          <cell r="E31">
            <v>1185127.65</v>
          </cell>
        </row>
        <row r="32">
          <cell r="D32">
            <v>11499.6</v>
          </cell>
          <cell r="E32">
            <v>7686</v>
          </cell>
        </row>
        <row r="33">
          <cell r="D33">
            <v>412621.3</v>
          </cell>
          <cell r="E33">
            <v>175869.4</v>
          </cell>
        </row>
        <row r="34">
          <cell r="D34">
            <v>29150.8</v>
          </cell>
          <cell r="E34">
            <v>24178.7</v>
          </cell>
        </row>
        <row r="35">
          <cell r="D35">
            <v>7240.1</v>
          </cell>
          <cell r="E35">
            <v>8692.25</v>
          </cell>
        </row>
        <row r="36">
          <cell r="D36">
            <v>13360.9</v>
          </cell>
          <cell r="E36">
            <v>7322.7</v>
          </cell>
        </row>
        <row r="38">
          <cell r="D38">
            <v>1469342</v>
          </cell>
          <cell r="E38">
            <v>1249491.25</v>
          </cell>
        </row>
        <row r="39">
          <cell r="D39">
            <v>242258.8</v>
          </cell>
          <cell r="E39">
            <v>200867.8</v>
          </cell>
        </row>
        <row r="40">
          <cell r="D40">
            <v>31927</v>
          </cell>
          <cell r="E40">
            <v>22873.2</v>
          </cell>
        </row>
        <row r="41">
          <cell r="D41">
            <v>5028.8</v>
          </cell>
          <cell r="E41">
            <v>2696.4</v>
          </cell>
        </row>
        <row r="42">
          <cell r="D42">
            <v>7564.2</v>
          </cell>
          <cell r="E42">
            <v>7515.55</v>
          </cell>
        </row>
        <row r="43">
          <cell r="D43">
            <v>585550.7</v>
          </cell>
          <cell r="E43">
            <v>385685.3</v>
          </cell>
        </row>
        <row r="44">
          <cell r="D44">
            <v>370268.9</v>
          </cell>
          <cell r="E44">
            <v>248528.09</v>
          </cell>
        </row>
        <row r="45">
          <cell r="D45">
            <v>205982.7</v>
          </cell>
          <cell r="E45">
            <v>211774.85</v>
          </cell>
        </row>
        <row r="46">
          <cell r="D46">
            <v>748373.5</v>
          </cell>
          <cell r="E46">
            <v>566802.6</v>
          </cell>
        </row>
        <row r="47">
          <cell r="D47">
            <v>50724.8</v>
          </cell>
          <cell r="E47">
            <v>35818.3</v>
          </cell>
        </row>
        <row r="48">
          <cell r="D48">
            <v>136975.3</v>
          </cell>
          <cell r="E48">
            <v>150229.1</v>
          </cell>
        </row>
        <row r="49">
          <cell r="D49">
            <v>32890.2</v>
          </cell>
          <cell r="E49">
            <v>21610.75</v>
          </cell>
        </row>
        <row r="50">
          <cell r="D50">
            <v>2682070.6</v>
          </cell>
          <cell r="E50">
            <v>2150572.99</v>
          </cell>
        </row>
        <row r="52">
          <cell r="D52">
            <v>2950267.6</v>
          </cell>
          <cell r="E52">
            <v>2430601.6</v>
          </cell>
        </row>
        <row r="53">
          <cell r="D53">
            <v>592449.9</v>
          </cell>
          <cell r="E53">
            <v>435312.5</v>
          </cell>
        </row>
        <row r="54">
          <cell r="D54">
            <v>1731030.7</v>
          </cell>
          <cell r="E54">
            <v>1111059.25</v>
          </cell>
        </row>
        <row r="55">
          <cell r="D55">
            <v>909625.5</v>
          </cell>
          <cell r="E55">
            <v>710198.2</v>
          </cell>
        </row>
        <row r="56">
          <cell r="D56">
            <v>35407.4</v>
          </cell>
          <cell r="E56">
            <v>34319.95</v>
          </cell>
        </row>
        <row r="57">
          <cell r="D57">
            <v>377098.4</v>
          </cell>
          <cell r="E57">
            <v>321253.1</v>
          </cell>
        </row>
        <row r="58">
          <cell r="D58">
            <v>585240.6</v>
          </cell>
          <cell r="E58">
            <v>389674.25</v>
          </cell>
        </row>
        <row r="60">
          <cell r="D60">
            <v>1365098.7</v>
          </cell>
          <cell r="E60">
            <v>837641</v>
          </cell>
        </row>
        <row r="61">
          <cell r="D61">
            <v>967013.6</v>
          </cell>
          <cell r="E61">
            <v>871550.4</v>
          </cell>
        </row>
        <row r="62">
          <cell r="D62">
            <v>178999.1</v>
          </cell>
          <cell r="E62">
            <v>72600.5</v>
          </cell>
        </row>
        <row r="63">
          <cell r="D63">
            <v>26631.5</v>
          </cell>
          <cell r="E63">
            <v>14118.3</v>
          </cell>
        </row>
        <row r="64">
          <cell r="D64">
            <v>8753.5</v>
          </cell>
          <cell r="E64">
            <v>5013.05</v>
          </cell>
        </row>
        <row r="66">
          <cell r="D66">
            <v>637417.69</v>
          </cell>
          <cell r="E66">
            <v>551270.28</v>
          </cell>
        </row>
        <row r="67">
          <cell r="D67">
            <v>46365.9</v>
          </cell>
          <cell r="E67">
            <v>39143.3</v>
          </cell>
        </row>
        <row r="68">
          <cell r="D68">
            <v>324921.8</v>
          </cell>
          <cell r="E68">
            <v>180069.05</v>
          </cell>
        </row>
      </sheetData>
      <sheetData sheetId="4">
        <row r="3">
          <cell r="D3">
            <v>218661.8</v>
          </cell>
          <cell r="E3">
            <v>147152.6</v>
          </cell>
        </row>
        <row r="4">
          <cell r="D4">
            <v>37348.5</v>
          </cell>
          <cell r="E4">
            <v>30030.35</v>
          </cell>
        </row>
        <row r="5">
          <cell r="D5">
            <v>226625.7</v>
          </cell>
          <cell r="E5">
            <v>221375.35</v>
          </cell>
        </row>
        <row r="7">
          <cell r="D7">
            <v>850402</v>
          </cell>
          <cell r="E7">
            <v>622304.2</v>
          </cell>
        </row>
        <row r="8">
          <cell r="D8">
            <v>2906564.5</v>
          </cell>
          <cell r="E8">
            <v>2591827</v>
          </cell>
        </row>
        <row r="9">
          <cell r="D9">
            <v>397.6</v>
          </cell>
          <cell r="E9">
            <v>2316.65</v>
          </cell>
        </row>
        <row r="10">
          <cell r="D10">
            <v>230546.75</v>
          </cell>
          <cell r="E10">
            <v>179581.5</v>
          </cell>
        </row>
        <row r="11">
          <cell r="D11">
            <v>109833.5</v>
          </cell>
          <cell r="E11">
            <v>93607.85</v>
          </cell>
        </row>
        <row r="12">
          <cell r="D12">
            <v>170779.78</v>
          </cell>
          <cell r="E12">
            <v>168064.05</v>
          </cell>
        </row>
        <row r="13">
          <cell r="D13">
            <v>1252170.5</v>
          </cell>
          <cell r="E13">
            <v>1386594.65</v>
          </cell>
        </row>
        <row r="15">
          <cell r="D15">
            <v>3417940.05</v>
          </cell>
          <cell r="E15">
            <v>3472172.55</v>
          </cell>
        </row>
        <row r="16">
          <cell r="D16">
            <v>26905.2</v>
          </cell>
          <cell r="E16">
            <v>26207.3</v>
          </cell>
        </row>
        <row r="19">
          <cell r="D19">
            <v>277455.5</v>
          </cell>
          <cell r="E19">
            <v>211930.6</v>
          </cell>
        </row>
        <row r="20">
          <cell r="D20">
            <v>164241.7</v>
          </cell>
          <cell r="E20">
            <v>105122.85</v>
          </cell>
        </row>
        <row r="21">
          <cell r="D21">
            <v>10045.7</v>
          </cell>
          <cell r="E21">
            <v>12101.25</v>
          </cell>
        </row>
        <row r="22">
          <cell r="D22">
            <v>17311</v>
          </cell>
          <cell r="E22">
            <v>16458.4</v>
          </cell>
        </row>
        <row r="23">
          <cell r="D23">
            <v>11421.2</v>
          </cell>
          <cell r="E23">
            <v>7075.6</v>
          </cell>
        </row>
        <row r="24">
          <cell r="D24">
            <v>13428.8</v>
          </cell>
          <cell r="E24">
            <v>8432.2</v>
          </cell>
        </row>
        <row r="25">
          <cell r="D25">
            <v>37268</v>
          </cell>
          <cell r="E25">
            <v>25684.75</v>
          </cell>
        </row>
        <row r="26">
          <cell r="D26">
            <v>3746.89</v>
          </cell>
          <cell r="E26">
            <v>979.37</v>
          </cell>
        </row>
        <row r="27">
          <cell r="D27">
            <v>53715.9</v>
          </cell>
          <cell r="E27">
            <v>41657</v>
          </cell>
        </row>
        <row r="28">
          <cell r="D28">
            <v>18487</v>
          </cell>
          <cell r="E28">
            <v>18877.25</v>
          </cell>
        </row>
        <row r="29">
          <cell r="D29">
            <v>136187.1</v>
          </cell>
          <cell r="E29">
            <v>138656</v>
          </cell>
        </row>
        <row r="30">
          <cell r="D30">
            <v>269509.1</v>
          </cell>
          <cell r="E30">
            <v>190893.15</v>
          </cell>
        </row>
        <row r="31">
          <cell r="D31">
            <v>1347922.1</v>
          </cell>
          <cell r="E31">
            <v>1498322.7</v>
          </cell>
        </row>
        <row r="32">
          <cell r="D32">
            <v>2549.4</v>
          </cell>
          <cell r="E32">
            <v>2804.55</v>
          </cell>
        </row>
        <row r="33">
          <cell r="D33">
            <v>255761.8</v>
          </cell>
          <cell r="E33">
            <v>269333.4</v>
          </cell>
        </row>
        <row r="34">
          <cell r="D34">
            <v>26768</v>
          </cell>
          <cell r="E34">
            <v>16023.7</v>
          </cell>
        </row>
        <row r="35">
          <cell r="D35">
            <v>14690.9</v>
          </cell>
          <cell r="E35">
            <v>10006.85</v>
          </cell>
        </row>
        <row r="37">
          <cell r="D37">
            <v>553469</v>
          </cell>
          <cell r="E37">
            <v>383548.9</v>
          </cell>
        </row>
        <row r="38">
          <cell r="D38">
            <v>1552865.3</v>
          </cell>
          <cell r="E38">
            <v>1245293</v>
          </cell>
        </row>
        <row r="39">
          <cell r="D39">
            <v>267013.6</v>
          </cell>
          <cell r="E39">
            <v>409484.25</v>
          </cell>
        </row>
        <row r="40">
          <cell r="D40">
            <v>15124.9</v>
          </cell>
          <cell r="E40">
            <v>20510.35</v>
          </cell>
        </row>
        <row r="42">
          <cell r="D42">
            <v>6685.7</v>
          </cell>
          <cell r="E42">
            <v>3492.65</v>
          </cell>
        </row>
        <row r="43">
          <cell r="D43">
            <v>470375.5</v>
          </cell>
          <cell r="E43">
            <v>332012.8</v>
          </cell>
        </row>
        <row r="44">
          <cell r="D44">
            <v>303746.2</v>
          </cell>
          <cell r="E44">
            <v>338279.69</v>
          </cell>
        </row>
        <row r="45">
          <cell r="D45">
            <v>284090.8</v>
          </cell>
          <cell r="E45">
            <v>204443.05</v>
          </cell>
        </row>
        <row r="46">
          <cell r="D46">
            <v>365449</v>
          </cell>
          <cell r="E46">
            <v>285332.25</v>
          </cell>
        </row>
        <row r="47">
          <cell r="D47">
            <v>355513.2</v>
          </cell>
          <cell r="E47">
            <v>271118.4</v>
          </cell>
        </row>
        <row r="48">
          <cell r="D48">
            <v>115760.4</v>
          </cell>
          <cell r="E48">
            <v>173538.4</v>
          </cell>
        </row>
        <row r="49">
          <cell r="D49">
            <v>23170.7</v>
          </cell>
          <cell r="E49">
            <v>41146.35</v>
          </cell>
        </row>
        <row r="50">
          <cell r="D50">
            <v>2451998.18</v>
          </cell>
          <cell r="E50">
            <v>1813636.84</v>
          </cell>
        </row>
        <row r="51">
          <cell r="D51">
            <v>1304098.95</v>
          </cell>
          <cell r="E51">
            <v>939779.24</v>
          </cell>
        </row>
        <row r="52">
          <cell r="D52">
            <v>2441775</v>
          </cell>
          <cell r="E52">
            <v>2229770.9</v>
          </cell>
        </row>
        <row r="53">
          <cell r="D53">
            <v>401599.8</v>
          </cell>
          <cell r="E53">
            <v>411539.44</v>
          </cell>
        </row>
        <row r="54">
          <cell r="D54">
            <v>1149822.8</v>
          </cell>
          <cell r="E54">
            <v>1081869.25</v>
          </cell>
        </row>
        <row r="55">
          <cell r="D55">
            <v>532666.2</v>
          </cell>
          <cell r="E55">
            <v>510619.58</v>
          </cell>
        </row>
        <row r="56">
          <cell r="D56">
            <v>42718.2</v>
          </cell>
          <cell r="E56">
            <v>51360.75</v>
          </cell>
        </row>
        <row r="57">
          <cell r="D57">
            <v>614994.8</v>
          </cell>
          <cell r="E57">
            <v>387132.9</v>
          </cell>
        </row>
        <row r="58">
          <cell r="D58">
            <v>317934.4</v>
          </cell>
          <cell r="E58">
            <v>308414.05</v>
          </cell>
        </row>
        <row r="59">
          <cell r="D59">
            <v>1515929.8</v>
          </cell>
          <cell r="E59">
            <v>843911.95</v>
          </cell>
        </row>
        <row r="60">
          <cell r="D60">
            <v>985678.4</v>
          </cell>
          <cell r="E60">
            <v>691048.4</v>
          </cell>
        </row>
        <row r="61">
          <cell r="D61">
            <v>475925.1</v>
          </cell>
          <cell r="E61">
            <v>578354</v>
          </cell>
        </row>
        <row r="62">
          <cell r="D62">
            <v>179843.3</v>
          </cell>
          <cell r="E62">
            <v>68268.55</v>
          </cell>
        </row>
        <row r="63">
          <cell r="D63">
            <v>6563.9</v>
          </cell>
          <cell r="E63">
            <v>10400.95</v>
          </cell>
        </row>
        <row r="64">
          <cell r="D64">
            <v>4304.3</v>
          </cell>
          <cell r="E64">
            <v>5869.15</v>
          </cell>
        </row>
        <row r="66">
          <cell r="D66">
            <v>488899.6</v>
          </cell>
          <cell r="E66">
            <v>469637.67</v>
          </cell>
        </row>
        <row r="67">
          <cell r="D67">
            <v>32238.5</v>
          </cell>
          <cell r="E67">
            <v>25019.75</v>
          </cell>
        </row>
        <row r="68">
          <cell r="D68">
            <v>353605</v>
          </cell>
          <cell r="E68">
            <v>256551.75</v>
          </cell>
        </row>
      </sheetData>
      <sheetData sheetId="5">
        <row r="3">
          <cell r="D3">
            <v>273035.7</v>
          </cell>
          <cell r="E3">
            <v>302084.3</v>
          </cell>
        </row>
        <row r="4">
          <cell r="D4">
            <v>7597.8</v>
          </cell>
          <cell r="E4">
            <v>14434.35</v>
          </cell>
        </row>
        <row r="5">
          <cell r="D5">
            <v>339396.4</v>
          </cell>
          <cell r="E5">
            <v>202924.05</v>
          </cell>
        </row>
        <row r="7">
          <cell r="D7">
            <v>558124.7</v>
          </cell>
          <cell r="E7">
            <v>550106.9</v>
          </cell>
        </row>
        <row r="8">
          <cell r="D8">
            <v>2788856.7</v>
          </cell>
          <cell r="E8">
            <v>2393277.6</v>
          </cell>
        </row>
        <row r="9">
          <cell r="D9">
            <v>4218.9</v>
          </cell>
          <cell r="E9">
            <v>5181.75</v>
          </cell>
        </row>
        <row r="10">
          <cell r="D10">
            <v>302984.15</v>
          </cell>
          <cell r="E10">
            <v>201916.75</v>
          </cell>
        </row>
        <row r="11">
          <cell r="D11">
            <v>145028.1</v>
          </cell>
          <cell r="E11">
            <v>106235.15</v>
          </cell>
        </row>
        <row r="12">
          <cell r="D12">
            <v>119264.6</v>
          </cell>
          <cell r="E12">
            <v>133493.5</v>
          </cell>
        </row>
        <row r="13">
          <cell r="D13">
            <v>1108564.8</v>
          </cell>
          <cell r="E13">
            <v>584422.3</v>
          </cell>
        </row>
        <row r="15">
          <cell r="D15">
            <v>3861177.6</v>
          </cell>
          <cell r="E15">
            <v>4278787.1</v>
          </cell>
        </row>
        <row r="18">
          <cell r="D18">
            <v>882912.8</v>
          </cell>
          <cell r="E18">
            <v>946941.1</v>
          </cell>
        </row>
        <row r="19">
          <cell r="D19">
            <v>569144.1</v>
          </cell>
          <cell r="E19">
            <v>560963.9</v>
          </cell>
        </row>
        <row r="20">
          <cell r="D20">
            <v>185966.9</v>
          </cell>
          <cell r="E20">
            <v>168059.15</v>
          </cell>
        </row>
        <row r="21">
          <cell r="D21">
            <v>9315.6</v>
          </cell>
          <cell r="E21">
            <v>23282</v>
          </cell>
        </row>
        <row r="22">
          <cell r="D22">
            <v>17565.1</v>
          </cell>
          <cell r="E22">
            <v>14915.95</v>
          </cell>
        </row>
        <row r="23">
          <cell r="D23">
            <v>4554.2</v>
          </cell>
          <cell r="E23">
            <v>4170.95</v>
          </cell>
        </row>
        <row r="24">
          <cell r="D24">
            <v>4046.7</v>
          </cell>
          <cell r="E24">
            <v>3061.1</v>
          </cell>
        </row>
        <row r="26">
          <cell r="D26">
            <v>2166.17</v>
          </cell>
          <cell r="E26">
            <v>3145.11</v>
          </cell>
        </row>
        <row r="27">
          <cell r="D27">
            <v>6708.1</v>
          </cell>
          <cell r="E27">
            <v>8143.8</v>
          </cell>
        </row>
        <row r="28">
          <cell r="D28">
            <v>97266.4</v>
          </cell>
          <cell r="E28">
            <v>38050.25</v>
          </cell>
        </row>
        <row r="29">
          <cell r="D29">
            <v>202115.2</v>
          </cell>
          <cell r="E29">
            <v>202361.95</v>
          </cell>
        </row>
        <row r="31">
          <cell r="D31">
            <v>1425697</v>
          </cell>
          <cell r="E31">
            <v>1482266.8</v>
          </cell>
        </row>
        <row r="33">
          <cell r="D33">
            <v>293343.4</v>
          </cell>
          <cell r="E33">
            <v>173724.95</v>
          </cell>
        </row>
        <row r="35">
          <cell r="D35">
            <v>15939</v>
          </cell>
          <cell r="E35">
            <v>5545.4</v>
          </cell>
        </row>
        <row r="37">
          <cell r="D37">
            <v>403585</v>
          </cell>
          <cell r="E37">
            <v>328931.05</v>
          </cell>
        </row>
        <row r="38">
          <cell r="D38">
            <v>1379870.1</v>
          </cell>
          <cell r="E38">
            <v>1089916.8</v>
          </cell>
        </row>
        <row r="39">
          <cell r="D39">
            <v>152654.6</v>
          </cell>
          <cell r="E39">
            <v>303082.5</v>
          </cell>
        </row>
        <row r="40">
          <cell r="D40">
            <v>27258</v>
          </cell>
          <cell r="E40">
            <v>20047.65</v>
          </cell>
        </row>
        <row r="41">
          <cell r="D41">
            <v>3594.5</v>
          </cell>
          <cell r="E41">
            <v>5180.35</v>
          </cell>
        </row>
        <row r="42">
          <cell r="D42">
            <v>9467.5</v>
          </cell>
          <cell r="E42">
            <v>3636.5</v>
          </cell>
        </row>
        <row r="43">
          <cell r="D43">
            <v>584571.4</v>
          </cell>
          <cell r="E43">
            <v>424771.9</v>
          </cell>
        </row>
        <row r="44">
          <cell r="D44">
            <v>323743.6</v>
          </cell>
          <cell r="E44">
            <v>277716.85</v>
          </cell>
        </row>
        <row r="45">
          <cell r="D45">
            <v>221893.7</v>
          </cell>
          <cell r="E45">
            <v>174006.7</v>
          </cell>
        </row>
        <row r="46">
          <cell r="D46">
            <v>343321.3</v>
          </cell>
          <cell r="E46">
            <v>335375.25</v>
          </cell>
        </row>
        <row r="48">
          <cell r="D48">
            <v>242481.4</v>
          </cell>
          <cell r="E48">
            <v>201192.95</v>
          </cell>
        </row>
        <row r="49">
          <cell r="D49">
            <v>21390.6</v>
          </cell>
          <cell r="E49">
            <v>19500.6</v>
          </cell>
        </row>
        <row r="50">
          <cell r="D50">
            <v>2409363.32</v>
          </cell>
          <cell r="E50">
            <v>2479402.71</v>
          </cell>
        </row>
        <row r="51">
          <cell r="D51">
            <v>599182.5</v>
          </cell>
          <cell r="E51">
            <v>359288.3</v>
          </cell>
        </row>
        <row r="52">
          <cell r="D52">
            <v>2329436.9</v>
          </cell>
          <cell r="E52">
            <v>1698421.55</v>
          </cell>
        </row>
        <row r="53">
          <cell r="D53">
            <v>492251.9</v>
          </cell>
          <cell r="E53">
            <v>427512.75</v>
          </cell>
        </row>
        <row r="54">
          <cell r="D54">
            <v>780537.1</v>
          </cell>
          <cell r="E54">
            <v>868160.3</v>
          </cell>
        </row>
        <row r="55">
          <cell r="D55">
            <v>579956.28</v>
          </cell>
          <cell r="E55">
            <v>441325.5</v>
          </cell>
        </row>
        <row r="56">
          <cell r="D56">
            <v>26859.7</v>
          </cell>
          <cell r="E56">
            <v>28368.9</v>
          </cell>
        </row>
        <row r="57">
          <cell r="D57">
            <v>281013.6</v>
          </cell>
          <cell r="E57">
            <v>248185.7</v>
          </cell>
        </row>
        <row r="58">
          <cell r="D58">
            <v>247200.1</v>
          </cell>
          <cell r="E58">
            <v>229856.2</v>
          </cell>
        </row>
        <row r="60">
          <cell r="D60">
            <v>847298.9</v>
          </cell>
          <cell r="E60">
            <v>603519.85</v>
          </cell>
        </row>
        <row r="61">
          <cell r="D61">
            <v>550989.6</v>
          </cell>
          <cell r="E61">
            <v>492794.75</v>
          </cell>
        </row>
        <row r="62">
          <cell r="D62">
            <v>211506.4</v>
          </cell>
          <cell r="E62">
            <v>73010.7</v>
          </cell>
        </row>
        <row r="63">
          <cell r="D63">
            <v>15118.6</v>
          </cell>
          <cell r="E63">
            <v>15247.75</v>
          </cell>
        </row>
        <row r="64">
          <cell r="D64">
            <v>1933.75</v>
          </cell>
          <cell r="E64">
            <v>8638</v>
          </cell>
        </row>
        <row r="66">
          <cell r="D66">
            <v>490744.88</v>
          </cell>
          <cell r="E66">
            <v>452459.04</v>
          </cell>
        </row>
        <row r="67">
          <cell r="D67">
            <v>14210.7</v>
          </cell>
          <cell r="E67">
            <v>19028.8</v>
          </cell>
        </row>
        <row r="68">
          <cell r="D68">
            <v>317441.6</v>
          </cell>
          <cell r="E68">
            <v>176003.8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4">
      <selection activeCell="H38" sqref="H38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8" customWidth="1"/>
    <col min="8" max="8" width="21.33203125" style="18" customWidth="1"/>
  </cols>
  <sheetData>
    <row r="1" ht="12.75">
      <c r="A1" t="s">
        <v>76</v>
      </c>
    </row>
    <row r="2" spans="1:8" ht="12.75">
      <c r="A2" t="s">
        <v>77</v>
      </c>
      <c r="D2" s="9" t="s">
        <v>70</v>
      </c>
      <c r="E2" s="9" t="s">
        <v>71</v>
      </c>
      <c r="G2" s="15" t="s">
        <v>75</v>
      </c>
      <c r="H2" s="19"/>
    </row>
    <row r="3" spans="1:8" ht="12.75">
      <c r="A3" t="s">
        <v>0</v>
      </c>
      <c r="B3" t="s">
        <v>1</v>
      </c>
      <c r="D3" s="9" t="s">
        <v>72</v>
      </c>
      <c r="E3" s="9" t="s">
        <v>73</v>
      </c>
      <c r="F3" s="11"/>
      <c r="G3" s="16" t="s">
        <v>70</v>
      </c>
      <c r="H3" s="17" t="s">
        <v>71</v>
      </c>
    </row>
    <row r="4" spans="1:8" ht="12.75">
      <c r="A4" s="1" t="s">
        <v>2</v>
      </c>
      <c r="B4">
        <v>1</v>
      </c>
      <c r="D4" s="12">
        <f>SUM('Week of March 3:Week of'!D3)</f>
        <v>327780.85000000003</v>
      </c>
      <c r="E4" s="12">
        <f>SUM('Week of March 3:Week of'!E3)</f>
        <v>351638.7</v>
      </c>
      <c r="F4" s="10"/>
      <c r="G4" s="20">
        <f>D4/'March 2007'!D4-1</f>
        <v>-0.6775997205045279</v>
      </c>
      <c r="H4" s="20">
        <f>E4/'March 2007'!E4-1</f>
        <v>-0.559260305606053</v>
      </c>
    </row>
    <row r="5" spans="1:8" ht="12.75">
      <c r="A5" s="1" t="s">
        <v>3</v>
      </c>
      <c r="B5">
        <v>2</v>
      </c>
      <c r="D5" s="12">
        <f>SUM('Week of March 3:Week of'!D4)</f>
        <v>18501.7</v>
      </c>
      <c r="E5" s="12">
        <f>SUM('Week of March 3:Week of'!E4)</f>
        <v>47012</v>
      </c>
      <c r="F5" s="10"/>
      <c r="G5" s="20">
        <f>D5/'March 2007'!D5-1</f>
        <v>-0.6846394311077173</v>
      </c>
      <c r="H5" s="20">
        <f>E5/'March 2007'!E5-1</f>
        <v>-0.18409991010034743</v>
      </c>
    </row>
    <row r="6" spans="1:8" ht="12.75">
      <c r="A6" s="1" t="s">
        <v>4</v>
      </c>
      <c r="B6">
        <v>3</v>
      </c>
      <c r="D6" s="12">
        <f>SUM('Week of March 3:Week of'!D5)</f>
        <v>762262.2</v>
      </c>
      <c r="E6" s="12">
        <f>SUM('Week of March 3:Week of'!E5)</f>
        <v>443063.25</v>
      </c>
      <c r="F6" s="10"/>
      <c r="G6" s="20">
        <f>D6/'March 2007'!D6-1</f>
        <v>-0.2295306059203852</v>
      </c>
      <c r="H6" s="20">
        <f>E6/'March 2007'!E6-1</f>
        <v>-0.4310875757376925</v>
      </c>
    </row>
    <row r="7" spans="1:8" ht="12.75">
      <c r="A7" s="1" t="s">
        <v>5</v>
      </c>
      <c r="B7">
        <v>4</v>
      </c>
      <c r="D7" s="12">
        <f>SUM('Week of March 3:Week of'!D6)</f>
        <v>19434.8</v>
      </c>
      <c r="E7" s="12">
        <f>SUM('Week of March 3:Week of'!E6)</f>
        <v>23612.75</v>
      </c>
      <c r="F7" s="10"/>
      <c r="G7" s="20">
        <f>D7/'March 2007'!D7-1</f>
        <v>-0.3744169802392916</v>
      </c>
      <c r="H7" s="20">
        <f>E7/'March 2007'!E7-1</f>
        <v>-0.3618822416646962</v>
      </c>
    </row>
    <row r="8" spans="1:8" ht="12.75">
      <c r="A8" s="1" t="s">
        <v>6</v>
      </c>
      <c r="B8">
        <v>5</v>
      </c>
      <c r="D8" s="12">
        <f>SUM('Week of March 3:Week of'!D7)</f>
        <v>1239589.4</v>
      </c>
      <c r="E8" s="12">
        <f>SUM('Week of March 3:Week of'!E7)</f>
        <v>847927.5</v>
      </c>
      <c r="F8" s="10"/>
      <c r="G8" s="20">
        <f>D8/'March 2007'!D8-1</f>
        <v>-0.5540765097720349</v>
      </c>
      <c r="H8" s="20">
        <f>E8/'March 2007'!E8-1</f>
        <v>-0.6307750972041537</v>
      </c>
    </row>
    <row r="9" spans="1:8" ht="12.75">
      <c r="A9" s="1" t="s">
        <v>7</v>
      </c>
      <c r="B9">
        <v>6</v>
      </c>
      <c r="D9" s="12">
        <f>SUM('Week of March 3:Week of'!D8)</f>
        <v>3863781.5999999996</v>
      </c>
      <c r="E9" s="12">
        <f>SUM('Week of March 3:Week of'!E8)</f>
        <v>3385410.3499999996</v>
      </c>
      <c r="F9" s="10"/>
      <c r="G9" s="20">
        <f>D9/'March 2007'!D9-1</f>
        <v>-0.6370285000025646</v>
      </c>
      <c r="H9" s="20">
        <f>E9/'March 2007'!E9-1</f>
        <v>-0.6798718600589466</v>
      </c>
    </row>
    <row r="10" spans="1:8" ht="12.75">
      <c r="A10" s="1" t="s">
        <v>8</v>
      </c>
      <c r="B10">
        <v>7</v>
      </c>
      <c r="D10" s="12">
        <f>SUM('Week of March 3:Week of'!D9)</f>
        <v>15166.9</v>
      </c>
      <c r="E10" s="12">
        <f>SUM('Week of March 3:Week of'!E9)</f>
        <v>6819.05</v>
      </c>
      <c r="F10" s="10"/>
      <c r="G10" s="20">
        <f>D10/'March 2007'!D10-1</f>
        <v>0.10930780258038086</v>
      </c>
      <c r="H10" s="20">
        <f>E10/'March 2007'!E10-1</f>
        <v>-0.5271001723342799</v>
      </c>
    </row>
    <row r="11" spans="1:8" ht="12.75">
      <c r="A11" s="1" t="s">
        <v>9</v>
      </c>
      <c r="B11">
        <v>8</v>
      </c>
      <c r="D11" s="12">
        <f>SUM('Week of March 3:Week of'!D10)</f>
        <v>611978.5</v>
      </c>
      <c r="E11" s="12">
        <f>SUM('Week of March 3:Week of'!E10)</f>
        <v>423943.1</v>
      </c>
      <c r="F11" s="10"/>
      <c r="G11" s="20">
        <f>D11/'March 2007'!D11-1</f>
        <v>-0.4791112440426576</v>
      </c>
      <c r="H11" s="20">
        <f>E11/'March 2007'!E11-1</f>
        <v>-0.49675036946032824</v>
      </c>
    </row>
    <row r="12" spans="1:8" ht="12.75">
      <c r="A12" s="1" t="s">
        <v>10</v>
      </c>
      <c r="B12">
        <v>9</v>
      </c>
      <c r="D12" s="12">
        <f>SUM('Week of March 3:Week of'!D11)</f>
        <v>262017.69999999998</v>
      </c>
      <c r="E12" s="12">
        <f>SUM('Week of March 3:Week of'!E11)</f>
        <v>234977.05</v>
      </c>
      <c r="F12" s="10"/>
      <c r="G12" s="20">
        <f>D12/'March 2007'!D12-1</f>
        <v>-0.563035245664335</v>
      </c>
      <c r="H12" s="20">
        <f>E12/'March 2007'!E12-1</f>
        <v>-0.5150898151692657</v>
      </c>
    </row>
    <row r="13" spans="1:8" ht="12.75">
      <c r="A13" s="1" t="s">
        <v>11</v>
      </c>
      <c r="B13">
        <v>10</v>
      </c>
      <c r="D13" s="12">
        <f>SUM('Week of March 3:Week of'!D12)</f>
        <v>542917.8999999999</v>
      </c>
      <c r="E13" s="12">
        <f>SUM('Week of March 3:Week of'!E12)</f>
        <v>410903.15</v>
      </c>
      <c r="F13" s="10"/>
      <c r="G13" s="20">
        <f>D13/'March 2007'!D13-1</f>
        <v>-0.13614570980013008</v>
      </c>
      <c r="H13" s="20">
        <f>E13/'March 2007'!E13-1</f>
        <v>-0.423022219863217</v>
      </c>
    </row>
    <row r="14" spans="1:8" ht="12.75">
      <c r="A14" s="1" t="s">
        <v>12</v>
      </c>
      <c r="B14">
        <v>11</v>
      </c>
      <c r="D14" s="12">
        <f>SUM('Week of March 3:Week of'!D13)</f>
        <v>2275935.1999999997</v>
      </c>
      <c r="E14" s="12">
        <f>SUM('Week of March 3:Week of'!E13)</f>
        <v>1038624.2999999999</v>
      </c>
      <c r="F14" s="10"/>
      <c r="G14" s="20">
        <f>D14/'March 2007'!D14-1</f>
        <v>-0.48198717289978343</v>
      </c>
      <c r="H14" s="20">
        <f>E14/'March 2007'!E14-1</f>
        <v>-0.6683022237682212</v>
      </c>
    </row>
    <row r="15" spans="1:8" ht="12.75">
      <c r="A15" s="1" t="s">
        <v>13</v>
      </c>
      <c r="B15">
        <v>12</v>
      </c>
      <c r="D15" s="12">
        <f>SUM('Week of March 3:Week of'!D14)</f>
        <v>73969.7</v>
      </c>
      <c r="E15" s="12">
        <f>SUM('Week of March 3:Week of'!E14)</f>
        <v>95719.16</v>
      </c>
      <c r="F15" s="10"/>
      <c r="G15" s="20">
        <f>D15/'March 2007'!D15-1</f>
        <v>-0.364979194549633</v>
      </c>
      <c r="H15" s="20">
        <f>E15/'March 2007'!E15-1</f>
        <v>-0.2334445964256998</v>
      </c>
    </row>
    <row r="16" spans="1:8" ht="12.75">
      <c r="A16" s="1" t="s">
        <v>14</v>
      </c>
      <c r="B16">
        <v>13</v>
      </c>
      <c r="D16" s="12">
        <f>SUM('Week of March 3:Week of'!D15)</f>
        <v>8367075.600000001</v>
      </c>
      <c r="E16" s="12">
        <f>SUM('Week of March 3:Week of'!E15)</f>
        <v>6824918.45</v>
      </c>
      <c r="F16" s="10"/>
      <c r="G16" s="20">
        <f>D16/'March 2007'!D16-1</f>
        <v>-0.3647693438047047</v>
      </c>
      <c r="H16" s="20">
        <f>E16/'March 2007'!E16-1</f>
        <v>-0.5165121863319833</v>
      </c>
    </row>
    <row r="17" spans="1:8" ht="12.75">
      <c r="A17" s="1" t="s">
        <v>15</v>
      </c>
      <c r="B17">
        <v>14</v>
      </c>
      <c r="D17" s="12">
        <f>SUM('Week of March 3:Week of'!D16)</f>
        <v>9521.4</v>
      </c>
      <c r="E17" s="12">
        <f>SUM('Week of March 3:Week of'!E16)</f>
        <v>12497.1</v>
      </c>
      <c r="F17" s="10"/>
      <c r="G17" s="20">
        <f>D17/'March 2007'!D17-1</f>
        <v>-0.8452232716159761</v>
      </c>
      <c r="H17" s="20">
        <f>E17/'March 2007'!E17-1</f>
        <v>-0.77148452499808</v>
      </c>
    </row>
    <row r="18" spans="1:8" ht="12.75">
      <c r="A18" s="1" t="s">
        <v>16</v>
      </c>
      <c r="B18">
        <v>15</v>
      </c>
      <c r="D18" s="12">
        <f>SUM('Week of March 3:Week of'!D17)</f>
        <v>14951.65</v>
      </c>
      <c r="E18" s="12">
        <f>SUM('Week of March 3:Week of'!E17)</f>
        <v>16872.1</v>
      </c>
      <c r="F18" s="10"/>
      <c r="G18" s="20">
        <f>D18/'March 2007'!D18-1</f>
        <v>-0.4228566024480531</v>
      </c>
      <c r="H18" s="20">
        <f>E18/'March 2007'!E18-1</f>
        <v>-0.12130657479812623</v>
      </c>
    </row>
    <row r="19" spans="1:8" ht="12.75">
      <c r="A19" s="1" t="s">
        <v>17</v>
      </c>
      <c r="B19">
        <v>16</v>
      </c>
      <c r="D19" s="12">
        <f>SUM('Week of March 3:Week of'!D18)</f>
        <v>1855791</v>
      </c>
      <c r="E19" s="12">
        <f>SUM('Week of March 3:Week of'!E18)</f>
        <v>2528839.6</v>
      </c>
      <c r="F19" s="10"/>
      <c r="G19" s="20">
        <f>D19/'March 2007'!D19-1</f>
        <v>-0.3291871999708511</v>
      </c>
      <c r="H19" s="20">
        <f>E19/'March 2007'!E19-1</f>
        <v>-0.018700128644194458</v>
      </c>
    </row>
    <row r="20" spans="1:8" ht="12.75">
      <c r="A20" s="1" t="s">
        <v>18</v>
      </c>
      <c r="B20">
        <v>17</v>
      </c>
      <c r="D20" s="12">
        <f>SUM('Week of March 3:Week of'!D19)</f>
        <v>701166.2</v>
      </c>
      <c r="E20" s="12">
        <f>SUM('Week of March 3:Week of'!E19)</f>
        <v>541200.1</v>
      </c>
      <c r="F20" s="10"/>
      <c r="G20" s="20">
        <f>D20/'March 2007'!D20-1</f>
        <v>-0.5057330887820746</v>
      </c>
      <c r="H20" s="20">
        <f>E20/'March 2007'!E20-1</f>
        <v>-0.5426012125629474</v>
      </c>
    </row>
    <row r="21" spans="1:8" ht="12.75">
      <c r="A21" s="1" t="s">
        <v>19</v>
      </c>
      <c r="B21">
        <v>18</v>
      </c>
      <c r="D21" s="12">
        <f>SUM('Week of March 3:Week of'!D20)</f>
        <v>293972.7</v>
      </c>
      <c r="E21" s="12">
        <f>SUM('Week of March 3:Week of'!E20)</f>
        <v>256105.15</v>
      </c>
      <c r="F21" s="10"/>
      <c r="G21" s="20">
        <f>D21/'March 2007'!D21-1</f>
        <v>-0.5971172018150597</v>
      </c>
      <c r="H21" s="20">
        <f>E21/'March 2007'!E21-1</f>
        <v>-0.575148970661068</v>
      </c>
    </row>
    <row r="22" spans="1:8" ht="12.75">
      <c r="A22" s="1" t="s">
        <v>20</v>
      </c>
      <c r="B22">
        <v>19</v>
      </c>
      <c r="D22" s="12">
        <f>SUM('Week of March 3:Week of'!D21)</f>
        <v>54600</v>
      </c>
      <c r="E22" s="12">
        <f>SUM('Week of March 3:Week of'!E21)</f>
        <v>32191.95</v>
      </c>
      <c r="F22" s="10"/>
      <c r="G22" s="20">
        <f>D22/'March 2007'!D22-1</f>
        <v>-0.648476053557828</v>
      </c>
      <c r="H22" s="20">
        <f>E22/'March 2007'!E22-1</f>
        <v>-0.7482379089761944</v>
      </c>
    </row>
    <row r="23" spans="1:8" ht="12.75">
      <c r="A23" s="1" t="s">
        <v>21</v>
      </c>
      <c r="B23">
        <v>20</v>
      </c>
      <c r="D23" s="12">
        <f>SUM('Week of March 3:Week of'!D22)</f>
        <v>98591.49999999999</v>
      </c>
      <c r="E23" s="12">
        <f>SUM('Week of March 3:Week of'!E22)</f>
        <v>92127.35</v>
      </c>
      <c r="F23" s="10"/>
      <c r="G23" s="20">
        <f>D23/'March 2007'!D23-1</f>
        <v>0.46737997999666625</v>
      </c>
      <c r="H23" s="20">
        <f>E23/'March 2007'!E23-1</f>
        <v>0.41634695579649716</v>
      </c>
    </row>
    <row r="24" spans="1:8" ht="12.75">
      <c r="A24" s="1" t="s">
        <v>22</v>
      </c>
      <c r="B24">
        <v>21</v>
      </c>
      <c r="D24" s="12">
        <f>SUM('Week of March 3:Week of'!D23)</f>
        <v>21452.199999999997</v>
      </c>
      <c r="E24" s="12">
        <f>SUM('Week of March 3:Week of'!E23)</f>
        <v>17293.15</v>
      </c>
      <c r="F24" s="10"/>
      <c r="G24" s="20">
        <f>D24/'March 2007'!D24-1</f>
        <v>-0.39078403307888054</v>
      </c>
      <c r="H24" s="20">
        <f>E24/'March 2007'!E24-1</f>
        <v>-0.48374727031460596</v>
      </c>
    </row>
    <row r="25" spans="1:8" ht="12.75">
      <c r="A25" s="1" t="s">
        <v>23</v>
      </c>
      <c r="B25">
        <v>22</v>
      </c>
      <c r="D25" s="12">
        <f>SUM('Week of March 3:Week of'!D24)</f>
        <v>7640.5</v>
      </c>
      <c r="E25" s="12">
        <f>SUM('Week of March 3:Week of'!E24)</f>
        <v>3965.15</v>
      </c>
      <c r="F25" s="10"/>
      <c r="G25" s="20">
        <f>D25/'March 2007'!D25-1</f>
        <v>-0.7290151195412001</v>
      </c>
      <c r="H25" s="20">
        <f>E25/'March 2007'!E25-1</f>
        <v>-0.7182821902819914</v>
      </c>
    </row>
    <row r="26" spans="1:8" ht="12.75">
      <c r="A26" s="1" t="s">
        <v>24</v>
      </c>
      <c r="B26">
        <v>23</v>
      </c>
      <c r="D26" s="12">
        <f>SUM('Week of March 3:Week of'!D25)</f>
        <v>32461.800000000003</v>
      </c>
      <c r="E26" s="12">
        <f>SUM('Week of March 3:Week of'!E25)</f>
        <v>32962.299999999996</v>
      </c>
      <c r="F26" s="10"/>
      <c r="G26" s="20">
        <f>D26/'March 2007'!D26-1</f>
        <v>-0.7050806713176421</v>
      </c>
      <c r="H26" s="20">
        <f>E26/'March 2007'!E26-1</f>
        <v>-0.6559707762557079</v>
      </c>
    </row>
    <row r="27" spans="1:8" ht="12.75">
      <c r="A27" s="1" t="s">
        <v>25</v>
      </c>
      <c r="B27">
        <v>24</v>
      </c>
      <c r="D27" s="12">
        <f>SUM('Week of March 3:Week of'!D26)</f>
        <v>8473.76</v>
      </c>
      <c r="E27" s="12">
        <f>SUM('Week of March 3:Week of'!E26)</f>
        <v>7389.349999999999</v>
      </c>
      <c r="F27" s="10"/>
      <c r="G27" s="20">
        <f>D27/'March 2007'!D27-1</f>
        <v>-0.5081231062145188</v>
      </c>
      <c r="H27" s="20">
        <f>E27/'March 2007'!E27-1</f>
        <v>-0.3860356097435331</v>
      </c>
    </row>
    <row r="28" spans="1:8" ht="12.75">
      <c r="A28" s="1" t="s">
        <v>26</v>
      </c>
      <c r="B28">
        <v>25</v>
      </c>
      <c r="D28" s="12">
        <f>SUM('Week of March 3:Week of'!D27)</f>
        <v>33380.9</v>
      </c>
      <c r="E28" s="12">
        <f>SUM('Week of March 3:Week of'!E27)</f>
        <v>36786.05</v>
      </c>
      <c r="F28" s="10"/>
      <c r="G28" s="20">
        <f>D28/'March 2007'!D28-1</f>
        <v>-0.5647725613317758</v>
      </c>
      <c r="H28" s="20">
        <f>E28/'March 2007'!E28-1</f>
        <v>-0.3578005755800099</v>
      </c>
    </row>
    <row r="29" spans="1:8" ht="12.75">
      <c r="A29" s="1" t="s">
        <v>27</v>
      </c>
      <c r="B29">
        <v>26</v>
      </c>
      <c r="D29" s="12">
        <f>SUM('Week of March 3:Week of'!D28)</f>
        <v>79417.45</v>
      </c>
      <c r="E29" s="12">
        <f>SUM('Week of March 3:Week of'!E28)</f>
        <v>46397.049999999996</v>
      </c>
      <c r="F29" s="10"/>
      <c r="G29" s="20">
        <f>D29/'March 2007'!D29-1</f>
        <v>-0.5735231651160606</v>
      </c>
      <c r="H29" s="20">
        <f>E29/'March 2007'!E29-1</f>
        <v>-0.64712818997575</v>
      </c>
    </row>
    <row r="30" spans="1:8" ht="12.75">
      <c r="A30" s="1" t="s">
        <v>28</v>
      </c>
      <c r="B30">
        <v>27</v>
      </c>
      <c r="D30" s="12">
        <f>SUM('Week of March 3:Week of'!D29)</f>
        <v>311908.80000000005</v>
      </c>
      <c r="E30" s="12">
        <f>SUM('Week of March 3:Week of'!E29)</f>
        <v>299932.85</v>
      </c>
      <c r="F30" s="10"/>
      <c r="G30" s="20">
        <f>D30/'March 2007'!D30-1</f>
        <v>-0.524908544809578</v>
      </c>
      <c r="H30" s="20">
        <f>E30/'March 2007'!E30-1</f>
        <v>-0.5242290626610053</v>
      </c>
    </row>
    <row r="31" spans="1:8" ht="12.75">
      <c r="A31" s="1" t="s">
        <v>29</v>
      </c>
      <c r="B31">
        <v>28</v>
      </c>
      <c r="D31" s="12">
        <f>SUM('Week of March 3:Week of'!D30)</f>
        <v>163172.8</v>
      </c>
      <c r="E31" s="12">
        <f>SUM('Week of March 3:Week of'!E30)</f>
        <v>109687.2</v>
      </c>
      <c r="F31" s="10"/>
      <c r="G31" s="20">
        <f>D31/'March 2007'!D31-1</f>
        <v>-0.6158090780235357</v>
      </c>
      <c r="H31" s="20">
        <f>E31/'March 2007'!E31-1</f>
        <v>-0.6484883153591198</v>
      </c>
    </row>
    <row r="32" spans="1:8" ht="12.75">
      <c r="A32" s="1" t="s">
        <v>30</v>
      </c>
      <c r="B32">
        <v>29</v>
      </c>
      <c r="D32" s="12">
        <f>SUM('Week of March 3:Week of'!D31)</f>
        <v>3434334.4</v>
      </c>
      <c r="E32" s="12">
        <f>SUM('Week of March 3:Week of'!E31)</f>
        <v>2973308.75</v>
      </c>
      <c r="F32" s="10"/>
      <c r="G32" s="20">
        <f>D32/'March 2007'!D32-1</f>
        <v>-0.33513001114623253</v>
      </c>
      <c r="H32" s="20">
        <f>E32/'March 2007'!E32-1</f>
        <v>-0.46475158902360725</v>
      </c>
    </row>
    <row r="33" spans="1:8" ht="12.75">
      <c r="A33" s="1" t="s">
        <v>31</v>
      </c>
      <c r="B33">
        <v>30</v>
      </c>
      <c r="D33" s="12">
        <f>SUM('Week of March 3:Week of'!D32)</f>
        <v>11540.2</v>
      </c>
      <c r="E33" s="12">
        <f>SUM('Week of March 3:Week of'!E32)</f>
        <v>12267.150000000001</v>
      </c>
      <c r="F33" s="10"/>
      <c r="G33" s="20">
        <f>D33/'March 2007'!D33-1</f>
        <v>-0.5072775635852835</v>
      </c>
      <c r="H33" s="20">
        <f>E33/'March 2007'!E33-1</f>
        <v>-0.39666391241479027</v>
      </c>
    </row>
    <row r="34" spans="1:8" ht="12.75">
      <c r="A34" s="1" t="s">
        <v>32</v>
      </c>
      <c r="B34">
        <v>31</v>
      </c>
      <c r="D34" s="12">
        <f>SUM('Week of March 3:Week of'!D33)</f>
        <v>433638.1</v>
      </c>
      <c r="E34" s="12">
        <f>SUM('Week of March 3:Week of'!E33)</f>
        <v>271442.5</v>
      </c>
      <c r="F34" s="10"/>
      <c r="G34" s="20">
        <f>D34/'March 2007'!D34-1</f>
        <v>-0.6829399778927095</v>
      </c>
      <c r="H34" s="20">
        <f>E34/'March 2007'!E34-1</f>
        <v>-0.6385882233518057</v>
      </c>
    </row>
    <row r="35" spans="1:8" ht="12.75">
      <c r="A35" s="1" t="s">
        <v>33</v>
      </c>
      <c r="B35">
        <v>32</v>
      </c>
      <c r="D35" s="12">
        <f>SUM('Week of March 3:Week of'!D34)</f>
        <v>40551</v>
      </c>
      <c r="E35" s="12">
        <f>SUM('Week of March 3:Week of'!E34)</f>
        <v>58411.47</v>
      </c>
      <c r="F35" s="10"/>
      <c r="G35" s="20">
        <f>D35/'March 2007'!D35-1</f>
        <v>-0.45737450673146796</v>
      </c>
      <c r="H35" s="20">
        <f>E35/'March 2007'!E35-1</f>
        <v>-0.039747786017593545</v>
      </c>
    </row>
    <row r="36" spans="1:8" ht="12.75">
      <c r="A36" s="1" t="s">
        <v>34</v>
      </c>
      <c r="B36">
        <v>33</v>
      </c>
      <c r="D36" s="12">
        <f>SUM('Week of March 3:Week of'!D35)</f>
        <v>13136.2</v>
      </c>
      <c r="E36" s="12">
        <f>SUM('Week of March 3:Week of'!E35)</f>
        <v>27770.75</v>
      </c>
      <c r="F36" s="10"/>
      <c r="G36" s="20">
        <f>D36/'March 2007'!D36-1</f>
        <v>-0.6735325841132876</v>
      </c>
      <c r="H36" s="20">
        <f>E36/'March 2007'!E36-1</f>
        <v>0.0807000817216017</v>
      </c>
    </row>
    <row r="37" spans="1:8" ht="12.75">
      <c r="A37" s="1" t="s">
        <v>35</v>
      </c>
      <c r="B37">
        <v>34</v>
      </c>
      <c r="D37" s="12">
        <f>SUM('Week of March 3:Week of'!D36)</f>
        <v>0</v>
      </c>
      <c r="E37" s="12">
        <f>SUM('Week of March 3:Week of'!E36)</f>
        <v>0</v>
      </c>
      <c r="F37" s="10"/>
      <c r="G37" s="20"/>
      <c r="H37" s="20"/>
    </row>
    <row r="38" spans="1:8" ht="12.75">
      <c r="A38" s="1" t="s">
        <v>36</v>
      </c>
      <c r="B38">
        <v>35</v>
      </c>
      <c r="D38" s="12">
        <f>SUM('Week of March 3:Week of'!D37)</f>
        <v>847352.8</v>
      </c>
      <c r="E38" s="12">
        <f>SUM('Week of March 3:Week of'!E37)</f>
        <v>722535.85</v>
      </c>
      <c r="F38" s="10"/>
      <c r="G38" s="20">
        <f>D38/'March 2007'!D38-1</f>
        <v>-0.5085734667654469</v>
      </c>
      <c r="H38" s="20">
        <f>E38/'March 2007'!E38-1</f>
        <v>-0.45739679786123566</v>
      </c>
    </row>
    <row r="39" spans="1:8" ht="12.75">
      <c r="A39" s="1" t="s">
        <v>37</v>
      </c>
      <c r="B39">
        <v>36</v>
      </c>
      <c r="D39" s="12">
        <f>SUM('Week of March 3:Week of'!D38)</f>
        <v>2990110.9000000004</v>
      </c>
      <c r="E39" s="12">
        <f>SUM('Week of March 3:Week of'!E38)</f>
        <v>1763612.2000000002</v>
      </c>
      <c r="F39" s="10"/>
      <c r="G39" s="20">
        <f>D39/'March 2007'!D39-1</f>
        <v>-0.5765522269043013</v>
      </c>
      <c r="H39" s="20">
        <f>E39/'March 2007'!E39-1</f>
        <v>-0.6886090450660161</v>
      </c>
    </row>
    <row r="40" spans="1:8" ht="12.75">
      <c r="A40" s="1" t="s">
        <v>38</v>
      </c>
      <c r="B40">
        <v>37</v>
      </c>
      <c r="D40" s="12">
        <f>SUM('Week of March 3:Week of'!D39)</f>
        <v>782166.7000000001</v>
      </c>
      <c r="E40" s="12">
        <f>SUM('Week of March 3:Week of'!E39)</f>
        <v>713013.7</v>
      </c>
      <c r="F40" s="10"/>
      <c r="G40" s="20">
        <f>D40/'March 2007'!D40-1</f>
        <v>-0.025608089665810962</v>
      </c>
      <c r="H40" s="20">
        <f>E40/'March 2007'!E40-1</f>
        <v>-0.45800787667415244</v>
      </c>
    </row>
    <row r="41" spans="1:8" ht="12.75">
      <c r="A41" s="1" t="s">
        <v>39</v>
      </c>
      <c r="B41">
        <v>38</v>
      </c>
      <c r="D41" s="12">
        <f>SUM('Week of March 3:Week of'!D40)</f>
        <v>94754.79999999999</v>
      </c>
      <c r="E41" s="12">
        <f>SUM('Week of March 3:Week of'!E40)</f>
        <v>56428.05</v>
      </c>
      <c r="F41" s="10"/>
      <c r="G41" s="20">
        <f>D41/'March 2007'!D41-1</f>
        <v>-0.028283466375696453</v>
      </c>
      <c r="H41" s="20">
        <f>E41/'March 2007'!E41-1</f>
        <v>-0.39248934558732085</v>
      </c>
    </row>
    <row r="42" spans="1:8" ht="12.75">
      <c r="A42" s="1" t="s">
        <v>40</v>
      </c>
      <c r="B42">
        <v>39</v>
      </c>
      <c r="D42" s="12">
        <f>SUM('Week of March 3:Week of'!D41)</f>
        <v>2725.1</v>
      </c>
      <c r="E42" s="12">
        <f>SUM('Week of March 3:Week of'!E41)</f>
        <v>6102.25</v>
      </c>
      <c r="F42" s="10"/>
      <c r="G42" s="20">
        <f>D42/'March 2007'!D42-1</f>
        <v>-0.6970663761574976</v>
      </c>
      <c r="H42" s="20">
        <f>E42/'March 2007'!E42-1</f>
        <v>-0.24461678436809497</v>
      </c>
    </row>
    <row r="43" spans="1:8" ht="12.75">
      <c r="A43" s="1" t="s">
        <v>41</v>
      </c>
      <c r="B43">
        <v>40</v>
      </c>
      <c r="D43" s="12">
        <f>SUM('Week of March 3:Week of'!D42)</f>
        <v>13178.9</v>
      </c>
      <c r="E43" s="12">
        <f>SUM('Week of March 3:Week of'!E42)</f>
        <v>12848.849999999999</v>
      </c>
      <c r="F43" s="10"/>
      <c r="G43" s="20">
        <f>D43/'March 2007'!D43-1</f>
        <v>-0.48143557538698845</v>
      </c>
      <c r="H43" s="20">
        <f>E43/'March 2007'!E43-1</f>
        <v>-0.29699348908464196</v>
      </c>
    </row>
    <row r="44" spans="1:8" ht="12.75">
      <c r="A44" s="1" t="s">
        <v>42</v>
      </c>
      <c r="B44">
        <v>41</v>
      </c>
      <c r="D44" s="12">
        <f>SUM('Week of March 3:Week of'!D43)</f>
        <v>819514.5</v>
      </c>
      <c r="E44" s="12">
        <f>SUM('Week of March 3:Week of'!E43)</f>
        <v>610524.25</v>
      </c>
      <c r="F44" s="10"/>
      <c r="G44" s="20">
        <f>D44/'March 2007'!D44-1</f>
        <v>-0.6090100337843705</v>
      </c>
      <c r="H44" s="20">
        <f>E44/'March 2007'!E44-1</f>
        <v>-0.6090114822778605</v>
      </c>
    </row>
    <row r="45" spans="1:8" ht="12.75">
      <c r="A45" s="1" t="s">
        <v>43</v>
      </c>
      <c r="B45">
        <v>42</v>
      </c>
      <c r="D45" s="12">
        <f>SUM('Week of March 3:Week of'!D44)</f>
        <v>731263.08</v>
      </c>
      <c r="E45" s="12">
        <f>SUM('Week of March 3:Week of'!E44)</f>
        <v>691844.97</v>
      </c>
      <c r="F45" s="10"/>
      <c r="G45" s="20">
        <f>D45/'March 2007'!D45-1</f>
        <v>-0.5964627336813538</v>
      </c>
      <c r="H45" s="20">
        <f>E45/'March 2007'!E45-1</f>
        <v>-0.6719972358911052</v>
      </c>
    </row>
    <row r="46" spans="1:8" ht="12.75">
      <c r="A46" s="1" t="s">
        <v>44</v>
      </c>
      <c r="B46">
        <v>43</v>
      </c>
      <c r="D46" s="12">
        <f>SUM('Week of March 3:Week of'!D45)</f>
        <v>906417.15</v>
      </c>
      <c r="E46" s="12">
        <f>SUM('Week of March 3:Week of'!E45)</f>
        <v>434573.30000000005</v>
      </c>
      <c r="F46" s="10"/>
      <c r="G46" s="20">
        <f>D46/'March 2007'!D46-1</f>
        <v>-0.1988729724175875</v>
      </c>
      <c r="H46" s="20">
        <f>E46/'March 2007'!E46-1</f>
        <v>-0.5563455367926078</v>
      </c>
    </row>
    <row r="47" spans="1:8" ht="12.75">
      <c r="A47" s="1" t="s">
        <v>45</v>
      </c>
      <c r="B47">
        <v>44</v>
      </c>
      <c r="D47" s="12">
        <f>SUM('Week of March 3:Week of'!D46)</f>
        <v>559092.8200000001</v>
      </c>
      <c r="E47" s="12">
        <f>SUM('Week of March 3:Week of'!E46)</f>
        <v>340776.44999999995</v>
      </c>
      <c r="F47" s="10"/>
      <c r="G47" s="20">
        <f>D47/'March 2007'!D47-1</f>
        <v>-0.6611593372164855</v>
      </c>
      <c r="H47" s="20">
        <f>E47/'March 2007'!E47-1</f>
        <v>-0.7449524716621716</v>
      </c>
    </row>
    <row r="48" spans="1:8" ht="12.75">
      <c r="A48" s="1" t="s">
        <v>46</v>
      </c>
      <c r="B48">
        <v>45</v>
      </c>
      <c r="D48" s="12">
        <f>SUM('Week of March 3:Week of'!D47)</f>
        <v>259216.99999999997</v>
      </c>
      <c r="E48" s="12">
        <f>SUM('Week of March 3:Week of'!E47)</f>
        <v>221092.2</v>
      </c>
      <c r="F48" s="10"/>
      <c r="G48" s="20">
        <f>D48/'March 2007'!D48-1</f>
        <v>-0.5519507703625193</v>
      </c>
      <c r="H48" s="20">
        <f>E48/'March 2007'!E48-1</f>
        <v>-0.47083835946924</v>
      </c>
    </row>
    <row r="49" spans="1:8" ht="12.75">
      <c r="A49" s="1" t="s">
        <v>47</v>
      </c>
      <c r="B49">
        <v>46</v>
      </c>
      <c r="D49" s="12">
        <f>SUM('Week of March 3:Week of'!D48)</f>
        <v>895501.6</v>
      </c>
      <c r="E49" s="12">
        <f>SUM('Week of March 3:Week of'!E48)</f>
        <v>865393.55</v>
      </c>
      <c r="F49" s="10"/>
      <c r="G49" s="20">
        <f>D49/'March 2007'!D49-1</f>
        <v>-0.05918103194681412</v>
      </c>
      <c r="H49" s="20">
        <f>E49/'March 2007'!E49-1</f>
        <v>-0.04941293616497755</v>
      </c>
    </row>
    <row r="50" spans="1:8" ht="12.75">
      <c r="A50" s="1" t="s">
        <v>48</v>
      </c>
      <c r="B50">
        <v>47</v>
      </c>
      <c r="D50" s="12">
        <f>SUM('Week of March 3:Week of'!D49)</f>
        <v>62265</v>
      </c>
      <c r="E50" s="12">
        <f>SUM('Week of March 3:Week of'!E49)</f>
        <v>45547.25</v>
      </c>
      <c r="F50" s="10"/>
      <c r="G50" s="20">
        <f>D50/'March 2007'!D50-1</f>
        <v>-0.49262176792365653</v>
      </c>
      <c r="H50" s="20">
        <f>E50/'March 2007'!E50-1</f>
        <v>-0.6395591673037081</v>
      </c>
    </row>
    <row r="51" spans="1:8" ht="12.75">
      <c r="A51" s="1" t="s">
        <v>49</v>
      </c>
      <c r="B51">
        <v>48</v>
      </c>
      <c r="D51" s="12">
        <f>SUM('Week of March 3:Week of'!D50)</f>
        <v>3384212.72</v>
      </c>
      <c r="E51" s="12">
        <f>SUM('Week of March 3:Week of'!E50)</f>
        <v>3035309.12</v>
      </c>
      <c r="F51" s="10"/>
      <c r="G51" s="20">
        <f>D51/'March 2007'!D51-1</f>
        <v>-0.6473326396977462</v>
      </c>
      <c r="H51" s="20">
        <f>E51/'March 2007'!E51-1</f>
        <v>-0.617001959856899</v>
      </c>
    </row>
    <row r="52" spans="1:8" ht="12.75">
      <c r="A52" s="1" t="s">
        <v>50</v>
      </c>
      <c r="B52">
        <v>49</v>
      </c>
      <c r="D52" s="12">
        <f>SUM('Week of March 3:Week of'!D51)</f>
        <v>1686076.26</v>
      </c>
      <c r="E52" s="12">
        <f>SUM('Week of March 3:Week of'!E51)</f>
        <v>908691</v>
      </c>
      <c r="F52" s="10"/>
      <c r="G52" s="20">
        <f>D52/'March 2007'!D52-1</f>
        <v>-0.5843713827417303</v>
      </c>
      <c r="H52" s="20">
        <f>E52/'March 2007'!E52-1</f>
        <v>-0.6577509846074777</v>
      </c>
    </row>
    <row r="53" spans="1:8" ht="12.75">
      <c r="A53" s="1" t="s">
        <v>51</v>
      </c>
      <c r="B53">
        <v>50</v>
      </c>
      <c r="D53" s="12">
        <f>SUM('Week of March 3:Week of'!D52)</f>
        <v>5298138.9</v>
      </c>
      <c r="E53" s="12">
        <f>SUM('Week of March 3:Week of'!E52)</f>
        <v>3473152.9000000004</v>
      </c>
      <c r="F53" s="10"/>
      <c r="G53" s="20">
        <f>D53/'March 2007'!D53-1</f>
        <v>-0.429917715008273</v>
      </c>
      <c r="H53" s="20">
        <f>E53/'March 2007'!E53-1</f>
        <v>-0.5754823349756257</v>
      </c>
    </row>
    <row r="54" spans="1:8" ht="12.75">
      <c r="A54" s="1" t="s">
        <v>52</v>
      </c>
      <c r="B54">
        <v>51</v>
      </c>
      <c r="D54" s="12">
        <f>SUM('Week of March 3:Week of'!D53)</f>
        <v>1110084.95</v>
      </c>
      <c r="E54" s="12">
        <f>SUM('Week of March 3:Week of'!E53)</f>
        <v>848591.26</v>
      </c>
      <c r="F54" s="10"/>
      <c r="G54" s="20">
        <f>D54/'March 2007'!D54-1</f>
        <v>-0.5397312742182333</v>
      </c>
      <c r="H54" s="20">
        <f>E54/'March 2007'!E54-1</f>
        <v>-0.5937942923336155</v>
      </c>
    </row>
    <row r="55" spans="1:8" ht="12.75">
      <c r="A55" s="1" t="s">
        <v>53</v>
      </c>
      <c r="B55">
        <v>52</v>
      </c>
      <c r="D55" s="12">
        <f>SUM('Week of March 3:Week of'!D54)</f>
        <v>2509007.2</v>
      </c>
      <c r="E55" s="12">
        <f>SUM('Week of March 3:Week of'!E54)</f>
        <v>2048822.6500000001</v>
      </c>
      <c r="F55" s="10"/>
      <c r="G55" s="20">
        <f>D55/'March 2007'!D55-1</f>
        <v>-0.41441884317735833</v>
      </c>
      <c r="H55" s="20">
        <f>E55/'March 2007'!E55-1</f>
        <v>-0.44271006977335314</v>
      </c>
    </row>
    <row r="56" spans="1:8" ht="12.75">
      <c r="A56" s="1" t="s">
        <v>54</v>
      </c>
      <c r="B56">
        <v>53</v>
      </c>
      <c r="D56" s="12">
        <f>SUM('Week of March 3:Week of'!D55)</f>
        <v>1104026.51</v>
      </c>
      <c r="E56" s="12">
        <f>SUM('Week of March 3:Week of'!E55)</f>
        <v>765073.6599999999</v>
      </c>
      <c r="F56" s="10"/>
      <c r="G56" s="20">
        <f>D56/'March 2007'!D56-1</f>
        <v>-0.5659689070185998</v>
      </c>
      <c r="H56" s="20">
        <f>E56/'March 2007'!E56-1</f>
        <v>-0.616525475083202</v>
      </c>
    </row>
    <row r="57" spans="1:8" ht="12.75">
      <c r="A57" s="1" t="s">
        <v>55</v>
      </c>
      <c r="B57">
        <v>54</v>
      </c>
      <c r="D57" s="12">
        <f>SUM('Week of March 3:Week of'!D56)</f>
        <v>104292.3</v>
      </c>
      <c r="E57" s="12">
        <f>SUM('Week of March 3:Week of'!E56)</f>
        <v>87616.2</v>
      </c>
      <c r="F57" s="10"/>
      <c r="G57" s="20">
        <f>D57/'March 2007'!D57-1</f>
        <v>-0.1626350280453671</v>
      </c>
      <c r="H57" s="20">
        <f>E57/'March 2007'!E57-1</f>
        <v>-0.35528301595232326</v>
      </c>
    </row>
    <row r="58" spans="1:8" ht="12.75">
      <c r="A58" s="1" t="s">
        <v>56</v>
      </c>
      <c r="B58">
        <v>55</v>
      </c>
      <c r="D58" s="12">
        <f>SUM('Week of March 3:Week of'!D57)</f>
        <v>876416.1000000001</v>
      </c>
      <c r="E58" s="12">
        <f>SUM('Week of March 3:Week of'!E57)</f>
        <v>670252.45</v>
      </c>
      <c r="F58" s="10"/>
      <c r="G58" s="20">
        <f>D58/'March 2007'!D58-1</f>
        <v>-0.5611411662354104</v>
      </c>
      <c r="H58" s="20">
        <f>E58/'March 2007'!E58-1</f>
        <v>-0.567759977880226</v>
      </c>
    </row>
    <row r="59" spans="1:8" ht="12.75">
      <c r="A59" s="1" t="s">
        <v>57</v>
      </c>
      <c r="B59">
        <v>56</v>
      </c>
      <c r="D59" s="12">
        <f>SUM('Week of March 3:Week of'!D58)</f>
        <v>768462.7999999999</v>
      </c>
      <c r="E59" s="12">
        <f>SUM('Week of March 3:Week of'!E58)</f>
        <v>627205.95</v>
      </c>
      <c r="F59" s="10"/>
      <c r="G59" s="20">
        <f>D59/'March 2007'!D59-1</f>
        <v>-0.5937602572570961</v>
      </c>
      <c r="H59" s="20">
        <f>E59/'March 2007'!E59-1</f>
        <v>-0.7213350227237315</v>
      </c>
    </row>
    <row r="60" spans="1:8" ht="12.75">
      <c r="A60" s="1" t="s">
        <v>58</v>
      </c>
      <c r="B60">
        <v>57</v>
      </c>
      <c r="D60" s="12">
        <f>SUM('Week of March 3:Week of'!D59)</f>
        <v>190350.3</v>
      </c>
      <c r="E60" s="12">
        <f>SUM('Week of March 3:Week of'!E59)</f>
        <v>175993.65</v>
      </c>
      <c r="F60" s="10"/>
      <c r="G60" s="20">
        <f>D60/'March 2007'!D60-1</f>
        <v>-0.8984137574719939</v>
      </c>
      <c r="H60" s="20">
        <f>E60/'March 2007'!E60-1</f>
        <v>-0.8336725449004643</v>
      </c>
    </row>
    <row r="61" spans="1:8" ht="12.75">
      <c r="A61" s="1" t="s">
        <v>59</v>
      </c>
      <c r="B61">
        <v>58</v>
      </c>
      <c r="D61" s="12">
        <f>SUM('Week of March 3:Week of'!D60)</f>
        <v>1734891.9</v>
      </c>
      <c r="E61" s="12">
        <f>SUM('Week of March 3:Week of'!E60)</f>
        <v>1216064.5</v>
      </c>
      <c r="F61" s="10"/>
      <c r="G61" s="20">
        <f>D61/'March 2007'!D61-1</f>
        <v>-0.5464944318593528</v>
      </c>
      <c r="H61" s="20">
        <f>E61/'March 2007'!E61-1</f>
        <v>-0.5261051180270807</v>
      </c>
    </row>
    <row r="62" spans="1:8" ht="12.75">
      <c r="A62" s="1" t="s">
        <v>60</v>
      </c>
      <c r="B62">
        <v>59</v>
      </c>
      <c r="D62" s="12">
        <f>SUM('Week of March 3:Week of'!D61)</f>
        <v>941540.6</v>
      </c>
      <c r="E62" s="12">
        <f>SUM('Week of March 3:Week of'!E61)</f>
        <v>802856.6</v>
      </c>
      <c r="F62" s="10"/>
      <c r="G62" s="20">
        <f>D62/'March 2007'!D62-1</f>
        <v>-0.6305662611951449</v>
      </c>
      <c r="H62" s="20">
        <f>E62/'March 2007'!E62-1</f>
        <v>-0.6754814847510495</v>
      </c>
    </row>
    <row r="63" spans="1:8" ht="12.75">
      <c r="A63" s="1" t="s">
        <v>61</v>
      </c>
      <c r="B63">
        <v>60</v>
      </c>
      <c r="D63" s="12">
        <f>SUM('Week of March 3:Week of'!D62)</f>
        <v>511840</v>
      </c>
      <c r="E63" s="12">
        <f>SUM('Week of March 3:Week of'!E62)</f>
        <v>231378.35000000003</v>
      </c>
      <c r="F63" s="10"/>
      <c r="G63" s="20">
        <f>D63/'March 2007'!D63-1</f>
        <v>-0.3073934236475133</v>
      </c>
      <c r="H63" s="20">
        <f>E63/'March 2007'!E63-1</f>
        <v>-0.23984145564598647</v>
      </c>
    </row>
    <row r="64" spans="1:8" ht="12.75">
      <c r="A64" s="1" t="s">
        <v>62</v>
      </c>
      <c r="B64">
        <v>61</v>
      </c>
      <c r="D64" s="12">
        <f>SUM('Week of March 3:Week of'!D63)</f>
        <v>49717.11</v>
      </c>
      <c r="E64" s="12">
        <f>SUM('Week of March 3:Week of'!E63)</f>
        <v>44804.08</v>
      </c>
      <c r="F64" s="10"/>
      <c r="G64" s="20">
        <f>D64/'March 2007'!D64-1</f>
        <v>-0.5375681666190751</v>
      </c>
      <c r="H64" s="20">
        <f>E64/'March 2007'!E64-1</f>
        <v>-0.45255327650017896</v>
      </c>
    </row>
    <row r="65" spans="1:8" ht="12.75">
      <c r="A65" s="1" t="s">
        <v>63</v>
      </c>
      <c r="B65">
        <v>62</v>
      </c>
      <c r="D65" s="12">
        <f>SUM('Week of March 3:Week of'!D64)</f>
        <v>19114.899999999998</v>
      </c>
      <c r="E65" s="12">
        <f>SUM('Week of March 3:Week of'!E64)</f>
        <v>18751.25</v>
      </c>
      <c r="F65" s="10"/>
      <c r="G65" s="20">
        <f>D65/'March 2007'!D65-1</f>
        <v>-0.1629653470657656</v>
      </c>
      <c r="H65" s="20">
        <f>E65/'March 2007'!E65-1</f>
        <v>-0.33103999400651785</v>
      </c>
    </row>
    <row r="66" spans="1:8" ht="12.75">
      <c r="A66" s="1" t="s">
        <v>64</v>
      </c>
      <c r="B66">
        <v>63</v>
      </c>
      <c r="D66" s="12">
        <f>SUM('Week of March 3:Week of'!D65)</f>
        <v>13205.5</v>
      </c>
      <c r="E66" s="12">
        <f>SUM('Week of March 3:Week of'!E65)</f>
        <v>12976.599999999999</v>
      </c>
      <c r="F66" s="10"/>
      <c r="G66" s="20">
        <f>D66/'March 2007'!D66-1</f>
        <v>0.13439567047504508</v>
      </c>
      <c r="H66" s="20">
        <f>E66/'March 2007'!E66-1</f>
        <v>0.2362375379280448</v>
      </c>
    </row>
    <row r="67" spans="1:8" ht="12.75">
      <c r="A67" s="1" t="s">
        <v>65</v>
      </c>
      <c r="B67">
        <v>64</v>
      </c>
      <c r="D67" s="12">
        <f>SUM('Week of March 3:Week of'!D66)</f>
        <v>1645597.63</v>
      </c>
      <c r="E67" s="12">
        <f>SUM('Week of March 3:Week of'!E66)</f>
        <v>1070319.2300000002</v>
      </c>
      <c r="F67" s="10"/>
      <c r="G67" s="20">
        <f>D67/'March 2007'!D67-1</f>
        <v>-0.37622575738435704</v>
      </c>
      <c r="H67" s="20">
        <f>E67/'March 2007'!E67-1</f>
        <v>-0.5489197479516896</v>
      </c>
    </row>
    <row r="68" spans="1:8" ht="12.75">
      <c r="A68" s="1" t="s">
        <v>66</v>
      </c>
      <c r="B68">
        <v>65</v>
      </c>
      <c r="D68" s="12">
        <f>SUM('Week of March 3:Week of'!D67)</f>
        <v>40057.5</v>
      </c>
      <c r="E68" s="12">
        <f>SUM('Week of March 3:Week of'!E67)</f>
        <v>56744.45</v>
      </c>
      <c r="F68" s="10"/>
      <c r="G68" s="20">
        <f>D68/'March 2007'!D68-1</f>
        <v>-0.6441319867664983</v>
      </c>
      <c r="H68" s="20">
        <f>E68/'March 2007'!E68-1</f>
        <v>-0.44444330221911543</v>
      </c>
    </row>
    <row r="69" spans="1:8" ht="12.75">
      <c r="A69" s="1" t="s">
        <v>67</v>
      </c>
      <c r="B69">
        <v>66</v>
      </c>
      <c r="D69" s="12">
        <f>SUM('Week of March 3:Week of'!D68)</f>
        <v>701416.1</v>
      </c>
      <c r="E69" s="12">
        <f>SUM('Week of March 3:Week of'!E68)</f>
        <v>407284.5</v>
      </c>
      <c r="F69" s="10"/>
      <c r="G69" s="20">
        <f>D69/'March 2007'!D69-1</f>
        <v>-0.45506185341065264</v>
      </c>
      <c r="H69" s="20">
        <f>E69/'March 2007'!E69-1</f>
        <v>-0.4804668909090747</v>
      </c>
    </row>
    <row r="70" spans="1:8" ht="12.75">
      <c r="A70" s="1" t="s">
        <v>68</v>
      </c>
      <c r="B70">
        <v>67</v>
      </c>
      <c r="D70" s="12">
        <f>SUM('Week of March 3:Week of'!D69)</f>
        <v>90231.4</v>
      </c>
      <c r="E70" s="12">
        <f>SUM('Week of March 3:Week of'!E69)</f>
        <v>68637.8</v>
      </c>
      <c r="F70" s="10"/>
      <c r="G70" s="20">
        <f>D70/'March 2007'!D70-1</f>
        <v>0.8613738429769968</v>
      </c>
      <c r="H70" s="20">
        <f>E70/'March 2007'!E70-1</f>
        <v>0.9389948486736077</v>
      </c>
    </row>
    <row r="71" spans="4:8" ht="12.75">
      <c r="D71" s="12"/>
      <c r="E71" s="12"/>
      <c r="G71" s="20"/>
      <c r="H71" s="20"/>
    </row>
    <row r="72" spans="1:8" ht="12.75">
      <c r="A72" t="s">
        <v>69</v>
      </c>
      <c r="D72" s="12">
        <f>SUM(D4:D71)</f>
        <v>57742355.639999986</v>
      </c>
      <c r="E72" s="12">
        <f>SUM(E4:E71)</f>
        <v>44566834.949999996</v>
      </c>
      <c r="G72" s="20">
        <f>D72/'March 2007'!D72-1</f>
        <v>-0.5045326318923281</v>
      </c>
      <c r="H72" s="20">
        <f>E72/'March 2007'!E72-1</f>
        <v>-0.5650026261910742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C8" sqref="C8"/>
    </sheetView>
  </sheetViews>
  <sheetFormatPr defaultColWidth="9.33203125" defaultRowHeight="12.75"/>
  <cols>
    <col min="1" max="1" width="22.33203125" style="0" customWidth="1"/>
    <col min="2" max="2" width="13" style="0" bestFit="1" customWidth="1"/>
    <col min="4" max="4" width="23.16015625" style="23" bestFit="1" customWidth="1"/>
    <col min="5" max="5" width="22.83203125" style="23" bestFit="1" customWidth="1"/>
  </cols>
  <sheetData>
    <row r="1" spans="1:5" ht="12.75">
      <c r="A1" t="s">
        <v>80</v>
      </c>
      <c r="C1" s="1"/>
      <c r="D1" s="21" t="s">
        <v>70</v>
      </c>
      <c r="E1" s="21" t="s">
        <v>71</v>
      </c>
    </row>
    <row r="2" spans="1:5" ht="12.75">
      <c r="A2" t="s">
        <v>0</v>
      </c>
      <c r="B2" t="s">
        <v>1</v>
      </c>
      <c r="C2" s="1"/>
      <c r="D2" s="21" t="s">
        <v>72</v>
      </c>
      <c r="E2" s="21" t="s">
        <v>73</v>
      </c>
    </row>
    <row r="3" spans="1:5" ht="12.75">
      <c r="A3" s="1" t="s">
        <v>2</v>
      </c>
      <c r="B3">
        <v>1</v>
      </c>
      <c r="C3" s="1"/>
      <c r="D3" s="12"/>
      <c r="E3" s="12"/>
    </row>
    <row r="4" spans="1:5" ht="12.75">
      <c r="A4" s="1" t="s">
        <v>3</v>
      </c>
      <c r="B4">
        <v>2</v>
      </c>
      <c r="C4" s="1"/>
      <c r="D4" s="12"/>
      <c r="E4" s="12"/>
    </row>
    <row r="5" spans="1:5" ht="12.75">
      <c r="A5" s="1" t="s">
        <v>4</v>
      </c>
      <c r="B5">
        <v>3</v>
      </c>
      <c r="C5" s="1"/>
      <c r="D5" s="12"/>
      <c r="E5" s="12"/>
    </row>
    <row r="6" spans="1:5" ht="12.75">
      <c r="A6" s="1" t="s">
        <v>5</v>
      </c>
      <c r="B6">
        <v>4</v>
      </c>
      <c r="C6" s="1"/>
      <c r="D6" s="12"/>
      <c r="E6" s="12"/>
    </row>
    <row r="7" spans="1:5" ht="12.75">
      <c r="A7" s="1" t="s">
        <v>6</v>
      </c>
      <c r="B7">
        <v>5</v>
      </c>
      <c r="C7" s="1"/>
      <c r="D7" s="12"/>
      <c r="E7" s="12"/>
    </row>
    <row r="8" spans="1:5" ht="12.75">
      <c r="A8" s="1" t="s">
        <v>7</v>
      </c>
      <c r="B8">
        <v>6</v>
      </c>
      <c r="C8" s="1"/>
      <c r="D8" s="12"/>
      <c r="E8" s="12"/>
    </row>
    <row r="9" spans="1:5" ht="12.75">
      <c r="A9" s="1" t="s">
        <v>8</v>
      </c>
      <c r="B9">
        <v>7</v>
      </c>
      <c r="C9" s="1"/>
      <c r="D9" s="12"/>
      <c r="E9" s="12"/>
    </row>
    <row r="10" spans="1:5" ht="12.75">
      <c r="A10" s="1" t="s">
        <v>9</v>
      </c>
      <c r="B10">
        <v>8</v>
      </c>
      <c r="C10" s="1"/>
      <c r="D10" s="12">
        <v>150782.1</v>
      </c>
      <c r="E10" s="12">
        <v>91168.35</v>
      </c>
    </row>
    <row r="11" spans="1:5" ht="12.75">
      <c r="A11" s="1" t="s">
        <v>10</v>
      </c>
      <c r="B11">
        <v>9</v>
      </c>
      <c r="C11" s="1"/>
      <c r="D11" s="12"/>
      <c r="E11" s="12"/>
    </row>
    <row r="12" spans="1:5" ht="12.75">
      <c r="A12" s="1" t="s">
        <v>11</v>
      </c>
      <c r="B12">
        <v>10</v>
      </c>
      <c r="C12" s="1"/>
      <c r="D12" s="12">
        <v>256668.3</v>
      </c>
      <c r="E12" s="12">
        <v>195952.75</v>
      </c>
    </row>
    <row r="13" spans="1:5" ht="12.75">
      <c r="A13" s="1" t="s">
        <v>12</v>
      </c>
      <c r="B13">
        <v>11</v>
      </c>
      <c r="C13" s="1"/>
      <c r="D13" s="12"/>
      <c r="E13" s="12"/>
    </row>
    <row r="14" spans="1:5" ht="12.75">
      <c r="A14" s="1" t="s">
        <v>13</v>
      </c>
      <c r="B14">
        <v>12</v>
      </c>
      <c r="C14" s="1"/>
      <c r="D14" s="12"/>
      <c r="E14" s="12"/>
    </row>
    <row r="15" spans="1:5" ht="12.75">
      <c r="A15" s="1" t="s">
        <v>14</v>
      </c>
      <c r="B15">
        <v>13</v>
      </c>
      <c r="C15" s="1"/>
      <c r="D15" s="12"/>
      <c r="E15" s="12"/>
    </row>
    <row r="16" spans="1:5" ht="12.75">
      <c r="A16" s="1" t="s">
        <v>15</v>
      </c>
      <c r="B16">
        <v>14</v>
      </c>
      <c r="C16" s="1"/>
      <c r="D16" s="12"/>
      <c r="E16" s="12"/>
    </row>
    <row r="17" spans="1:5" ht="12.75">
      <c r="A17" s="1" t="s">
        <v>16</v>
      </c>
      <c r="B17">
        <v>15</v>
      </c>
      <c r="C17" s="1"/>
      <c r="D17" s="12"/>
      <c r="E17" s="12"/>
    </row>
    <row r="18" spans="1:5" ht="12.75">
      <c r="A18" s="1" t="s">
        <v>17</v>
      </c>
      <c r="B18">
        <v>16</v>
      </c>
      <c r="C18" s="1"/>
      <c r="D18" s="12"/>
      <c r="E18" s="12"/>
    </row>
    <row r="19" spans="1:5" ht="12.75">
      <c r="A19" s="1" t="s">
        <v>18</v>
      </c>
      <c r="B19">
        <v>17</v>
      </c>
      <c r="C19" s="1"/>
      <c r="D19" s="12">
        <v>111820.8</v>
      </c>
      <c r="E19" s="12">
        <v>74988.55</v>
      </c>
    </row>
    <row r="20" spans="1:5" ht="12.75">
      <c r="A20" s="1" t="s">
        <v>19</v>
      </c>
      <c r="B20">
        <v>18</v>
      </c>
      <c r="C20" s="1"/>
      <c r="D20" s="12"/>
      <c r="E20" s="12"/>
    </row>
    <row r="21" spans="1:5" ht="12.75">
      <c r="A21" s="1" t="s">
        <v>20</v>
      </c>
      <c r="B21">
        <v>19</v>
      </c>
      <c r="C21" s="1"/>
      <c r="D21" s="12"/>
      <c r="E21" s="12"/>
    </row>
    <row r="22" spans="1:5" ht="12.75">
      <c r="A22" s="1" t="s">
        <v>21</v>
      </c>
      <c r="B22">
        <v>20</v>
      </c>
      <c r="C22" s="1"/>
      <c r="D22" s="12"/>
      <c r="E22" s="12"/>
    </row>
    <row r="23" spans="1:5" ht="12.75">
      <c r="A23" s="1" t="s">
        <v>22</v>
      </c>
      <c r="B23">
        <v>21</v>
      </c>
      <c r="C23" s="1"/>
      <c r="D23" s="12"/>
      <c r="E23" s="12"/>
    </row>
    <row r="24" spans="1:5" ht="12.75">
      <c r="A24" s="1" t="s">
        <v>23</v>
      </c>
      <c r="B24">
        <v>22</v>
      </c>
      <c r="C24" s="1"/>
      <c r="D24" s="12"/>
      <c r="E24" s="12"/>
    </row>
    <row r="25" spans="1:5" ht="12.75">
      <c r="A25" s="1" t="s">
        <v>24</v>
      </c>
      <c r="B25">
        <v>23</v>
      </c>
      <c r="C25" s="1"/>
      <c r="D25" s="12"/>
      <c r="E25" s="12"/>
    </row>
    <row r="26" spans="1:5" ht="12.75">
      <c r="A26" s="1" t="s">
        <v>25</v>
      </c>
      <c r="B26">
        <v>24</v>
      </c>
      <c r="C26" s="1"/>
      <c r="D26" s="12"/>
      <c r="E26" s="12"/>
    </row>
    <row r="27" spans="1:5" ht="12.75">
      <c r="A27" s="1" t="s">
        <v>26</v>
      </c>
      <c r="B27">
        <v>25</v>
      </c>
      <c r="C27" s="1"/>
      <c r="D27" s="12">
        <v>7309.4</v>
      </c>
      <c r="E27" s="12">
        <v>4362.05</v>
      </c>
    </row>
    <row r="28" spans="1:5" ht="12.75">
      <c r="A28" s="1" t="s">
        <v>27</v>
      </c>
      <c r="B28">
        <v>26</v>
      </c>
      <c r="C28" s="1"/>
      <c r="D28" s="12">
        <v>10864.35</v>
      </c>
      <c r="E28" s="12">
        <v>10770.55</v>
      </c>
    </row>
    <row r="29" spans="1:5" ht="12.75">
      <c r="A29" s="1" t="s">
        <v>28</v>
      </c>
      <c r="B29">
        <v>27</v>
      </c>
      <c r="C29" s="1"/>
      <c r="D29" s="12">
        <v>68427.1</v>
      </c>
      <c r="E29" s="12">
        <v>75469.8</v>
      </c>
    </row>
    <row r="30" spans="1:5" ht="12.75">
      <c r="A30" s="1" t="s">
        <v>29</v>
      </c>
      <c r="B30">
        <v>28</v>
      </c>
      <c r="C30" s="1"/>
      <c r="D30" s="12"/>
      <c r="E30" s="12"/>
    </row>
    <row r="31" spans="1:5" ht="12.75">
      <c r="A31" s="1" t="s">
        <v>30</v>
      </c>
      <c r="B31">
        <v>29</v>
      </c>
      <c r="C31" s="1"/>
      <c r="D31" s="12"/>
      <c r="E31" s="12"/>
    </row>
    <row r="32" spans="1:5" ht="12.75">
      <c r="A32" s="1" t="s">
        <v>31</v>
      </c>
      <c r="B32">
        <v>30</v>
      </c>
      <c r="C32" s="1"/>
      <c r="D32" s="12"/>
      <c r="E32" s="12"/>
    </row>
    <row r="33" spans="1:5" ht="12.75">
      <c r="A33" s="1" t="s">
        <v>32</v>
      </c>
      <c r="B33">
        <v>31</v>
      </c>
      <c r="C33" s="1"/>
      <c r="D33" s="12"/>
      <c r="E33" s="12"/>
    </row>
    <row r="34" spans="1:5" ht="12.75">
      <c r="A34" s="1" t="s">
        <v>33</v>
      </c>
      <c r="B34">
        <v>32</v>
      </c>
      <c r="C34" s="1"/>
      <c r="D34" s="12"/>
      <c r="E34" s="12"/>
    </row>
    <row r="35" spans="1:5" ht="12.75">
      <c r="A35" s="1" t="s">
        <v>34</v>
      </c>
      <c r="B35">
        <v>33</v>
      </c>
      <c r="C35" s="1"/>
      <c r="D35" s="12"/>
      <c r="E35" s="12"/>
    </row>
    <row r="36" spans="1:5" ht="12.75">
      <c r="A36" s="1" t="s">
        <v>35</v>
      </c>
      <c r="B36">
        <v>34</v>
      </c>
      <c r="C36" s="1"/>
      <c r="D36" s="12"/>
      <c r="E36" s="12"/>
    </row>
    <row r="37" spans="1:5" ht="12.75">
      <c r="A37" s="1" t="s">
        <v>36</v>
      </c>
      <c r="B37">
        <v>35</v>
      </c>
      <c r="C37" s="1"/>
      <c r="D37" s="12">
        <v>213374.7</v>
      </c>
      <c r="E37" s="12">
        <v>195828.2</v>
      </c>
    </row>
    <row r="38" spans="1:5" ht="12.75">
      <c r="A38" s="1" t="s">
        <v>37</v>
      </c>
      <c r="B38">
        <v>36</v>
      </c>
      <c r="C38" s="1"/>
      <c r="D38" s="12"/>
      <c r="E38" s="12"/>
    </row>
    <row r="39" spans="1:5" ht="12.75">
      <c r="A39" s="1" t="s">
        <v>38</v>
      </c>
      <c r="B39">
        <v>37</v>
      </c>
      <c r="C39" s="1"/>
      <c r="D39" s="12">
        <v>251335</v>
      </c>
      <c r="E39" s="12">
        <v>149015.3</v>
      </c>
    </row>
    <row r="40" spans="1:5" ht="12.75">
      <c r="A40" s="1" t="s">
        <v>39</v>
      </c>
      <c r="B40">
        <v>38</v>
      </c>
      <c r="C40" s="1"/>
      <c r="D40" s="12"/>
      <c r="E40" s="12"/>
    </row>
    <row r="41" spans="1:5" ht="12.75">
      <c r="A41" s="1" t="s">
        <v>40</v>
      </c>
      <c r="B41">
        <v>39</v>
      </c>
      <c r="C41" s="1"/>
      <c r="D41" s="12"/>
      <c r="E41" s="12"/>
    </row>
    <row r="42" spans="1:5" ht="12.75">
      <c r="A42" s="1" t="s">
        <v>41</v>
      </c>
      <c r="B42">
        <v>40</v>
      </c>
      <c r="C42" s="1"/>
      <c r="D42" s="12"/>
      <c r="E42" s="12"/>
    </row>
    <row r="43" spans="1:5" ht="12.75">
      <c r="A43" s="1" t="s">
        <v>42</v>
      </c>
      <c r="B43">
        <v>41</v>
      </c>
      <c r="C43" s="1"/>
      <c r="D43" s="12"/>
      <c r="E43" s="12"/>
    </row>
    <row r="44" spans="1:5" ht="12.75">
      <c r="A44" s="1" t="s">
        <v>43</v>
      </c>
      <c r="B44">
        <v>42</v>
      </c>
      <c r="C44" s="1"/>
      <c r="D44" s="12">
        <v>171238.05</v>
      </c>
      <c r="E44" s="12">
        <v>157989.13</v>
      </c>
    </row>
    <row r="45" spans="1:5" ht="12.75">
      <c r="A45" s="1" t="s">
        <v>44</v>
      </c>
      <c r="B45">
        <v>43</v>
      </c>
      <c r="C45" s="1"/>
      <c r="D45" s="12">
        <v>301525.7</v>
      </c>
      <c r="E45" s="12">
        <v>111018.25</v>
      </c>
    </row>
    <row r="46" spans="1:5" ht="12.75">
      <c r="A46" s="1" t="s">
        <v>45</v>
      </c>
      <c r="B46">
        <v>44</v>
      </c>
      <c r="C46" s="1"/>
      <c r="D46" s="12"/>
      <c r="E46" s="12"/>
    </row>
    <row r="47" spans="1:5" ht="12.75">
      <c r="A47" s="1" t="s">
        <v>46</v>
      </c>
      <c r="B47">
        <v>45</v>
      </c>
      <c r="C47" s="1"/>
      <c r="D47" s="12">
        <v>53361.7</v>
      </c>
      <c r="E47" s="12">
        <v>54315.45</v>
      </c>
    </row>
    <row r="48" spans="1:5" ht="12.75">
      <c r="A48" s="1" t="s">
        <v>47</v>
      </c>
      <c r="B48">
        <v>46</v>
      </c>
      <c r="C48" s="1"/>
      <c r="D48" s="12">
        <v>170191</v>
      </c>
      <c r="E48" s="12">
        <v>199268.65</v>
      </c>
    </row>
    <row r="49" spans="1:5" ht="12.75">
      <c r="A49" s="1" t="s">
        <v>48</v>
      </c>
      <c r="B49">
        <v>47</v>
      </c>
      <c r="C49" s="1"/>
      <c r="D49" s="12"/>
      <c r="E49" s="12"/>
    </row>
    <row r="50" spans="1:5" ht="12.75">
      <c r="A50" s="1" t="s">
        <v>49</v>
      </c>
      <c r="B50">
        <v>48</v>
      </c>
      <c r="C50" s="1"/>
      <c r="D50" s="12"/>
      <c r="E50" s="12"/>
    </row>
    <row r="51" spans="1:5" ht="12.75">
      <c r="A51" s="1" t="s">
        <v>50</v>
      </c>
      <c r="B51">
        <v>49</v>
      </c>
      <c r="C51" s="1"/>
      <c r="D51" s="12"/>
      <c r="E51" s="12"/>
    </row>
    <row r="52" spans="1:5" ht="12.75">
      <c r="A52" s="1" t="s">
        <v>51</v>
      </c>
      <c r="B52">
        <v>50</v>
      </c>
      <c r="C52" s="1"/>
      <c r="D52" s="12"/>
      <c r="E52" s="12"/>
    </row>
    <row r="53" spans="1:5" ht="12.75">
      <c r="A53" s="1" t="s">
        <v>52</v>
      </c>
      <c r="B53">
        <v>51</v>
      </c>
      <c r="C53" s="1"/>
      <c r="D53" s="12">
        <v>282744.59</v>
      </c>
      <c r="E53" s="12">
        <v>223320.3</v>
      </c>
    </row>
    <row r="54" spans="1:5" ht="12.75">
      <c r="A54" s="1" t="s">
        <v>53</v>
      </c>
      <c r="B54">
        <v>52</v>
      </c>
      <c r="C54" s="1"/>
      <c r="D54" s="12"/>
      <c r="E54" s="12"/>
    </row>
    <row r="55" spans="1:5" ht="12.75">
      <c r="A55" s="1" t="s">
        <v>54</v>
      </c>
      <c r="B55">
        <v>53</v>
      </c>
      <c r="C55" s="1"/>
      <c r="D55" s="12"/>
      <c r="E55" s="12"/>
    </row>
    <row r="56" spans="1:5" ht="12.75">
      <c r="A56" s="1" t="s">
        <v>55</v>
      </c>
      <c r="B56">
        <v>54</v>
      </c>
      <c r="C56" s="1"/>
      <c r="D56" s="12"/>
      <c r="E56" s="12"/>
    </row>
    <row r="57" spans="1:5" ht="12.75">
      <c r="A57" s="1" t="s">
        <v>56</v>
      </c>
      <c r="B57">
        <v>55</v>
      </c>
      <c r="C57" s="1"/>
      <c r="D57" s="12"/>
      <c r="E57" s="12"/>
    </row>
    <row r="58" spans="1:5" ht="12.75">
      <c r="A58" s="1" t="s">
        <v>57</v>
      </c>
      <c r="B58">
        <v>56</v>
      </c>
      <c r="C58" s="1"/>
      <c r="D58" s="12">
        <v>177737</v>
      </c>
      <c r="E58" s="12">
        <v>165670.05</v>
      </c>
    </row>
    <row r="59" spans="1:5" ht="12.75">
      <c r="A59" s="1" t="s">
        <v>58</v>
      </c>
      <c r="B59">
        <v>57</v>
      </c>
      <c r="C59" s="1"/>
      <c r="D59" s="12"/>
      <c r="E59" s="12"/>
    </row>
    <row r="60" spans="1:5" ht="12.75">
      <c r="A60" s="1" t="s">
        <v>59</v>
      </c>
      <c r="B60">
        <v>58</v>
      </c>
      <c r="C60" s="1"/>
      <c r="D60" s="12"/>
      <c r="E60" s="12"/>
    </row>
    <row r="61" spans="1:5" ht="12.75">
      <c r="A61" s="1" t="s">
        <v>60</v>
      </c>
      <c r="B61">
        <v>59</v>
      </c>
      <c r="C61" s="1"/>
      <c r="D61" s="12"/>
      <c r="E61" s="12"/>
    </row>
    <row r="62" spans="1:5" ht="12.75">
      <c r="A62" s="1" t="s">
        <v>61</v>
      </c>
      <c r="B62">
        <v>60</v>
      </c>
      <c r="C62" s="1"/>
      <c r="D62" s="12"/>
      <c r="E62" s="12"/>
    </row>
    <row r="63" spans="1:5" ht="12.75">
      <c r="A63" s="1" t="s">
        <v>62</v>
      </c>
      <c r="B63">
        <v>61</v>
      </c>
      <c r="C63" s="1"/>
      <c r="D63" s="12">
        <v>24383.96</v>
      </c>
      <c r="E63" s="12">
        <v>20776.81</v>
      </c>
    </row>
    <row r="64" spans="1:5" ht="12.75">
      <c r="A64" s="1" t="s">
        <v>63</v>
      </c>
      <c r="B64">
        <v>62</v>
      </c>
      <c r="C64" s="1"/>
      <c r="D64" s="12">
        <v>2055.2</v>
      </c>
      <c r="E64" s="12">
        <v>2974.3</v>
      </c>
    </row>
    <row r="65" spans="1:5" ht="12.75">
      <c r="A65" s="1" t="s">
        <v>64</v>
      </c>
      <c r="B65">
        <v>63</v>
      </c>
      <c r="C65" s="1"/>
      <c r="D65" s="12"/>
      <c r="E65" s="12"/>
    </row>
    <row r="66" spans="1:5" ht="12.75">
      <c r="A66" s="1" t="s">
        <v>65</v>
      </c>
      <c r="B66">
        <v>64</v>
      </c>
      <c r="C66" s="1"/>
      <c r="D66" s="12">
        <v>598347.93</v>
      </c>
      <c r="E66" s="12">
        <v>323763.95</v>
      </c>
    </row>
    <row r="67" spans="1:5" ht="12.75">
      <c r="A67" s="1" t="s">
        <v>66</v>
      </c>
      <c r="B67">
        <v>65</v>
      </c>
      <c r="C67" s="1"/>
      <c r="D67" s="12"/>
      <c r="E67" s="12"/>
    </row>
    <row r="68" spans="1:5" ht="12.75">
      <c r="A68" s="1" t="s">
        <v>67</v>
      </c>
      <c r="B68">
        <v>66</v>
      </c>
      <c r="C68" s="1"/>
      <c r="D68" s="12">
        <v>168185.5</v>
      </c>
      <c r="E68" s="12">
        <v>109214.7</v>
      </c>
    </row>
    <row r="69" spans="1:5" ht="12.75">
      <c r="A69" s="1" t="s">
        <v>68</v>
      </c>
      <c r="B69">
        <v>67</v>
      </c>
      <c r="C69" s="1"/>
      <c r="D69" s="12">
        <v>44139.2</v>
      </c>
      <c r="E69" s="12">
        <v>48709.5</v>
      </c>
    </row>
    <row r="70" ht="12.75">
      <c r="C70" s="1"/>
    </row>
    <row r="71" spans="1:5" ht="12.75">
      <c r="A71" t="s">
        <v>69</v>
      </c>
      <c r="C71" s="1"/>
      <c r="D71" s="23">
        <f>SUM(D3:D69)</f>
        <v>3064491.5800000005</v>
      </c>
      <c r="E71" s="23">
        <f>SUM(E3:E69)</f>
        <v>2214576.64</v>
      </c>
    </row>
    <row r="73" spans="1:3" ht="12.75">
      <c r="A73" s="2" t="s">
        <v>74</v>
      </c>
      <c r="C73" s="1"/>
    </row>
    <row r="74" ht="12.75">
      <c r="A74" s="25" t="s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E15" sqref="E15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8" customWidth="1"/>
    <col min="6" max="6" width="10.66015625" style="0" customWidth="1"/>
  </cols>
  <sheetData>
    <row r="1" spans="1:5" ht="12.75">
      <c r="A1" t="s">
        <v>79</v>
      </c>
      <c r="C1" s="1"/>
      <c r="D1" s="13" t="s">
        <v>70</v>
      </c>
      <c r="E1" s="13" t="s">
        <v>71</v>
      </c>
    </row>
    <row r="2" spans="1:6" ht="12.75">
      <c r="A2" t="s">
        <v>0</v>
      </c>
      <c r="B2" t="s">
        <v>1</v>
      </c>
      <c r="C2" s="1"/>
      <c r="D2" s="13" t="s">
        <v>72</v>
      </c>
      <c r="E2" s="13" t="s">
        <v>73</v>
      </c>
      <c r="F2" s="3"/>
    </row>
    <row r="3" spans="1:6" ht="12.75">
      <c r="A3" s="1" t="s">
        <v>2</v>
      </c>
      <c r="B3">
        <v>1</v>
      </c>
      <c r="C3" s="1"/>
      <c r="D3" s="12">
        <v>126888.3</v>
      </c>
      <c r="E3" s="12">
        <v>114551.15</v>
      </c>
      <c r="F3" s="4"/>
    </row>
    <row r="4" spans="1:6" ht="12.75">
      <c r="A4" s="1" t="s">
        <v>3</v>
      </c>
      <c r="B4">
        <v>2</v>
      </c>
      <c r="C4" s="1"/>
      <c r="D4" s="12">
        <v>3761.8</v>
      </c>
      <c r="E4" s="12">
        <v>6542.9</v>
      </c>
      <c r="F4" s="4"/>
    </row>
    <row r="5" spans="1:6" ht="12.75">
      <c r="A5" s="1" t="s">
        <v>4</v>
      </c>
      <c r="B5">
        <v>3</v>
      </c>
      <c r="C5" s="1"/>
      <c r="D5" s="12">
        <v>205315.6</v>
      </c>
      <c r="E5" s="12">
        <v>153846.35</v>
      </c>
      <c r="F5" s="4"/>
    </row>
    <row r="6" spans="1:6" ht="12.75">
      <c r="A6" s="1" t="s">
        <v>5</v>
      </c>
      <c r="B6">
        <v>4</v>
      </c>
      <c r="C6" s="1"/>
      <c r="D6" s="12">
        <v>19434.8</v>
      </c>
      <c r="E6" s="12">
        <v>23612.75</v>
      </c>
      <c r="F6" s="4"/>
    </row>
    <row r="7" spans="1:6" ht="12.75">
      <c r="A7" s="1" t="s">
        <v>6</v>
      </c>
      <c r="B7">
        <v>5</v>
      </c>
      <c r="C7" s="1"/>
      <c r="D7" s="12">
        <v>483751.8</v>
      </c>
      <c r="E7" s="12">
        <v>238731.85</v>
      </c>
      <c r="F7" s="4"/>
    </row>
    <row r="8" spans="1:6" ht="12.75">
      <c r="A8" s="1" t="s">
        <v>7</v>
      </c>
      <c r="B8">
        <v>6</v>
      </c>
      <c r="C8" s="1"/>
      <c r="D8" s="12">
        <v>1255629.9</v>
      </c>
      <c r="E8" s="12">
        <v>1256787</v>
      </c>
      <c r="F8" s="4"/>
    </row>
    <row r="9" spans="1:6" ht="12.75">
      <c r="A9" s="1" t="s">
        <v>8</v>
      </c>
      <c r="B9">
        <v>7</v>
      </c>
      <c r="C9" s="1"/>
      <c r="D9" s="12">
        <v>1962.1</v>
      </c>
      <c r="E9" s="12">
        <v>1280.3</v>
      </c>
      <c r="F9" s="4"/>
    </row>
    <row r="10" spans="1:6" ht="12.75">
      <c r="A10" s="1" t="s">
        <v>9</v>
      </c>
      <c r="B10">
        <v>8</v>
      </c>
      <c r="C10" s="1"/>
      <c r="D10" s="12"/>
      <c r="E10" s="12"/>
      <c r="F10" s="4"/>
    </row>
    <row r="11" spans="1:6" ht="12.75">
      <c r="A11" s="1" t="s">
        <v>10</v>
      </c>
      <c r="B11">
        <v>9</v>
      </c>
      <c r="C11" s="1"/>
      <c r="D11" s="12">
        <v>141736</v>
      </c>
      <c r="E11" s="12">
        <v>131190.85</v>
      </c>
      <c r="F11" s="4"/>
    </row>
    <row r="12" spans="1:6" ht="12.75">
      <c r="A12" s="1" t="s">
        <v>11</v>
      </c>
      <c r="B12">
        <v>10</v>
      </c>
      <c r="C12" s="1"/>
      <c r="D12" s="12"/>
      <c r="E12" s="12"/>
      <c r="F12" s="4"/>
    </row>
    <row r="13" spans="1:6" ht="12.75">
      <c r="A13" s="1" t="s">
        <v>12</v>
      </c>
      <c r="B13">
        <v>11</v>
      </c>
      <c r="C13" s="1"/>
      <c r="D13" s="12">
        <v>679205.1</v>
      </c>
      <c r="E13" s="12">
        <v>312905.6</v>
      </c>
      <c r="F13" s="4"/>
    </row>
    <row r="14" spans="1:6" ht="12.75">
      <c r="A14" s="1" t="s">
        <v>13</v>
      </c>
      <c r="B14">
        <v>12</v>
      </c>
      <c r="C14" s="1"/>
      <c r="D14" s="12">
        <v>73969.7</v>
      </c>
      <c r="E14" s="12">
        <v>95719.16</v>
      </c>
      <c r="F14" s="4"/>
    </row>
    <row r="15" spans="1:6" ht="12.75">
      <c r="A15" s="1" t="s">
        <v>14</v>
      </c>
      <c r="B15">
        <v>13</v>
      </c>
      <c r="C15" s="1"/>
      <c r="D15" s="12">
        <v>2584968</v>
      </c>
      <c r="E15" s="12">
        <v>2082747.8</v>
      </c>
      <c r="F15" s="4"/>
    </row>
    <row r="16" spans="1:6" ht="12.75">
      <c r="A16" s="1" t="s">
        <v>15</v>
      </c>
      <c r="B16">
        <v>14</v>
      </c>
      <c r="C16" s="1"/>
      <c r="D16" s="12"/>
      <c r="E16" s="12"/>
      <c r="F16" s="4"/>
    </row>
    <row r="17" spans="1:6" ht="12.75">
      <c r="A17" s="1" t="s">
        <v>16</v>
      </c>
      <c r="B17">
        <v>15</v>
      </c>
      <c r="C17" s="1"/>
      <c r="D17" s="12">
        <v>14951.65</v>
      </c>
      <c r="E17" s="12">
        <v>16872.1</v>
      </c>
      <c r="F17" s="4"/>
    </row>
    <row r="18" spans="1:6" ht="12.75">
      <c r="A18" s="1" t="s">
        <v>17</v>
      </c>
      <c r="B18">
        <v>16</v>
      </c>
      <c r="C18" s="1"/>
      <c r="D18" s="12">
        <v>902843.9</v>
      </c>
      <c r="E18" s="12">
        <v>1350554.45</v>
      </c>
      <c r="F18" s="4"/>
    </row>
    <row r="19" spans="1:6" ht="12.75">
      <c r="A19" s="1" t="s">
        <v>18</v>
      </c>
      <c r="B19">
        <v>17</v>
      </c>
      <c r="C19" s="1"/>
      <c r="D19" s="12">
        <v>351810.2</v>
      </c>
      <c r="E19" s="12">
        <v>277461.8</v>
      </c>
      <c r="F19" s="4"/>
    </row>
    <row r="20" spans="1:6" ht="12.75">
      <c r="A20" s="1" t="s">
        <v>19</v>
      </c>
      <c r="B20">
        <v>18</v>
      </c>
      <c r="C20" s="1"/>
      <c r="D20" s="12">
        <v>134858.5</v>
      </c>
      <c r="E20" s="12">
        <v>70840.35</v>
      </c>
      <c r="F20" s="4"/>
    </row>
    <row r="21" spans="1:6" ht="12.75">
      <c r="A21" s="1" t="s">
        <v>20</v>
      </c>
      <c r="B21">
        <v>19</v>
      </c>
      <c r="C21" s="1"/>
      <c r="D21" s="12">
        <v>13408.5</v>
      </c>
      <c r="E21" s="12">
        <v>8844.5</v>
      </c>
      <c r="F21" s="4"/>
    </row>
    <row r="22" spans="1:6" ht="12.75">
      <c r="A22" s="1" t="s">
        <v>21</v>
      </c>
      <c r="B22">
        <v>20</v>
      </c>
      <c r="C22" s="1"/>
      <c r="D22" s="12">
        <v>21098.7</v>
      </c>
      <c r="E22" s="12">
        <v>15388.8</v>
      </c>
      <c r="F22" s="4"/>
    </row>
    <row r="23" spans="1:6" ht="12.75">
      <c r="A23" s="1" t="s">
        <v>22</v>
      </c>
      <c r="B23">
        <v>21</v>
      </c>
      <c r="C23" s="1"/>
      <c r="D23" s="12">
        <v>8360.8</v>
      </c>
      <c r="E23" s="12">
        <v>8678.6</v>
      </c>
      <c r="F23" s="4"/>
    </row>
    <row r="24" spans="1:6" ht="12.75">
      <c r="A24" s="1" t="s">
        <v>23</v>
      </c>
      <c r="B24">
        <v>22</v>
      </c>
      <c r="C24" s="1"/>
      <c r="D24" s="12">
        <v>7640.5</v>
      </c>
      <c r="E24" s="12">
        <v>3965.15</v>
      </c>
      <c r="F24" s="4"/>
    </row>
    <row r="25" spans="1:6" ht="12.75">
      <c r="A25" s="1" t="s">
        <v>24</v>
      </c>
      <c r="B25">
        <v>23</v>
      </c>
      <c r="C25" s="1"/>
      <c r="D25" s="12">
        <v>12193.3</v>
      </c>
      <c r="E25" s="12">
        <v>7774.9</v>
      </c>
      <c r="F25" s="4"/>
    </row>
    <row r="26" spans="1:6" ht="12.75">
      <c r="A26" s="1" t="s">
        <v>25</v>
      </c>
      <c r="B26">
        <v>24</v>
      </c>
      <c r="C26" s="1"/>
      <c r="D26" s="12">
        <v>4034.94</v>
      </c>
      <c r="E26" s="12">
        <v>4708.11</v>
      </c>
      <c r="F26" s="4"/>
    </row>
    <row r="27" spans="1:6" ht="12.75">
      <c r="A27" s="1" t="s">
        <v>26</v>
      </c>
      <c r="B27">
        <v>25</v>
      </c>
      <c r="C27" s="1"/>
      <c r="D27" s="12"/>
      <c r="E27" s="12"/>
      <c r="F27" s="4"/>
    </row>
    <row r="28" spans="1:6" ht="12.75">
      <c r="A28" s="1" t="s">
        <v>27</v>
      </c>
      <c r="B28">
        <v>26</v>
      </c>
      <c r="C28" s="1"/>
      <c r="D28" s="12">
        <v>38724</v>
      </c>
      <c r="E28" s="12">
        <v>6927.9</v>
      </c>
      <c r="F28" s="4"/>
    </row>
    <row r="29" spans="1:6" ht="12.75">
      <c r="A29" s="1" t="s">
        <v>28</v>
      </c>
      <c r="B29">
        <v>27</v>
      </c>
      <c r="C29" s="1"/>
      <c r="D29" s="12">
        <v>116356.8</v>
      </c>
      <c r="E29" s="12">
        <v>109154.15</v>
      </c>
      <c r="F29" s="4"/>
    </row>
    <row r="30" spans="1:6" ht="12.75">
      <c r="A30" s="1" t="s">
        <v>29</v>
      </c>
      <c r="B30">
        <v>28</v>
      </c>
      <c r="C30" s="1"/>
      <c r="D30" s="12">
        <v>121031.4</v>
      </c>
      <c r="E30" s="12">
        <v>81246.9</v>
      </c>
      <c r="F30" s="4"/>
    </row>
    <row r="31" spans="1:6" ht="12.75">
      <c r="A31" s="1" t="s">
        <v>30</v>
      </c>
      <c r="B31">
        <v>29</v>
      </c>
      <c r="C31" s="1"/>
      <c r="D31" s="12">
        <v>876486.1</v>
      </c>
      <c r="E31" s="12">
        <v>833314.65</v>
      </c>
      <c r="F31" s="4"/>
    </row>
    <row r="32" spans="1:6" ht="12.75">
      <c r="A32" s="1" t="s">
        <v>31</v>
      </c>
      <c r="B32">
        <v>30</v>
      </c>
      <c r="C32" s="1"/>
      <c r="D32" s="12"/>
      <c r="E32" s="12"/>
      <c r="F32" s="4"/>
    </row>
    <row r="33" spans="1:6" ht="12.75">
      <c r="A33" s="1" t="s">
        <v>32</v>
      </c>
      <c r="B33">
        <v>31</v>
      </c>
      <c r="C33" s="1"/>
      <c r="D33" s="12">
        <v>168857.5</v>
      </c>
      <c r="E33" s="12">
        <v>137375.35</v>
      </c>
      <c r="F33" s="4"/>
    </row>
    <row r="34" spans="1:6" ht="12.75">
      <c r="A34" s="1" t="s">
        <v>33</v>
      </c>
      <c r="B34">
        <v>32</v>
      </c>
      <c r="C34" s="1"/>
      <c r="D34" s="12">
        <v>13475.7</v>
      </c>
      <c r="E34" s="12">
        <v>26008.5</v>
      </c>
      <c r="F34" s="4"/>
    </row>
    <row r="35" spans="1:6" ht="12.75">
      <c r="A35" s="1" t="s">
        <v>34</v>
      </c>
      <c r="B35">
        <v>33</v>
      </c>
      <c r="C35" s="1"/>
      <c r="D35" s="12">
        <v>7630</v>
      </c>
      <c r="E35" s="12">
        <v>17942.4</v>
      </c>
      <c r="F35" s="4"/>
    </row>
    <row r="36" spans="1:6" ht="12.75">
      <c r="A36" s="1" t="s">
        <v>35</v>
      </c>
      <c r="B36">
        <v>34</v>
      </c>
      <c r="C36" s="1"/>
      <c r="D36" s="12"/>
      <c r="E36" s="12"/>
      <c r="F36" s="4"/>
    </row>
    <row r="37" spans="1:6" ht="12.75">
      <c r="A37" s="1" t="s">
        <v>36</v>
      </c>
      <c r="B37">
        <v>35</v>
      </c>
      <c r="C37" s="1"/>
      <c r="D37" s="12"/>
      <c r="E37" s="12"/>
      <c r="F37" s="4"/>
    </row>
    <row r="38" spans="1:6" ht="12.75">
      <c r="A38" s="1" t="s">
        <v>37</v>
      </c>
      <c r="B38">
        <v>36</v>
      </c>
      <c r="C38" s="1"/>
      <c r="D38" s="12">
        <v>1464465.8</v>
      </c>
      <c r="E38" s="12">
        <v>952121.1</v>
      </c>
      <c r="F38" s="4"/>
    </row>
    <row r="39" spans="1:6" ht="12.75">
      <c r="A39" s="1" t="s">
        <v>38</v>
      </c>
      <c r="B39">
        <v>37</v>
      </c>
      <c r="C39" s="1"/>
      <c r="D39" s="12">
        <v>233229.5</v>
      </c>
      <c r="E39" s="12">
        <v>185234.35</v>
      </c>
      <c r="F39" s="4"/>
    </row>
    <row r="40" spans="1:6" ht="12.75">
      <c r="A40" s="1" t="s">
        <v>39</v>
      </c>
      <c r="B40">
        <v>38</v>
      </c>
      <c r="C40" s="1"/>
      <c r="D40" s="12">
        <v>12957.7</v>
      </c>
      <c r="E40" s="12">
        <v>13862.45</v>
      </c>
      <c r="F40" s="4"/>
    </row>
    <row r="41" spans="1:6" ht="12.75">
      <c r="A41" s="1" t="s">
        <v>40</v>
      </c>
      <c r="B41">
        <v>39</v>
      </c>
      <c r="C41" s="1"/>
      <c r="D41" s="12">
        <v>287.7</v>
      </c>
      <c r="E41" s="12">
        <v>3290</v>
      </c>
      <c r="F41" s="4"/>
    </row>
    <row r="42" spans="1:6" ht="12.75">
      <c r="A42" s="1" t="s">
        <v>41</v>
      </c>
      <c r="B42">
        <v>40</v>
      </c>
      <c r="C42" s="1"/>
      <c r="D42" s="12"/>
      <c r="E42" s="12"/>
      <c r="F42" s="4"/>
    </row>
    <row r="43" spans="1:6" ht="12.75">
      <c r="A43" s="1" t="s">
        <v>42</v>
      </c>
      <c r="B43">
        <v>41</v>
      </c>
      <c r="C43" s="1"/>
      <c r="D43" s="12">
        <v>359038.4</v>
      </c>
      <c r="E43" s="12">
        <v>255145.1</v>
      </c>
      <c r="F43" s="4"/>
    </row>
    <row r="44" spans="1:6" ht="12.75">
      <c r="A44" s="1" t="s">
        <v>43</v>
      </c>
      <c r="B44">
        <v>42</v>
      </c>
      <c r="C44" s="1"/>
      <c r="D44" s="12">
        <v>154588.44</v>
      </c>
      <c r="E44" s="12">
        <v>158047.35</v>
      </c>
      <c r="F44" s="4"/>
    </row>
    <row r="45" spans="1:6" ht="12.75">
      <c r="A45" s="1" t="s">
        <v>44</v>
      </c>
      <c r="B45">
        <v>43</v>
      </c>
      <c r="C45" s="1"/>
      <c r="D45" s="12">
        <v>180996.65</v>
      </c>
      <c r="E45" s="12">
        <v>105977.9</v>
      </c>
      <c r="F45" s="4"/>
    </row>
    <row r="46" spans="1:6" ht="12.75">
      <c r="A46" s="1" t="s">
        <v>45</v>
      </c>
      <c r="B46">
        <v>44</v>
      </c>
      <c r="C46" s="1"/>
      <c r="D46" s="12">
        <v>140931.01</v>
      </c>
      <c r="E46" s="12">
        <v>110075</v>
      </c>
      <c r="F46" s="4"/>
    </row>
    <row r="47" spans="1:6" ht="12.75">
      <c r="A47" s="1" t="s">
        <v>46</v>
      </c>
      <c r="B47">
        <v>45</v>
      </c>
      <c r="C47" s="1"/>
      <c r="D47" s="12"/>
      <c r="E47" s="12"/>
      <c r="F47" s="4"/>
    </row>
    <row r="48" spans="1:6" ht="12.75">
      <c r="A48" s="1" t="s">
        <v>47</v>
      </c>
      <c r="B48">
        <v>46</v>
      </c>
      <c r="C48" s="1"/>
      <c r="D48" s="12">
        <v>324690.1</v>
      </c>
      <c r="E48" s="12">
        <v>394853.9</v>
      </c>
      <c r="F48" s="4"/>
    </row>
    <row r="49" spans="1:6" ht="12.75">
      <c r="A49" s="1" t="s">
        <v>48</v>
      </c>
      <c r="B49">
        <v>47</v>
      </c>
      <c r="C49" s="1"/>
      <c r="D49" s="12">
        <v>30205</v>
      </c>
      <c r="E49" s="12">
        <v>28902.3</v>
      </c>
      <c r="F49" s="4"/>
    </row>
    <row r="50" spans="1:6" ht="12.75">
      <c r="A50" s="1" t="s">
        <v>49</v>
      </c>
      <c r="B50">
        <v>48</v>
      </c>
      <c r="C50" s="1"/>
      <c r="D50" s="12">
        <v>712741.42</v>
      </c>
      <c r="E50" s="12">
        <v>594703.2</v>
      </c>
      <c r="F50" s="4"/>
    </row>
    <row r="51" spans="1:6" ht="12.75">
      <c r="A51" s="1" t="s">
        <v>50</v>
      </c>
      <c r="B51">
        <v>49</v>
      </c>
      <c r="C51" s="1"/>
      <c r="D51" s="12">
        <v>629855.8</v>
      </c>
      <c r="E51" s="12">
        <v>403584.65</v>
      </c>
      <c r="F51" s="4"/>
    </row>
    <row r="52" spans="1:6" ht="12.75">
      <c r="A52" s="1" t="s">
        <v>51</v>
      </c>
      <c r="B52">
        <v>50</v>
      </c>
      <c r="C52" s="1"/>
      <c r="D52" s="12">
        <v>1591865.1</v>
      </c>
      <c r="E52" s="12">
        <v>1220877.35</v>
      </c>
      <c r="F52" s="4"/>
    </row>
    <row r="53" spans="1:6" ht="12.75">
      <c r="A53" s="1" t="s">
        <v>52</v>
      </c>
      <c r="B53">
        <v>51</v>
      </c>
      <c r="C53" s="1"/>
      <c r="D53" s="12">
        <v>381038</v>
      </c>
      <c r="E53" s="12">
        <v>241440.15</v>
      </c>
      <c r="F53" s="4"/>
    </row>
    <row r="54" spans="1:6" ht="12.75">
      <c r="A54" s="1" t="s">
        <v>53</v>
      </c>
      <c r="B54">
        <v>52</v>
      </c>
      <c r="C54" s="1"/>
      <c r="D54" s="12">
        <v>530592.3</v>
      </c>
      <c r="E54" s="12">
        <v>507566.5</v>
      </c>
      <c r="F54" s="4"/>
    </row>
    <row r="55" spans="1:6" ht="12.75">
      <c r="A55" s="1" t="s">
        <v>54</v>
      </c>
      <c r="B55">
        <v>53</v>
      </c>
      <c r="C55" s="1"/>
      <c r="D55" s="12">
        <v>418344.31</v>
      </c>
      <c r="E55" s="12">
        <v>292540.5</v>
      </c>
      <c r="F55" s="4"/>
    </row>
    <row r="56" spans="1:6" ht="12.75">
      <c r="A56" s="1" t="s">
        <v>55</v>
      </c>
      <c r="B56">
        <v>54</v>
      </c>
      <c r="C56" s="1"/>
      <c r="D56" s="12">
        <v>15516.9</v>
      </c>
      <c r="E56" s="12">
        <v>18062.1</v>
      </c>
      <c r="F56" s="4"/>
    </row>
    <row r="57" spans="1:6" ht="12.75">
      <c r="A57" s="1" t="s">
        <v>56</v>
      </c>
      <c r="B57">
        <v>55</v>
      </c>
      <c r="C57" s="1"/>
      <c r="D57" s="12">
        <v>485349.2</v>
      </c>
      <c r="E57" s="12">
        <v>361617.55</v>
      </c>
      <c r="F57" s="4"/>
    </row>
    <row r="58" spans="1:6" ht="12.75">
      <c r="A58" s="1" t="s">
        <v>57</v>
      </c>
      <c r="B58">
        <v>56</v>
      </c>
      <c r="C58" s="1"/>
      <c r="D58" s="12">
        <v>265191.47</v>
      </c>
      <c r="E58" s="12">
        <v>174578.25</v>
      </c>
      <c r="F58" s="4"/>
    </row>
    <row r="59" spans="1:6" ht="12.75">
      <c r="A59" s="1" t="s">
        <v>58</v>
      </c>
      <c r="B59">
        <v>57</v>
      </c>
      <c r="C59" s="1"/>
      <c r="D59" s="12"/>
      <c r="E59" s="12"/>
      <c r="F59" s="4"/>
    </row>
    <row r="60" spans="1:6" ht="12.75">
      <c r="A60" s="1" t="s">
        <v>59</v>
      </c>
      <c r="B60">
        <v>58</v>
      </c>
      <c r="C60" s="1"/>
      <c r="D60" s="12">
        <v>606518.5</v>
      </c>
      <c r="E60" s="12">
        <v>376989.9</v>
      </c>
      <c r="F60" s="4"/>
    </row>
    <row r="61" spans="1:6" ht="12.75">
      <c r="A61" s="1" t="s">
        <v>60</v>
      </c>
      <c r="B61">
        <v>59</v>
      </c>
      <c r="C61" s="1"/>
      <c r="D61" s="12"/>
      <c r="E61" s="12"/>
      <c r="F61" s="4"/>
    </row>
    <row r="62" spans="1:6" ht="12.75">
      <c r="A62" s="1" t="s">
        <v>61</v>
      </c>
      <c r="B62">
        <v>60</v>
      </c>
      <c r="C62" s="1"/>
      <c r="D62" s="12">
        <v>246535.8</v>
      </c>
      <c r="E62" s="12">
        <v>120143.8</v>
      </c>
      <c r="F62" s="4"/>
    </row>
    <row r="63" spans="1:6" ht="12.75">
      <c r="A63" s="1" t="s">
        <v>62</v>
      </c>
      <c r="B63">
        <v>61</v>
      </c>
      <c r="C63" s="1"/>
      <c r="D63" s="12">
        <v>14938.06</v>
      </c>
      <c r="E63" s="12">
        <v>10306.13</v>
      </c>
      <c r="F63" s="4"/>
    </row>
    <row r="64" spans="1:6" ht="12.75">
      <c r="A64" s="1" t="s">
        <v>63</v>
      </c>
      <c r="B64">
        <v>62</v>
      </c>
      <c r="C64" s="1"/>
      <c r="D64" s="12">
        <v>9249.1</v>
      </c>
      <c r="E64" s="12">
        <v>7015.4</v>
      </c>
      <c r="F64" s="4"/>
    </row>
    <row r="65" spans="1:6" ht="12.75">
      <c r="A65" s="1" t="s">
        <v>64</v>
      </c>
      <c r="B65">
        <v>63</v>
      </c>
      <c r="C65" s="1"/>
      <c r="D65" s="12"/>
      <c r="E65" s="12"/>
      <c r="F65" s="4"/>
    </row>
    <row r="66" spans="1:6" ht="12.75">
      <c r="A66" s="1" t="s">
        <v>65</v>
      </c>
      <c r="B66">
        <v>64</v>
      </c>
      <c r="C66" s="1"/>
      <c r="D66" s="12">
        <v>366124.15</v>
      </c>
      <c r="E66" s="12">
        <v>258408.64</v>
      </c>
      <c r="F66" s="4"/>
    </row>
    <row r="67" spans="1:6" ht="12.75">
      <c r="A67" s="1" t="s">
        <v>66</v>
      </c>
      <c r="B67">
        <v>65</v>
      </c>
      <c r="C67" s="1"/>
      <c r="D67" s="12">
        <v>10175.9</v>
      </c>
      <c r="E67" s="12">
        <v>13879.25</v>
      </c>
      <c r="F67" s="4"/>
    </row>
    <row r="68" spans="1:6" ht="12.75">
      <c r="A68" s="1" t="s">
        <v>67</v>
      </c>
      <c r="B68">
        <v>66</v>
      </c>
      <c r="C68" s="1"/>
      <c r="D68" s="12">
        <v>184010.4</v>
      </c>
      <c r="E68" s="12">
        <v>121161.6</v>
      </c>
      <c r="F68" s="4"/>
    </row>
    <row r="69" spans="1:6" ht="12.75">
      <c r="A69" s="1" t="s">
        <v>68</v>
      </c>
      <c r="B69">
        <v>67</v>
      </c>
      <c r="C69" s="1"/>
      <c r="D69" s="12"/>
      <c r="E69" s="12"/>
      <c r="F69" s="4"/>
    </row>
    <row r="70" spans="3:5" ht="12.75">
      <c r="C70" s="1"/>
      <c r="D70" s="12"/>
      <c r="E70" s="12"/>
    </row>
    <row r="71" spans="1:5" ht="12.75">
      <c r="A71" t="s">
        <v>69</v>
      </c>
      <c r="C71" s="1"/>
      <c r="D71" s="12">
        <f>SUM(D3:D69)</f>
        <v>17759822.299999997</v>
      </c>
      <c r="E71" s="12">
        <f>SUM(E3:E69)</f>
        <v>14325358.740000004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E15" sqref="E15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5" customWidth="1"/>
    <col min="6" max="6" width="10.66015625" style="0" customWidth="1"/>
  </cols>
  <sheetData>
    <row r="1" spans="1:5" ht="12.75">
      <c r="A1" t="s">
        <v>81</v>
      </c>
      <c r="C1" s="1"/>
      <c r="D1" s="13" t="s">
        <v>70</v>
      </c>
      <c r="E1" s="13" t="s">
        <v>71</v>
      </c>
    </row>
    <row r="2" spans="1:6" ht="12.75">
      <c r="A2" t="s">
        <v>0</v>
      </c>
      <c r="B2" t="s">
        <v>1</v>
      </c>
      <c r="C2" s="1"/>
      <c r="D2" s="13" t="s">
        <v>72</v>
      </c>
      <c r="E2" s="13" t="s">
        <v>73</v>
      </c>
      <c r="F2" s="3"/>
    </row>
    <row r="3" spans="1:6" ht="12.75">
      <c r="A3" s="1" t="s">
        <v>2</v>
      </c>
      <c r="B3">
        <v>1</v>
      </c>
      <c r="C3" s="1"/>
      <c r="D3" s="12">
        <v>116567.85</v>
      </c>
      <c r="E3" s="12">
        <v>130626.3</v>
      </c>
      <c r="F3" s="4"/>
    </row>
    <row r="4" spans="1:6" ht="12.75">
      <c r="A4" s="1" t="s">
        <v>3</v>
      </c>
      <c r="B4">
        <v>2</v>
      </c>
      <c r="C4" s="1"/>
      <c r="D4" s="12">
        <v>4921.7</v>
      </c>
      <c r="E4" s="12">
        <v>16832.9</v>
      </c>
      <c r="F4" s="4"/>
    </row>
    <row r="5" spans="1:6" ht="12.75">
      <c r="A5" s="1" t="s">
        <v>4</v>
      </c>
      <c r="B5">
        <v>3</v>
      </c>
      <c r="C5" s="1"/>
      <c r="D5" s="12">
        <v>326688.6</v>
      </c>
      <c r="E5" s="12">
        <v>161229.6</v>
      </c>
      <c r="F5" s="4"/>
    </row>
    <row r="6" spans="1:6" ht="12.75">
      <c r="A6" s="1" t="s">
        <v>5</v>
      </c>
      <c r="B6">
        <v>4</v>
      </c>
      <c r="C6" s="1"/>
      <c r="D6" s="12"/>
      <c r="E6" s="12"/>
      <c r="F6" s="4"/>
    </row>
    <row r="7" spans="1:6" ht="12.75">
      <c r="A7" s="1" t="s">
        <v>6</v>
      </c>
      <c r="B7">
        <v>5</v>
      </c>
      <c r="C7" s="1"/>
      <c r="D7" s="12">
        <v>416396.4</v>
      </c>
      <c r="E7" s="12">
        <v>306437.6</v>
      </c>
      <c r="F7" s="4"/>
    </row>
    <row r="8" spans="1:6" ht="12.75">
      <c r="A8" s="1" t="s">
        <v>7</v>
      </c>
      <c r="B8">
        <v>6</v>
      </c>
      <c r="C8" s="1"/>
      <c r="D8" s="12">
        <v>1585048.5</v>
      </c>
      <c r="E8" s="12">
        <v>1163380.05</v>
      </c>
      <c r="F8" s="4"/>
    </row>
    <row r="9" spans="1:6" ht="12.75">
      <c r="A9" s="1" t="s">
        <v>8</v>
      </c>
      <c r="B9">
        <v>7</v>
      </c>
      <c r="C9" s="1"/>
      <c r="D9" s="12">
        <v>1003.8</v>
      </c>
      <c r="E9" s="12">
        <v>1912.75</v>
      </c>
      <c r="F9" s="4"/>
    </row>
    <row r="10" spans="1:6" ht="12.75">
      <c r="A10" s="1" t="s">
        <v>9</v>
      </c>
      <c r="B10">
        <v>8</v>
      </c>
      <c r="C10" s="1"/>
      <c r="D10" s="12">
        <v>194353.6</v>
      </c>
      <c r="E10" s="12">
        <v>153518.05</v>
      </c>
      <c r="F10" s="4"/>
    </row>
    <row r="11" spans="1:6" ht="12.75">
      <c r="A11" s="1" t="s">
        <v>10</v>
      </c>
      <c r="B11">
        <v>9</v>
      </c>
      <c r="C11" s="1"/>
      <c r="D11" s="12">
        <v>63149.8</v>
      </c>
      <c r="E11" s="12">
        <v>56018.9</v>
      </c>
      <c r="F11" s="4"/>
    </row>
    <row r="12" spans="1:6" ht="12.75">
      <c r="A12" s="1" t="s">
        <v>11</v>
      </c>
      <c r="B12">
        <v>10</v>
      </c>
      <c r="C12" s="1"/>
      <c r="D12" s="12">
        <v>286249.6</v>
      </c>
      <c r="E12" s="12">
        <v>214950.4</v>
      </c>
      <c r="F12" s="4"/>
    </row>
    <row r="13" spans="1:6" ht="12.75">
      <c r="A13" s="1" t="s">
        <v>12</v>
      </c>
      <c r="B13">
        <v>11</v>
      </c>
      <c r="C13" s="1"/>
      <c r="D13" s="12">
        <v>904043.7</v>
      </c>
      <c r="E13" s="12">
        <v>451503.85</v>
      </c>
      <c r="F13" s="4"/>
    </row>
    <row r="14" spans="1:6" ht="12.75">
      <c r="A14" s="1" t="s">
        <v>13</v>
      </c>
      <c r="B14">
        <v>12</v>
      </c>
      <c r="C14" s="1"/>
      <c r="D14" s="12"/>
      <c r="E14" s="12"/>
      <c r="F14" s="4"/>
    </row>
    <row r="15" spans="1:6" ht="12.75">
      <c r="A15" s="1" t="s">
        <v>14</v>
      </c>
      <c r="B15">
        <v>13</v>
      </c>
      <c r="C15" s="1"/>
      <c r="D15" s="12">
        <v>2430332.4</v>
      </c>
      <c r="E15" s="12">
        <v>2401418.6</v>
      </c>
      <c r="F15" s="4"/>
    </row>
    <row r="16" spans="1:6" ht="12.75">
      <c r="A16" s="1" t="s">
        <v>15</v>
      </c>
      <c r="B16">
        <v>14</v>
      </c>
      <c r="C16" s="1"/>
      <c r="D16" s="12">
        <v>9521.4</v>
      </c>
      <c r="E16" s="12">
        <v>12497.1</v>
      </c>
      <c r="F16" s="4"/>
    </row>
    <row r="17" spans="1:6" ht="12.75">
      <c r="A17" s="1" t="s">
        <v>16</v>
      </c>
      <c r="B17">
        <v>15</v>
      </c>
      <c r="C17" s="1"/>
      <c r="D17" s="12"/>
      <c r="E17" s="12"/>
      <c r="F17" s="4"/>
    </row>
    <row r="18" spans="1:6" ht="12.75">
      <c r="A18" s="1" t="s">
        <v>17</v>
      </c>
      <c r="B18">
        <v>16</v>
      </c>
      <c r="C18" s="1"/>
      <c r="D18" s="12">
        <v>493799.6</v>
      </c>
      <c r="E18" s="12">
        <v>576215.5</v>
      </c>
      <c r="F18" s="4"/>
    </row>
    <row r="19" spans="1:6" ht="12.75">
      <c r="A19" s="1" t="s">
        <v>18</v>
      </c>
      <c r="B19">
        <v>17</v>
      </c>
      <c r="C19" s="1"/>
      <c r="D19" s="12">
        <v>113771.7</v>
      </c>
      <c r="E19" s="12">
        <v>98317.45</v>
      </c>
      <c r="F19" s="4"/>
    </row>
    <row r="20" spans="1:6" ht="12.75">
      <c r="A20" s="1" t="s">
        <v>19</v>
      </c>
      <c r="B20">
        <v>18</v>
      </c>
      <c r="C20" s="1"/>
      <c r="D20" s="12">
        <v>71820.7</v>
      </c>
      <c r="E20" s="12">
        <v>125715.45</v>
      </c>
      <c r="F20" s="4"/>
    </row>
    <row r="21" spans="1:6" ht="12.75">
      <c r="A21" s="1" t="s">
        <v>20</v>
      </c>
      <c r="B21">
        <v>19</v>
      </c>
      <c r="C21" s="1"/>
      <c r="D21" s="12">
        <v>34164.9</v>
      </c>
      <c r="E21" s="12">
        <v>15267</v>
      </c>
      <c r="F21" s="4"/>
    </row>
    <row r="22" spans="1:6" ht="12.75">
      <c r="A22" s="1" t="s">
        <v>21</v>
      </c>
      <c r="B22">
        <v>20</v>
      </c>
      <c r="C22" s="1"/>
      <c r="D22" s="12">
        <v>67855.9</v>
      </c>
      <c r="E22" s="12">
        <v>70089.25</v>
      </c>
      <c r="F22" s="4"/>
    </row>
    <row r="23" spans="1:6" ht="12.75">
      <c r="A23" s="1" t="s">
        <v>22</v>
      </c>
      <c r="B23">
        <v>21</v>
      </c>
      <c r="C23" s="1"/>
      <c r="D23" s="12">
        <v>2887.5</v>
      </c>
      <c r="E23" s="12">
        <v>3669.75</v>
      </c>
      <c r="F23" s="4"/>
    </row>
    <row r="24" spans="1:6" ht="12.75">
      <c r="A24" s="1" t="s">
        <v>23</v>
      </c>
      <c r="B24">
        <v>22</v>
      </c>
      <c r="C24" s="1"/>
      <c r="D24" s="12"/>
      <c r="E24" s="12"/>
      <c r="F24" s="4"/>
    </row>
    <row r="25" spans="1:6" ht="12.75">
      <c r="A25" s="1" t="s">
        <v>24</v>
      </c>
      <c r="B25">
        <v>23</v>
      </c>
      <c r="C25" s="1"/>
      <c r="D25" s="12">
        <v>16130.1</v>
      </c>
      <c r="E25" s="12">
        <v>16451.05</v>
      </c>
      <c r="F25" s="4"/>
    </row>
    <row r="26" spans="1:6" ht="12.75">
      <c r="A26" s="1" t="s">
        <v>25</v>
      </c>
      <c r="B26">
        <v>24</v>
      </c>
      <c r="C26" s="1"/>
      <c r="D26" s="12">
        <v>2929.47</v>
      </c>
      <c r="E26" s="12">
        <v>1604.77</v>
      </c>
      <c r="F26" s="4"/>
    </row>
    <row r="27" spans="1:6" ht="12.75">
      <c r="A27" s="1" t="s">
        <v>26</v>
      </c>
      <c r="B27">
        <v>25</v>
      </c>
      <c r="C27" s="1"/>
      <c r="D27" s="12">
        <v>26071.5</v>
      </c>
      <c r="E27" s="12">
        <v>32424</v>
      </c>
      <c r="F27" s="4"/>
    </row>
    <row r="28" spans="1:6" ht="12.75">
      <c r="A28" s="1" t="s">
        <v>27</v>
      </c>
      <c r="B28">
        <v>26</v>
      </c>
      <c r="C28" s="1"/>
      <c r="D28" s="12">
        <v>28454.3</v>
      </c>
      <c r="E28" s="12">
        <v>9953.3</v>
      </c>
      <c r="F28" s="4"/>
    </row>
    <row r="29" spans="1:6" ht="12.75">
      <c r="A29" s="1" t="s">
        <v>28</v>
      </c>
      <c r="B29">
        <v>27</v>
      </c>
      <c r="C29" s="1"/>
      <c r="D29" s="12">
        <v>53921.7</v>
      </c>
      <c r="E29" s="12">
        <v>58152.15</v>
      </c>
      <c r="F29" s="4"/>
    </row>
    <row r="30" spans="1:6" ht="12.75">
      <c r="A30" s="1" t="s">
        <v>29</v>
      </c>
      <c r="B30">
        <v>28</v>
      </c>
      <c r="C30" s="1"/>
      <c r="D30" s="12">
        <v>42141.4</v>
      </c>
      <c r="E30" s="12">
        <v>28440.3</v>
      </c>
      <c r="F30" s="4"/>
    </row>
    <row r="31" spans="1:6" ht="12.75">
      <c r="A31" s="1" t="s">
        <v>30</v>
      </c>
      <c r="B31">
        <v>29</v>
      </c>
      <c r="C31" s="1"/>
      <c r="D31" s="12">
        <v>834065.4</v>
      </c>
      <c r="E31" s="12">
        <v>856256.4</v>
      </c>
      <c r="F31" s="4"/>
    </row>
    <row r="32" spans="1:6" ht="12.75">
      <c r="A32" s="1" t="s">
        <v>31</v>
      </c>
      <c r="B32">
        <v>30</v>
      </c>
      <c r="C32" s="1"/>
      <c r="D32" s="12">
        <v>7634.2</v>
      </c>
      <c r="E32" s="12">
        <v>8858.85</v>
      </c>
      <c r="F32" s="4"/>
    </row>
    <row r="33" spans="1:6" ht="12.75">
      <c r="A33" s="1" t="s">
        <v>32</v>
      </c>
      <c r="B33">
        <v>31</v>
      </c>
      <c r="C33" s="1"/>
      <c r="D33" s="12">
        <v>88528.3</v>
      </c>
      <c r="E33" s="12">
        <v>65028.6</v>
      </c>
      <c r="F33" s="4"/>
    </row>
    <row r="34" spans="1:6" ht="12.75">
      <c r="A34" s="1" t="s">
        <v>33</v>
      </c>
      <c r="B34">
        <v>32</v>
      </c>
      <c r="C34" s="1"/>
      <c r="D34" s="12"/>
      <c r="E34" s="12"/>
      <c r="F34" s="4"/>
    </row>
    <row r="35" spans="1:6" ht="12.75">
      <c r="A35" s="1" t="s">
        <v>34</v>
      </c>
      <c r="B35">
        <v>33</v>
      </c>
      <c r="C35" s="1"/>
      <c r="D35" s="12">
        <v>2145.5</v>
      </c>
      <c r="E35" s="12">
        <v>5496.75</v>
      </c>
      <c r="F35" s="4"/>
    </row>
    <row r="36" spans="1:6" ht="12.75">
      <c r="A36" s="1" t="s">
        <v>35</v>
      </c>
      <c r="B36">
        <v>34</v>
      </c>
      <c r="C36" s="1"/>
      <c r="D36" s="12"/>
      <c r="E36" s="12"/>
      <c r="F36" s="4"/>
    </row>
    <row r="37" spans="1:6" ht="12.75">
      <c r="A37" s="1" t="s">
        <v>36</v>
      </c>
      <c r="B37">
        <v>35</v>
      </c>
      <c r="C37" s="1"/>
      <c r="D37" s="12">
        <v>270936.4</v>
      </c>
      <c r="E37" s="12">
        <v>201596.15</v>
      </c>
      <c r="F37" s="4"/>
    </row>
    <row r="38" spans="1:6" ht="12.75">
      <c r="A38" s="1" t="s">
        <v>37</v>
      </c>
      <c r="B38">
        <v>36</v>
      </c>
      <c r="C38" s="1"/>
      <c r="D38" s="12">
        <v>667146.9</v>
      </c>
      <c r="E38" s="12">
        <v>468594</v>
      </c>
      <c r="F38" s="4"/>
    </row>
    <row r="39" spans="1:6" ht="12.75">
      <c r="A39" s="1" t="s">
        <v>38</v>
      </c>
      <c r="B39">
        <v>37</v>
      </c>
      <c r="C39" s="1"/>
      <c r="D39" s="12">
        <v>180242.3</v>
      </c>
      <c r="E39" s="12">
        <v>247580.55</v>
      </c>
      <c r="F39" s="4"/>
    </row>
    <row r="40" spans="1:6" ht="12.75">
      <c r="A40" s="1" t="s">
        <v>39</v>
      </c>
      <c r="B40">
        <v>38</v>
      </c>
      <c r="C40" s="1"/>
      <c r="D40" s="12">
        <v>50459.5</v>
      </c>
      <c r="E40" s="12">
        <v>25009.95</v>
      </c>
      <c r="F40" s="4"/>
    </row>
    <row r="41" spans="1:6" ht="12.75">
      <c r="A41" s="1" t="s">
        <v>40</v>
      </c>
      <c r="B41">
        <v>39</v>
      </c>
      <c r="C41" s="1"/>
      <c r="D41" s="12">
        <v>1941.8</v>
      </c>
      <c r="E41" s="12">
        <v>1990.1</v>
      </c>
      <c r="F41" s="4"/>
    </row>
    <row r="42" spans="1:6" ht="12.75">
      <c r="A42" s="1" t="s">
        <v>41</v>
      </c>
      <c r="B42">
        <v>40</v>
      </c>
      <c r="C42" s="1"/>
      <c r="D42" s="12"/>
      <c r="E42" s="12"/>
      <c r="F42" s="4"/>
    </row>
    <row r="43" spans="1:6" ht="12.75">
      <c r="A43" s="1" t="s">
        <v>42</v>
      </c>
      <c r="B43">
        <v>41</v>
      </c>
      <c r="C43" s="1"/>
      <c r="D43" s="12">
        <v>217336</v>
      </c>
      <c r="E43" s="12">
        <v>190066.8</v>
      </c>
      <c r="F43" s="4"/>
    </row>
    <row r="44" spans="1:6" ht="12.75">
      <c r="A44" s="1" t="s">
        <v>43</v>
      </c>
      <c r="B44">
        <v>42</v>
      </c>
      <c r="C44" s="1"/>
      <c r="D44" s="12">
        <v>216398</v>
      </c>
      <c r="E44" s="12">
        <v>221026.15</v>
      </c>
      <c r="F44" s="4"/>
    </row>
    <row r="45" spans="1:6" ht="12.75">
      <c r="A45" s="1" t="s">
        <v>44</v>
      </c>
      <c r="B45">
        <v>43</v>
      </c>
      <c r="C45" s="1"/>
      <c r="D45" s="12">
        <v>192326.4</v>
      </c>
      <c r="E45" s="12">
        <v>129469.55</v>
      </c>
      <c r="F45" s="4"/>
    </row>
    <row r="46" spans="1:6" ht="12.75">
      <c r="A46" s="1" t="s">
        <v>45</v>
      </c>
      <c r="B46">
        <v>44</v>
      </c>
      <c r="C46" s="1"/>
      <c r="D46" s="12">
        <v>251372.11</v>
      </c>
      <c r="E46" s="12">
        <v>151582.55</v>
      </c>
      <c r="F46" s="4"/>
    </row>
    <row r="47" spans="1:6" ht="12.75">
      <c r="A47" s="1" t="s">
        <v>46</v>
      </c>
      <c r="B47">
        <v>45</v>
      </c>
      <c r="C47" s="1"/>
      <c r="D47" s="12">
        <v>156426.9</v>
      </c>
      <c r="E47" s="12">
        <v>132222.3</v>
      </c>
      <c r="F47" s="4"/>
    </row>
    <row r="48" spans="1:6" ht="12.75">
      <c r="A48" s="1" t="s">
        <v>47</v>
      </c>
      <c r="B48">
        <v>46</v>
      </c>
      <c r="C48" s="1"/>
      <c r="D48"/>
      <c r="E48" s="12"/>
      <c r="F48" s="4"/>
    </row>
    <row r="49" spans="1:6" ht="12.75">
      <c r="A49" s="1" t="s">
        <v>48</v>
      </c>
      <c r="B49">
        <v>47</v>
      </c>
      <c r="C49" s="1"/>
      <c r="D49" s="12">
        <v>16113.3</v>
      </c>
      <c r="E49" s="12">
        <v>9170.35</v>
      </c>
      <c r="F49" s="4"/>
    </row>
    <row r="50" spans="1:6" ht="12.75">
      <c r="A50" s="1" t="s">
        <v>49</v>
      </c>
      <c r="B50">
        <v>48</v>
      </c>
      <c r="C50" s="1"/>
      <c r="D50" s="12">
        <v>1564516.93</v>
      </c>
      <c r="E50" s="12">
        <v>1089475.62</v>
      </c>
      <c r="F50" s="4"/>
    </row>
    <row r="51" spans="1:6" ht="12.75">
      <c r="A51" s="1" t="s">
        <v>50</v>
      </c>
      <c r="B51">
        <v>49</v>
      </c>
      <c r="C51" s="1"/>
      <c r="D51" s="12">
        <v>726110.7</v>
      </c>
      <c r="E51" s="12">
        <v>197853.6</v>
      </c>
      <c r="F51" s="4"/>
    </row>
    <row r="52" spans="1:6" ht="12.75">
      <c r="A52" s="1" t="s">
        <v>51</v>
      </c>
      <c r="B52">
        <v>50</v>
      </c>
      <c r="C52" s="1"/>
      <c r="D52" s="12">
        <v>2416439.2</v>
      </c>
      <c r="E52" s="12">
        <v>931917</v>
      </c>
      <c r="F52" s="4"/>
    </row>
    <row r="53" spans="1:6" ht="12.75">
      <c r="A53" s="1" t="s">
        <v>52</v>
      </c>
      <c r="B53">
        <v>51</v>
      </c>
      <c r="C53" s="1"/>
      <c r="D53" s="12">
        <v>230945.96</v>
      </c>
      <c r="E53" s="12">
        <v>199437.51</v>
      </c>
      <c r="F53" s="4"/>
    </row>
    <row r="54" spans="1:6" ht="12.75">
      <c r="A54" s="1" t="s">
        <v>53</v>
      </c>
      <c r="B54">
        <v>52</v>
      </c>
      <c r="C54" s="1"/>
      <c r="D54" s="12">
        <v>681001.3</v>
      </c>
      <c r="E54" s="12">
        <v>448820.05</v>
      </c>
      <c r="F54" s="4"/>
    </row>
    <row r="55" spans="1:6" ht="12.75">
      <c r="A55" s="1" t="s">
        <v>54</v>
      </c>
      <c r="B55">
        <v>53</v>
      </c>
      <c r="C55" s="1"/>
      <c r="D55" s="12">
        <v>402748.5</v>
      </c>
      <c r="E55" s="12">
        <v>208304.96</v>
      </c>
      <c r="F55" s="4"/>
    </row>
    <row r="56" spans="1:6" ht="12.75">
      <c r="A56" s="1" t="s">
        <v>55</v>
      </c>
      <c r="B56">
        <v>54</v>
      </c>
      <c r="C56" s="1"/>
      <c r="D56" s="12">
        <v>75371.1</v>
      </c>
      <c r="E56" s="12">
        <v>44535.05</v>
      </c>
      <c r="F56" s="4"/>
    </row>
    <row r="57" spans="1:6" ht="12.75">
      <c r="A57" s="1" t="s">
        <v>56</v>
      </c>
      <c r="B57">
        <v>55</v>
      </c>
      <c r="C57" s="1"/>
      <c r="D57" s="12">
        <v>221139.1</v>
      </c>
      <c r="E57" s="12">
        <v>184636.9</v>
      </c>
      <c r="F57" s="4"/>
    </row>
    <row r="58" spans="1:6" ht="12.75">
      <c r="A58" s="1" t="s">
        <v>57</v>
      </c>
      <c r="B58">
        <v>56</v>
      </c>
      <c r="C58" s="1"/>
      <c r="D58" s="12">
        <v>152151.33</v>
      </c>
      <c r="E58" s="12">
        <v>143924.9</v>
      </c>
      <c r="F58" s="4"/>
    </row>
    <row r="59" spans="1:6" ht="12.75">
      <c r="A59" s="1" t="s">
        <v>58</v>
      </c>
      <c r="B59">
        <v>57</v>
      </c>
      <c r="C59" s="1"/>
      <c r="D59" s="12"/>
      <c r="E59" s="12"/>
      <c r="F59" s="4"/>
    </row>
    <row r="60" spans="1:6" ht="12.75">
      <c r="A60" s="1" t="s">
        <v>59</v>
      </c>
      <c r="B60">
        <v>58</v>
      </c>
      <c r="C60" s="1"/>
      <c r="D60" s="12">
        <v>658291.9</v>
      </c>
      <c r="E60" s="12">
        <v>579539.8</v>
      </c>
      <c r="F60" s="4"/>
    </row>
    <row r="61" spans="1:6" ht="12.75">
      <c r="A61" s="1" t="s">
        <v>60</v>
      </c>
      <c r="B61">
        <v>59</v>
      </c>
      <c r="C61" s="1"/>
      <c r="D61" s="12">
        <v>600567.1</v>
      </c>
      <c r="E61" s="12">
        <v>577785.25</v>
      </c>
      <c r="F61" s="4"/>
    </row>
    <row r="62" spans="1:6" ht="12.75">
      <c r="A62" s="1" t="s">
        <v>61</v>
      </c>
      <c r="B62">
        <v>60</v>
      </c>
      <c r="C62" s="1"/>
      <c r="D62" s="12">
        <v>174529.6</v>
      </c>
      <c r="E62" s="12">
        <v>73820.6</v>
      </c>
      <c r="F62" s="4"/>
    </row>
    <row r="63" spans="1:6" ht="12.75">
      <c r="A63" s="1" t="s">
        <v>62</v>
      </c>
      <c r="B63">
        <v>61</v>
      </c>
      <c r="C63" s="1"/>
      <c r="D63" s="12">
        <v>3908.84</v>
      </c>
      <c r="E63" s="12">
        <v>7173.31</v>
      </c>
      <c r="F63" s="4"/>
    </row>
    <row r="64" spans="1:6" ht="12.75">
      <c r="A64" s="1" t="s">
        <v>63</v>
      </c>
      <c r="B64">
        <v>62</v>
      </c>
      <c r="C64" s="1"/>
      <c r="D64" s="12">
        <v>4166.4</v>
      </c>
      <c r="E64" s="12">
        <v>4478.25</v>
      </c>
      <c r="F64" s="4"/>
    </row>
    <row r="65" spans="1:6" ht="12.75">
      <c r="A65" s="1" t="s">
        <v>64</v>
      </c>
      <c r="B65">
        <v>63</v>
      </c>
      <c r="C65" s="1"/>
      <c r="D65" s="12">
        <v>8241.8</v>
      </c>
      <c r="E65" s="12">
        <v>11001.55</v>
      </c>
      <c r="F65" s="4"/>
    </row>
    <row r="66" spans="1:6" ht="12.75">
      <c r="A66" s="1" t="s">
        <v>65</v>
      </c>
      <c r="B66">
        <v>64</v>
      </c>
      <c r="C66" s="1"/>
      <c r="D66" s="12">
        <v>328360.2</v>
      </c>
      <c r="E66" s="12">
        <v>247402.57</v>
      </c>
      <c r="F66" s="4"/>
    </row>
    <row r="67" spans="1:6" ht="12.75">
      <c r="A67" s="1" t="s">
        <v>66</v>
      </c>
      <c r="B67">
        <v>65</v>
      </c>
      <c r="C67" s="1"/>
      <c r="D67" s="12">
        <v>6333.6</v>
      </c>
      <c r="E67" s="12">
        <v>16968</v>
      </c>
      <c r="F67" s="4"/>
    </row>
    <row r="68" spans="1:6" ht="12.75">
      <c r="A68" s="1" t="s">
        <v>67</v>
      </c>
      <c r="B68">
        <v>66</v>
      </c>
      <c r="C68" s="1"/>
      <c r="D68" s="12">
        <v>156603.3</v>
      </c>
      <c r="E68" s="12">
        <v>107249.1</v>
      </c>
      <c r="F68" s="4"/>
    </row>
    <row r="69" spans="1:6" ht="12.75">
      <c r="A69" s="1" t="s">
        <v>68</v>
      </c>
      <c r="B69">
        <v>67</v>
      </c>
      <c r="C69" s="1"/>
      <c r="D69" s="12"/>
      <c r="E69" s="12"/>
      <c r="F69" s="4"/>
    </row>
    <row r="70" spans="3:5" ht="12.75">
      <c r="C70" s="1"/>
      <c r="D70" s="14"/>
      <c r="E70" s="14"/>
    </row>
    <row r="71" spans="1:5" ht="12.75">
      <c r="A71" t="s">
        <v>69</v>
      </c>
      <c r="C71" s="1"/>
      <c r="D71" s="14">
        <f>SUM(D3:D69)</f>
        <v>18856725.990000002</v>
      </c>
      <c r="E71" s="14">
        <f>SUM(E3:E69)</f>
        <v>13894899.140000006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3">
      <selection activeCell="E15" sqref="E15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  <col min="6" max="6" width="10.66015625" style="0" customWidth="1"/>
  </cols>
  <sheetData>
    <row r="1" spans="1:7" ht="12.75">
      <c r="A1" t="s">
        <v>82</v>
      </c>
      <c r="C1" s="1"/>
      <c r="D1" s="13" t="s">
        <v>70</v>
      </c>
      <c r="E1" s="13" t="s">
        <v>71</v>
      </c>
      <c r="G1" s="10"/>
    </row>
    <row r="2" spans="1:7" ht="12.75">
      <c r="A2" t="s">
        <v>0</v>
      </c>
      <c r="B2" t="s">
        <v>1</v>
      </c>
      <c r="C2" s="1"/>
      <c r="D2" s="13" t="s">
        <v>72</v>
      </c>
      <c r="E2" s="13" t="s">
        <v>73</v>
      </c>
      <c r="F2" s="11"/>
      <c r="G2" s="10"/>
    </row>
    <row r="3" spans="1:8" ht="12.75">
      <c r="A3" s="1" t="s">
        <v>2</v>
      </c>
      <c r="B3">
        <v>1</v>
      </c>
      <c r="C3" s="1"/>
      <c r="D3" s="12">
        <v>84324.7</v>
      </c>
      <c r="E3" s="12">
        <v>106461.25</v>
      </c>
      <c r="F3" s="10"/>
      <c r="G3" s="10"/>
      <c r="H3" s="10"/>
    </row>
    <row r="4" spans="1:8" ht="12.75">
      <c r="A4" s="1" t="s">
        <v>3</v>
      </c>
      <c r="B4">
        <v>2</v>
      </c>
      <c r="C4" s="1"/>
      <c r="D4" s="12">
        <v>9818.2</v>
      </c>
      <c r="E4" s="12">
        <v>23636.2</v>
      </c>
      <c r="F4" s="10"/>
      <c r="G4" s="10"/>
      <c r="H4" s="10"/>
    </row>
    <row r="5" spans="1:8" ht="12.75">
      <c r="A5" s="1" t="s">
        <v>4</v>
      </c>
      <c r="B5">
        <v>3</v>
      </c>
      <c r="C5" s="1"/>
      <c r="D5" s="12">
        <v>230258</v>
      </c>
      <c r="E5" s="12">
        <v>127987.3</v>
      </c>
      <c r="F5" s="10"/>
      <c r="G5" s="10"/>
      <c r="H5" s="10"/>
    </row>
    <row r="6" spans="1:8" ht="12.75">
      <c r="A6" s="1" t="s">
        <v>5</v>
      </c>
      <c r="B6">
        <v>4</v>
      </c>
      <c r="C6" s="1"/>
      <c r="D6" s="12"/>
      <c r="E6" s="12"/>
      <c r="F6" s="10"/>
      <c r="G6" s="10"/>
      <c r="H6" s="10"/>
    </row>
    <row r="7" spans="1:8" ht="12.75">
      <c r="A7" s="1" t="s">
        <v>6</v>
      </c>
      <c r="B7">
        <v>5</v>
      </c>
      <c r="C7" s="1"/>
      <c r="D7" s="12">
        <v>339441.2</v>
      </c>
      <c r="E7" s="12">
        <v>302758.05</v>
      </c>
      <c r="F7" s="10"/>
      <c r="G7" s="10"/>
      <c r="H7" s="10"/>
    </row>
    <row r="8" spans="1:8" ht="12.75">
      <c r="A8" s="1" t="s">
        <v>7</v>
      </c>
      <c r="B8">
        <v>6</v>
      </c>
      <c r="C8" s="1"/>
      <c r="D8" s="12">
        <v>1023103.2</v>
      </c>
      <c r="E8" s="12">
        <v>965243.3</v>
      </c>
      <c r="F8" s="10"/>
      <c r="G8" s="10"/>
      <c r="H8" s="10"/>
    </row>
    <row r="9" spans="1:8" ht="12.75">
      <c r="A9" s="1" t="s">
        <v>8</v>
      </c>
      <c r="B9">
        <v>7</v>
      </c>
      <c r="C9" s="1"/>
      <c r="D9" s="12">
        <v>12201</v>
      </c>
      <c r="E9" s="12">
        <v>3626</v>
      </c>
      <c r="F9" s="10"/>
      <c r="G9" s="10"/>
      <c r="H9" s="10"/>
    </row>
    <row r="10" spans="1:8" ht="12.75">
      <c r="A10" s="1" t="s">
        <v>9</v>
      </c>
      <c r="B10">
        <v>8</v>
      </c>
      <c r="C10" s="1"/>
      <c r="D10" s="12">
        <v>94885</v>
      </c>
      <c r="E10" s="12">
        <v>95585.35</v>
      </c>
      <c r="F10" s="10"/>
      <c r="G10" s="10"/>
      <c r="H10" s="10"/>
    </row>
    <row r="11" spans="1:8" ht="12.75">
      <c r="A11" s="1" t="s">
        <v>10</v>
      </c>
      <c r="B11">
        <v>9</v>
      </c>
      <c r="C11" s="1"/>
      <c r="D11" s="12">
        <v>57131.9</v>
      </c>
      <c r="E11" s="12">
        <v>47767.3</v>
      </c>
      <c r="F11" s="10"/>
      <c r="G11" s="10"/>
      <c r="H11" s="10"/>
    </row>
    <row r="12" spans="1:8" ht="12.75">
      <c r="A12" s="1" t="s">
        <v>11</v>
      </c>
      <c r="B12">
        <v>10</v>
      </c>
      <c r="C12" s="1"/>
      <c r="D12" s="12"/>
      <c r="E12" s="12"/>
      <c r="F12" s="10"/>
      <c r="G12" s="10"/>
      <c r="H12" s="10"/>
    </row>
    <row r="13" spans="1:8" ht="12.75">
      <c r="A13" s="1" t="s">
        <v>12</v>
      </c>
      <c r="B13">
        <v>11</v>
      </c>
      <c r="C13" s="1"/>
      <c r="D13" s="12">
        <v>692686.4</v>
      </c>
      <c r="E13" s="12">
        <v>274214.85</v>
      </c>
      <c r="F13" s="10"/>
      <c r="G13" s="10"/>
      <c r="H13" s="10"/>
    </row>
    <row r="14" spans="1:8" ht="12.75">
      <c r="A14" s="1" t="s">
        <v>13</v>
      </c>
      <c r="B14">
        <v>12</v>
      </c>
      <c r="C14" s="1"/>
      <c r="D14" s="12"/>
      <c r="E14" s="12"/>
      <c r="F14" s="10"/>
      <c r="G14" s="10"/>
      <c r="H14" s="10"/>
    </row>
    <row r="15" spans="1:8" ht="12.75">
      <c r="A15" s="1" t="s">
        <v>14</v>
      </c>
      <c r="B15">
        <v>13</v>
      </c>
      <c r="C15" s="1"/>
      <c r="D15" s="12">
        <v>3351775.2</v>
      </c>
      <c r="E15" s="12">
        <v>2340752.05</v>
      </c>
      <c r="F15" s="10"/>
      <c r="G15" s="10"/>
      <c r="H15" s="10"/>
    </row>
    <row r="16" spans="1:8" ht="12.75">
      <c r="A16" s="1" t="s">
        <v>15</v>
      </c>
      <c r="B16">
        <v>14</v>
      </c>
      <c r="C16" s="1"/>
      <c r="D16" s="12"/>
      <c r="E16" s="12"/>
      <c r="F16" s="10"/>
      <c r="G16" s="10"/>
      <c r="H16" s="10"/>
    </row>
    <row r="17" spans="1:8" ht="12.75">
      <c r="A17" s="1" t="s">
        <v>16</v>
      </c>
      <c r="B17">
        <v>15</v>
      </c>
      <c r="C17" s="1"/>
      <c r="D17" s="12"/>
      <c r="E17" s="12"/>
      <c r="F17" s="10"/>
      <c r="G17" s="10"/>
      <c r="H17" s="10"/>
    </row>
    <row r="18" spans="1:8" ht="12.75">
      <c r="A18" s="1" t="s">
        <v>17</v>
      </c>
      <c r="B18">
        <v>16</v>
      </c>
      <c r="C18" s="1"/>
      <c r="D18" s="12">
        <v>459147.5</v>
      </c>
      <c r="E18" s="12">
        <v>602069.65</v>
      </c>
      <c r="F18" s="10"/>
      <c r="G18" s="10"/>
      <c r="H18" s="10"/>
    </row>
    <row r="19" spans="1:8" ht="12.75">
      <c r="A19" s="1" t="s">
        <v>18</v>
      </c>
      <c r="B19">
        <v>17</v>
      </c>
      <c r="C19" s="1"/>
      <c r="D19" s="12">
        <v>123763.5</v>
      </c>
      <c r="E19" s="12">
        <v>90432.3</v>
      </c>
      <c r="F19" s="10"/>
      <c r="G19" s="10"/>
      <c r="H19" s="10"/>
    </row>
    <row r="20" spans="1:8" ht="12.75">
      <c r="A20" s="1" t="s">
        <v>19</v>
      </c>
      <c r="B20">
        <v>18</v>
      </c>
      <c r="C20" s="1"/>
      <c r="D20" s="12">
        <v>87293.5</v>
      </c>
      <c r="E20" s="12">
        <v>59549.35</v>
      </c>
      <c r="F20" s="10"/>
      <c r="G20" s="10"/>
      <c r="H20" s="10"/>
    </row>
    <row r="21" spans="1:8" ht="12.75">
      <c r="A21" s="1" t="s">
        <v>20</v>
      </c>
      <c r="B21">
        <v>19</v>
      </c>
      <c r="C21" s="1"/>
      <c r="D21" s="12">
        <v>7026.6</v>
      </c>
      <c r="E21" s="12">
        <v>8080.45</v>
      </c>
      <c r="F21" s="10"/>
      <c r="G21" s="10"/>
      <c r="H21" s="10"/>
    </row>
    <row r="22" spans="1:8" ht="12.75">
      <c r="A22" s="1" t="s">
        <v>21</v>
      </c>
      <c r="B22">
        <v>20</v>
      </c>
      <c r="C22" s="1"/>
      <c r="D22" s="12"/>
      <c r="E22" s="12"/>
      <c r="F22" s="10"/>
      <c r="G22" s="10"/>
      <c r="H22" s="10"/>
    </row>
    <row r="23" spans="1:8" ht="12.75">
      <c r="A23" s="1" t="s">
        <v>22</v>
      </c>
      <c r="B23">
        <v>21</v>
      </c>
      <c r="C23" s="1"/>
      <c r="D23" s="12">
        <v>10203.9</v>
      </c>
      <c r="E23" s="12">
        <v>4944.8</v>
      </c>
      <c r="F23" s="10"/>
      <c r="G23" s="10"/>
      <c r="H23" s="10"/>
    </row>
    <row r="24" spans="1:8" ht="12.75">
      <c r="A24" s="1" t="s">
        <v>23</v>
      </c>
      <c r="B24">
        <v>22</v>
      </c>
      <c r="C24" s="1"/>
      <c r="D24" s="12"/>
      <c r="E24" s="12"/>
      <c r="F24" s="10"/>
      <c r="G24" s="10"/>
      <c r="H24" s="10"/>
    </row>
    <row r="25" spans="1:8" ht="12.75">
      <c r="A25" s="1" t="s">
        <v>24</v>
      </c>
      <c r="B25">
        <v>23</v>
      </c>
      <c r="C25" s="1"/>
      <c r="D25" s="12">
        <v>4138.4</v>
      </c>
      <c r="E25" s="12">
        <v>8736.35</v>
      </c>
      <c r="F25" s="10"/>
      <c r="G25" s="10"/>
      <c r="H25" s="10"/>
    </row>
    <row r="26" spans="1:8" ht="12.75">
      <c r="A26" s="1" t="s">
        <v>25</v>
      </c>
      <c r="B26">
        <v>24</v>
      </c>
      <c r="C26" s="1"/>
      <c r="D26" s="12">
        <v>1509.35</v>
      </c>
      <c r="E26" s="12">
        <v>1076.47</v>
      </c>
      <c r="F26" s="10"/>
      <c r="G26" s="10"/>
      <c r="H26" s="10"/>
    </row>
    <row r="27" spans="1:8" ht="12.75">
      <c r="A27" s="1" t="s">
        <v>26</v>
      </c>
      <c r="B27">
        <v>25</v>
      </c>
      <c r="C27" s="1"/>
      <c r="D27" s="12"/>
      <c r="E27" s="12"/>
      <c r="F27" s="10"/>
      <c r="G27" s="10"/>
      <c r="H27" s="10"/>
    </row>
    <row r="28" spans="1:8" ht="12.75">
      <c r="A28" s="1" t="s">
        <v>27</v>
      </c>
      <c r="B28">
        <v>26</v>
      </c>
      <c r="C28" s="1"/>
      <c r="D28" s="12">
        <v>1374.8</v>
      </c>
      <c r="E28" s="12">
        <v>18745.3</v>
      </c>
      <c r="F28" s="10"/>
      <c r="G28" s="10"/>
      <c r="H28" s="10"/>
    </row>
    <row r="29" spans="1:8" ht="12.75">
      <c r="A29" s="1" t="s">
        <v>28</v>
      </c>
      <c r="B29">
        <v>27</v>
      </c>
      <c r="C29" s="1"/>
      <c r="D29" s="12">
        <v>73203.2</v>
      </c>
      <c r="E29" s="12">
        <v>57156.75</v>
      </c>
      <c r="F29" s="10"/>
      <c r="G29" s="10"/>
      <c r="H29" s="10"/>
    </row>
    <row r="30" spans="1:8" ht="12.75">
      <c r="A30" s="1" t="s">
        <v>29</v>
      </c>
      <c r="B30">
        <v>28</v>
      </c>
      <c r="C30" s="1"/>
      <c r="D30" s="12"/>
      <c r="E30" s="12"/>
      <c r="F30" s="10"/>
      <c r="G30" s="10"/>
      <c r="H30" s="10"/>
    </row>
    <row r="31" spans="1:8" ht="12.75">
      <c r="A31" s="1" t="s">
        <v>30</v>
      </c>
      <c r="B31">
        <v>29</v>
      </c>
      <c r="C31" s="1"/>
      <c r="D31" s="12">
        <v>1099619.5</v>
      </c>
      <c r="E31" s="12">
        <v>705251.05</v>
      </c>
      <c r="F31" s="10"/>
      <c r="G31" s="10"/>
      <c r="H31" s="10"/>
    </row>
    <row r="32" spans="1:8" ht="12.75">
      <c r="A32" s="1" t="s">
        <v>31</v>
      </c>
      <c r="B32">
        <v>30</v>
      </c>
      <c r="C32" s="1"/>
      <c r="D32" s="12"/>
      <c r="E32" s="12"/>
      <c r="F32" s="10"/>
      <c r="G32" s="10"/>
      <c r="H32" s="10"/>
    </row>
    <row r="33" spans="1:8" ht="12.75">
      <c r="A33" s="1" t="s">
        <v>32</v>
      </c>
      <c r="B33">
        <v>31</v>
      </c>
      <c r="C33" s="1"/>
      <c r="D33" s="12">
        <v>176252.3</v>
      </c>
      <c r="E33" s="12">
        <v>69038.55</v>
      </c>
      <c r="F33" s="10"/>
      <c r="G33" s="10"/>
      <c r="H33" s="10"/>
    </row>
    <row r="34" spans="1:8" ht="12.75">
      <c r="A34" s="1" t="s">
        <v>33</v>
      </c>
      <c r="B34">
        <v>32</v>
      </c>
      <c r="C34" s="1"/>
      <c r="D34" s="12">
        <v>27075.3</v>
      </c>
      <c r="E34" s="12">
        <v>32402.97</v>
      </c>
      <c r="F34" s="10"/>
      <c r="G34" s="10"/>
      <c r="H34" s="10"/>
    </row>
    <row r="35" spans="1:8" ht="12.75">
      <c r="A35" s="1" t="s">
        <v>34</v>
      </c>
      <c r="B35">
        <v>33</v>
      </c>
      <c r="C35" s="1"/>
      <c r="D35" s="12">
        <v>3360.7</v>
      </c>
      <c r="E35" s="12">
        <v>4331.6</v>
      </c>
      <c r="F35" s="10"/>
      <c r="G35" s="10"/>
      <c r="H35" s="10"/>
    </row>
    <row r="36" spans="1:8" ht="12.75">
      <c r="A36" s="1" t="s">
        <v>35</v>
      </c>
      <c r="B36">
        <v>34</v>
      </c>
      <c r="C36" s="1"/>
      <c r="D36" s="12"/>
      <c r="E36" s="12"/>
      <c r="F36" s="10"/>
      <c r="G36" s="10"/>
      <c r="H36" s="10"/>
    </row>
    <row r="37" spans="1:8" ht="12.75">
      <c r="A37" s="1" t="s">
        <v>36</v>
      </c>
      <c r="B37">
        <v>35</v>
      </c>
      <c r="C37" s="1"/>
      <c r="D37" s="12">
        <v>176862.7</v>
      </c>
      <c r="E37" s="12">
        <v>177238.25</v>
      </c>
      <c r="F37" s="10"/>
      <c r="G37" s="10"/>
      <c r="H37" s="10"/>
    </row>
    <row r="38" spans="1:8" ht="12.75">
      <c r="A38" s="1" t="s">
        <v>37</v>
      </c>
      <c r="B38">
        <v>36</v>
      </c>
      <c r="C38" s="1"/>
      <c r="D38" s="12">
        <v>858498.2</v>
      </c>
      <c r="E38" s="12">
        <v>342897.1</v>
      </c>
      <c r="F38" s="10"/>
      <c r="G38" s="10"/>
      <c r="H38" s="10"/>
    </row>
    <row r="39" spans="1:8" ht="12.75">
      <c r="A39" s="1" t="s">
        <v>38</v>
      </c>
      <c r="B39">
        <v>37</v>
      </c>
      <c r="C39" s="1"/>
      <c r="D39" s="12">
        <v>117359.9</v>
      </c>
      <c r="E39" s="12">
        <v>131183.5</v>
      </c>
      <c r="F39" s="10"/>
      <c r="G39" s="10"/>
      <c r="H39" s="10"/>
    </row>
    <row r="40" spans="1:8" ht="12.75">
      <c r="A40" s="1" t="s">
        <v>39</v>
      </c>
      <c r="B40">
        <v>38</v>
      </c>
      <c r="C40" s="1"/>
      <c r="D40" s="12">
        <v>31337.6</v>
      </c>
      <c r="E40" s="12">
        <v>17555.65</v>
      </c>
      <c r="F40" s="10"/>
      <c r="G40" s="10"/>
      <c r="H40" s="10"/>
    </row>
    <row r="41" spans="1:8" ht="12.75">
      <c r="A41" s="1" t="s">
        <v>40</v>
      </c>
      <c r="B41">
        <v>39</v>
      </c>
      <c r="C41" s="1"/>
      <c r="D41" s="12">
        <v>495.6</v>
      </c>
      <c r="E41" s="12">
        <v>822.15</v>
      </c>
      <c r="F41" s="10"/>
      <c r="G41" s="10"/>
      <c r="H41" s="10"/>
    </row>
    <row r="42" spans="1:8" ht="12.75">
      <c r="A42" s="1" t="s">
        <v>41</v>
      </c>
      <c r="B42">
        <v>40</v>
      </c>
      <c r="C42" s="1"/>
      <c r="D42" s="12">
        <v>12284.3</v>
      </c>
      <c r="E42" s="12">
        <v>9407.3</v>
      </c>
      <c r="F42" s="10"/>
      <c r="G42" s="10"/>
      <c r="H42" s="10"/>
    </row>
    <row r="43" spans="1:8" ht="12.75">
      <c r="A43" s="1" t="s">
        <v>42</v>
      </c>
      <c r="B43">
        <v>41</v>
      </c>
      <c r="C43" s="1"/>
      <c r="D43" s="12">
        <v>243140.1</v>
      </c>
      <c r="E43" s="12">
        <v>165312.35</v>
      </c>
      <c r="F43" s="10"/>
      <c r="G43" s="10"/>
      <c r="H43" s="10"/>
    </row>
    <row r="44" spans="1:8" ht="12.75">
      <c r="A44" s="1" t="s">
        <v>43</v>
      </c>
      <c r="B44">
        <v>42</v>
      </c>
      <c r="C44" s="1"/>
      <c r="D44" s="12">
        <v>189038.59</v>
      </c>
      <c r="E44" s="12">
        <v>154782.34</v>
      </c>
      <c r="F44" s="10"/>
      <c r="G44" s="10"/>
      <c r="H44" s="10"/>
    </row>
    <row r="45" spans="1:8" ht="12.75">
      <c r="A45" s="1" t="s">
        <v>44</v>
      </c>
      <c r="B45">
        <v>43</v>
      </c>
      <c r="C45" s="1"/>
      <c r="D45" s="12">
        <v>231568.4</v>
      </c>
      <c r="E45" s="12">
        <v>88107.6</v>
      </c>
      <c r="F45" s="10"/>
      <c r="G45" s="10"/>
      <c r="H45" s="10"/>
    </row>
    <row r="46" spans="1:8" ht="12.75">
      <c r="A46" s="1" t="s">
        <v>45</v>
      </c>
      <c r="B46">
        <v>44</v>
      </c>
      <c r="C46" s="1"/>
      <c r="D46" s="12">
        <v>166789.7</v>
      </c>
      <c r="E46" s="12">
        <v>79118.9</v>
      </c>
      <c r="F46" s="10"/>
      <c r="G46" s="10"/>
      <c r="H46" s="10"/>
    </row>
    <row r="47" spans="1:8" ht="12.75">
      <c r="A47" s="1" t="s">
        <v>46</v>
      </c>
      <c r="B47">
        <v>45</v>
      </c>
      <c r="C47" s="1"/>
      <c r="D47" s="12"/>
      <c r="E47" s="12"/>
      <c r="F47" s="10"/>
      <c r="G47" s="10"/>
      <c r="H47" s="10"/>
    </row>
    <row r="48" spans="1:8" ht="12.75">
      <c r="A48" s="1" t="s">
        <v>47</v>
      </c>
      <c r="B48">
        <v>46</v>
      </c>
      <c r="C48" s="1"/>
      <c r="D48" s="12">
        <v>400620.5</v>
      </c>
      <c r="E48" s="12">
        <v>271271</v>
      </c>
      <c r="F48" s="10"/>
      <c r="G48" s="10"/>
      <c r="H48" s="10"/>
    </row>
    <row r="49" spans="1:8" ht="12.75">
      <c r="A49" s="1" t="s">
        <v>48</v>
      </c>
      <c r="B49">
        <v>47</v>
      </c>
      <c r="C49" s="1"/>
      <c r="D49" s="12">
        <v>15946.7</v>
      </c>
      <c r="E49" s="12">
        <v>7474.6</v>
      </c>
      <c r="F49" s="10"/>
      <c r="G49" s="10"/>
      <c r="H49" s="10"/>
    </row>
    <row r="50" spans="1:8" ht="12.75">
      <c r="A50" s="1" t="s">
        <v>49</v>
      </c>
      <c r="B50">
        <v>48</v>
      </c>
      <c r="C50" s="1"/>
      <c r="D50" s="12">
        <v>1106954.37</v>
      </c>
      <c r="E50" s="12">
        <v>1351130.3</v>
      </c>
      <c r="F50" s="10"/>
      <c r="G50" s="10"/>
      <c r="H50" s="10"/>
    </row>
    <row r="51" spans="1:8" ht="12.75">
      <c r="A51" s="1" t="s">
        <v>50</v>
      </c>
      <c r="B51">
        <v>49</v>
      </c>
      <c r="C51" s="1"/>
      <c r="D51" s="12">
        <v>330109.76</v>
      </c>
      <c r="E51" s="12">
        <v>307252.75</v>
      </c>
      <c r="F51" s="10"/>
      <c r="G51" s="10"/>
      <c r="H51" s="10"/>
    </row>
    <row r="52" spans="1:8" ht="12.75">
      <c r="A52" s="1" t="s">
        <v>51</v>
      </c>
      <c r="B52">
        <v>50</v>
      </c>
      <c r="C52" s="1"/>
      <c r="D52" s="12">
        <v>1289834.6</v>
      </c>
      <c r="E52" s="12">
        <v>1320358.55</v>
      </c>
      <c r="F52" s="10"/>
      <c r="G52" s="10"/>
      <c r="H52" s="10"/>
    </row>
    <row r="53" spans="1:8" ht="12.75">
      <c r="A53" s="1" t="s">
        <v>52</v>
      </c>
      <c r="B53">
        <v>51</v>
      </c>
      <c r="C53" s="1"/>
      <c r="D53" s="12">
        <v>215356.4</v>
      </c>
      <c r="E53" s="12">
        <v>184393.3</v>
      </c>
      <c r="F53" s="10"/>
      <c r="G53" s="10"/>
      <c r="H53" s="10"/>
    </row>
    <row r="54" spans="1:8" ht="12.75">
      <c r="A54" s="1" t="s">
        <v>53</v>
      </c>
      <c r="B54">
        <v>52</v>
      </c>
      <c r="C54" s="1"/>
      <c r="D54" s="12">
        <v>691042.1</v>
      </c>
      <c r="E54" s="12">
        <v>520143.05</v>
      </c>
      <c r="F54" s="10"/>
      <c r="G54" s="10"/>
      <c r="H54" s="10"/>
    </row>
    <row r="55" spans="1:8" ht="12.75">
      <c r="A55" s="1" t="s">
        <v>54</v>
      </c>
      <c r="B55">
        <v>53</v>
      </c>
      <c r="C55" s="1"/>
      <c r="D55" s="12">
        <v>282933.7</v>
      </c>
      <c r="E55" s="12">
        <v>264228.2</v>
      </c>
      <c r="F55" s="10"/>
      <c r="G55" s="10"/>
      <c r="H55" s="10"/>
    </row>
    <row r="56" spans="1:8" ht="12.75">
      <c r="A56" s="1" t="s">
        <v>55</v>
      </c>
      <c r="B56">
        <v>54</v>
      </c>
      <c r="C56" s="1"/>
      <c r="D56" s="12"/>
      <c r="E56" s="12"/>
      <c r="F56" s="10"/>
      <c r="G56" s="10"/>
      <c r="H56" s="10"/>
    </row>
    <row r="57" spans="1:8" ht="12.75">
      <c r="A57" s="1" t="s">
        <v>56</v>
      </c>
      <c r="B57">
        <v>55</v>
      </c>
      <c r="C57" s="1"/>
      <c r="D57" s="12">
        <v>169927.8</v>
      </c>
      <c r="E57" s="12">
        <v>123998</v>
      </c>
      <c r="F57" s="10"/>
      <c r="G57" s="10"/>
      <c r="H57" s="10"/>
    </row>
    <row r="58" spans="1:8" ht="12.75">
      <c r="A58" s="1" t="s">
        <v>57</v>
      </c>
      <c r="B58">
        <v>56</v>
      </c>
      <c r="C58" s="1"/>
      <c r="D58" s="12">
        <v>173383</v>
      </c>
      <c r="E58" s="12">
        <v>143032.75</v>
      </c>
      <c r="F58" s="10"/>
      <c r="G58" s="10"/>
      <c r="H58" s="10"/>
    </row>
    <row r="59" spans="1:8" ht="12.75">
      <c r="A59" s="1" t="s">
        <v>58</v>
      </c>
      <c r="B59">
        <v>57</v>
      </c>
      <c r="C59" s="1"/>
      <c r="D59" s="12">
        <v>190350.3</v>
      </c>
      <c r="E59" s="12">
        <v>175993.65</v>
      </c>
      <c r="F59" s="10"/>
      <c r="G59" s="10"/>
      <c r="H59" s="10"/>
    </row>
    <row r="60" spans="1:8" ht="12.75">
      <c r="A60" s="1" t="s">
        <v>59</v>
      </c>
      <c r="B60">
        <v>58</v>
      </c>
      <c r="C60" s="1"/>
      <c r="D60" s="12">
        <v>470081.5</v>
      </c>
      <c r="E60" s="12">
        <v>259534.8</v>
      </c>
      <c r="F60" s="10"/>
      <c r="G60" s="10"/>
      <c r="H60" s="10"/>
    </row>
    <row r="61" spans="1:8" ht="12.75">
      <c r="A61" s="1" t="s">
        <v>60</v>
      </c>
      <c r="B61">
        <v>59</v>
      </c>
      <c r="C61" s="1"/>
      <c r="D61" s="12">
        <v>340973.5</v>
      </c>
      <c r="E61" s="12">
        <v>225071.35</v>
      </c>
      <c r="F61" s="10"/>
      <c r="G61" s="10"/>
      <c r="H61" s="10"/>
    </row>
    <row r="62" spans="1:8" ht="12.75">
      <c r="A62" s="1" t="s">
        <v>61</v>
      </c>
      <c r="B62">
        <v>60</v>
      </c>
      <c r="C62" s="1"/>
      <c r="D62" s="12">
        <v>90774.6</v>
      </c>
      <c r="E62" s="12">
        <v>37413.95</v>
      </c>
      <c r="F62" s="10"/>
      <c r="G62" s="10"/>
      <c r="H62" s="10"/>
    </row>
    <row r="63" spans="1:8" ht="12.75">
      <c r="A63" s="1" t="s">
        <v>62</v>
      </c>
      <c r="B63">
        <v>61</v>
      </c>
      <c r="C63" s="1"/>
      <c r="D63" s="12">
        <v>6486.25</v>
      </c>
      <c r="E63" s="12">
        <v>6547.83</v>
      </c>
      <c r="F63" s="10"/>
      <c r="G63" s="10"/>
      <c r="H63" s="10"/>
    </row>
    <row r="64" spans="1:8" ht="12.75">
      <c r="A64" s="1" t="s">
        <v>63</v>
      </c>
      <c r="B64">
        <v>62</v>
      </c>
      <c r="C64" s="1"/>
      <c r="D64" s="12">
        <v>3644.2</v>
      </c>
      <c r="E64" s="12">
        <v>4283.3</v>
      </c>
      <c r="F64" s="10"/>
      <c r="G64" s="10"/>
      <c r="H64" s="10"/>
    </row>
    <row r="65" spans="1:8" ht="12.75">
      <c r="A65" s="1" t="s">
        <v>64</v>
      </c>
      <c r="B65">
        <v>63</v>
      </c>
      <c r="C65" s="1"/>
      <c r="D65" s="12">
        <v>4963.7</v>
      </c>
      <c r="E65" s="12">
        <v>1975.05</v>
      </c>
      <c r="F65" s="10"/>
      <c r="G65" s="10"/>
      <c r="H65" s="10"/>
    </row>
    <row r="66" spans="1:8" ht="12.75">
      <c r="A66" s="1" t="s">
        <v>65</v>
      </c>
      <c r="B66">
        <v>64</v>
      </c>
      <c r="C66" s="1"/>
      <c r="D66" s="12">
        <v>352765.35</v>
      </c>
      <c r="E66" s="12">
        <v>240744.07</v>
      </c>
      <c r="F66" s="10"/>
      <c r="G66" s="10"/>
      <c r="H66" s="10"/>
    </row>
    <row r="67" spans="1:8" ht="12.75">
      <c r="A67" s="1" t="s">
        <v>66</v>
      </c>
      <c r="B67">
        <v>65</v>
      </c>
      <c r="C67" s="1"/>
      <c r="D67" s="12">
        <v>23548</v>
      </c>
      <c r="E67" s="12">
        <v>25897.2</v>
      </c>
      <c r="F67" s="10"/>
      <c r="G67" s="10"/>
      <c r="H67" s="10"/>
    </row>
    <row r="68" spans="1:8" ht="12.75">
      <c r="A68" s="1" t="s">
        <v>67</v>
      </c>
      <c r="B68">
        <v>66</v>
      </c>
      <c r="C68" s="1"/>
      <c r="D68" s="12">
        <v>192616.9</v>
      </c>
      <c r="E68" s="12">
        <v>69659.1</v>
      </c>
      <c r="F68" s="10"/>
      <c r="G68" s="10"/>
      <c r="H68" s="10"/>
    </row>
    <row r="69" spans="1:8" ht="12.75">
      <c r="A69" s="1" t="s">
        <v>68</v>
      </c>
      <c r="B69">
        <v>67</v>
      </c>
      <c r="C69" s="1"/>
      <c r="D69" s="12">
        <v>46092.2</v>
      </c>
      <c r="E69" s="12">
        <v>19928.3</v>
      </c>
      <c r="F69" s="10"/>
      <c r="G69" s="10"/>
      <c r="H69" s="10"/>
    </row>
    <row r="70" spans="3:5" ht="12.75">
      <c r="C70" s="1"/>
      <c r="D70" s="14"/>
      <c r="E70" s="14"/>
    </row>
    <row r="71" spans="1:5" ht="12.75">
      <c r="A71" t="s">
        <v>69</v>
      </c>
      <c r="C71" s="1"/>
      <c r="D71" s="14">
        <f>SUM(D3:D69)</f>
        <v>16395373.869999995</v>
      </c>
      <c r="E71" s="14">
        <f>SUM(E3:E69)</f>
        <v>12676603.48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G19" sqref="G1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  <col min="6" max="6" width="11" style="0" customWidth="1"/>
  </cols>
  <sheetData>
    <row r="1" spans="1:6" ht="12.75">
      <c r="A1" t="s">
        <v>83</v>
      </c>
      <c r="C1" s="1"/>
      <c r="D1" s="13" t="s">
        <v>70</v>
      </c>
      <c r="E1" s="13" t="s">
        <v>71</v>
      </c>
      <c r="F1" s="1"/>
    </row>
    <row r="2" spans="1:6" ht="12.75">
      <c r="A2" t="s">
        <v>0</v>
      </c>
      <c r="B2" t="s">
        <v>1</v>
      </c>
      <c r="C2" s="1"/>
      <c r="D2" s="13" t="s">
        <v>72</v>
      </c>
      <c r="E2" s="13" t="s">
        <v>73</v>
      </c>
      <c r="F2" s="3"/>
    </row>
    <row r="3" spans="1:6" ht="12.75">
      <c r="A3" s="1" t="s">
        <v>2</v>
      </c>
      <c r="B3">
        <v>1</v>
      </c>
      <c r="C3" s="1"/>
      <c r="D3" s="7"/>
      <c r="E3" s="7"/>
      <c r="F3" s="4"/>
    </row>
    <row r="4" spans="1:6" ht="12.75">
      <c r="A4" s="1" t="s">
        <v>3</v>
      </c>
      <c r="B4">
        <v>2</v>
      </c>
      <c r="C4" s="1"/>
      <c r="D4" s="7"/>
      <c r="E4" s="7"/>
      <c r="F4" s="4"/>
    </row>
    <row r="5" spans="1:6" ht="12.75">
      <c r="A5" s="1" t="s">
        <v>4</v>
      </c>
      <c r="B5">
        <v>3</v>
      </c>
      <c r="C5" s="1"/>
      <c r="D5" s="7"/>
      <c r="E5" s="7"/>
      <c r="F5" s="4"/>
    </row>
    <row r="6" spans="1:6" ht="12.75">
      <c r="A6" s="1" t="s">
        <v>5</v>
      </c>
      <c r="B6">
        <v>4</v>
      </c>
      <c r="C6" s="1"/>
      <c r="D6" s="7"/>
      <c r="E6" s="7"/>
      <c r="F6" s="4"/>
    </row>
    <row r="7" spans="1:6" ht="12.75">
      <c r="A7" s="1" t="s">
        <v>6</v>
      </c>
      <c r="B7">
        <v>5</v>
      </c>
      <c r="C7" s="1"/>
      <c r="D7" s="7"/>
      <c r="E7" s="7"/>
      <c r="F7" s="4"/>
    </row>
    <row r="8" spans="1:6" ht="12.75">
      <c r="A8" s="1" t="s">
        <v>7</v>
      </c>
      <c r="B8">
        <v>6</v>
      </c>
      <c r="C8" s="1"/>
      <c r="D8" s="7"/>
      <c r="E8" s="7"/>
      <c r="F8" s="4"/>
    </row>
    <row r="9" spans="1:6" ht="12.75">
      <c r="A9" s="1" t="s">
        <v>8</v>
      </c>
      <c r="B9">
        <v>7</v>
      </c>
      <c r="C9" s="1"/>
      <c r="D9" s="7"/>
      <c r="E9" s="7"/>
      <c r="F9" s="4"/>
    </row>
    <row r="10" spans="1:6" ht="12.75">
      <c r="A10" s="1" t="s">
        <v>9</v>
      </c>
      <c r="B10">
        <v>8</v>
      </c>
      <c r="C10" s="1"/>
      <c r="D10" s="26">
        <v>171957.8</v>
      </c>
      <c r="E10" s="26">
        <v>83671.35</v>
      </c>
      <c r="F10" s="4"/>
    </row>
    <row r="11" spans="1:6" ht="12.75">
      <c r="A11" s="1" t="s">
        <v>10</v>
      </c>
      <c r="B11">
        <v>9</v>
      </c>
      <c r="C11" s="1"/>
      <c r="D11" s="7"/>
      <c r="E11" s="7"/>
      <c r="F11" s="4"/>
    </row>
    <row r="12" spans="1:6" ht="12.75">
      <c r="A12" s="1" t="s">
        <v>11</v>
      </c>
      <c r="B12">
        <v>10</v>
      </c>
      <c r="C12" s="1"/>
      <c r="D12" s="7"/>
      <c r="E12" s="7"/>
      <c r="F12" s="4"/>
    </row>
    <row r="13" spans="1:6" ht="12.75">
      <c r="A13" s="1" t="s">
        <v>12</v>
      </c>
      <c r="B13">
        <v>11</v>
      </c>
      <c r="C13" s="1"/>
      <c r="D13" s="7"/>
      <c r="E13" s="7"/>
      <c r="F13" s="4"/>
    </row>
    <row r="14" spans="1:6" ht="12.75">
      <c r="A14" s="1" t="s">
        <v>13</v>
      </c>
      <c r="B14">
        <v>12</v>
      </c>
      <c r="C14" s="1"/>
      <c r="D14" s="7"/>
      <c r="E14" s="7"/>
      <c r="F14" s="4"/>
    </row>
    <row r="15" spans="1:6" ht="12.75">
      <c r="A15" s="1" t="s">
        <v>14</v>
      </c>
      <c r="B15">
        <v>13</v>
      </c>
      <c r="C15" s="1"/>
      <c r="D15" s="7"/>
      <c r="E15" s="7"/>
      <c r="F15" s="4"/>
    </row>
    <row r="16" spans="1:6" ht="12.75">
      <c r="A16" s="1" t="s">
        <v>15</v>
      </c>
      <c r="B16">
        <v>14</v>
      </c>
      <c r="C16" s="1"/>
      <c r="D16" s="7"/>
      <c r="E16" s="7"/>
      <c r="F16" s="4"/>
    </row>
    <row r="17" spans="1:6" ht="12.75">
      <c r="A17" s="1" t="s">
        <v>16</v>
      </c>
      <c r="B17">
        <v>15</v>
      </c>
      <c r="C17" s="1"/>
      <c r="D17" s="7"/>
      <c r="E17" s="7"/>
      <c r="F17" s="4"/>
    </row>
    <row r="18" spans="1:6" ht="12.75">
      <c r="A18" s="1" t="s">
        <v>17</v>
      </c>
      <c r="B18">
        <v>16</v>
      </c>
      <c r="C18" s="1"/>
      <c r="D18" s="7"/>
      <c r="E18" s="7"/>
      <c r="F18" s="4"/>
    </row>
    <row r="19" spans="1:6" ht="12.75">
      <c r="A19" s="1" t="s">
        <v>18</v>
      </c>
      <c r="B19">
        <v>17</v>
      </c>
      <c r="C19" s="1"/>
      <c r="D19" s="7"/>
      <c r="E19" s="7"/>
      <c r="F19" s="4"/>
    </row>
    <row r="20" spans="1:6" ht="12.75">
      <c r="A20" s="1" t="s">
        <v>19</v>
      </c>
      <c r="B20">
        <v>18</v>
      </c>
      <c r="C20" s="1"/>
      <c r="D20" s="7"/>
      <c r="E20" s="7"/>
      <c r="F20" s="4"/>
    </row>
    <row r="21" spans="1:6" ht="12.75">
      <c r="A21" s="1" t="s">
        <v>20</v>
      </c>
      <c r="B21">
        <v>19</v>
      </c>
      <c r="C21" s="1"/>
      <c r="D21" s="7"/>
      <c r="E21" s="7"/>
      <c r="F21" s="4"/>
    </row>
    <row r="22" spans="1:6" ht="12.75">
      <c r="A22" s="1" t="s">
        <v>21</v>
      </c>
      <c r="B22">
        <v>20</v>
      </c>
      <c r="C22" s="1"/>
      <c r="D22" s="7">
        <v>9636.9</v>
      </c>
      <c r="E22" s="7">
        <v>6649.3</v>
      </c>
      <c r="F22" s="4"/>
    </row>
    <row r="23" spans="1:6" ht="12.75">
      <c r="A23" s="1" t="s">
        <v>22</v>
      </c>
      <c r="B23">
        <v>21</v>
      </c>
      <c r="C23" s="1"/>
      <c r="D23" s="7"/>
      <c r="E23" s="7"/>
      <c r="F23" s="4"/>
    </row>
    <row r="24" spans="1:6" ht="12.75">
      <c r="A24" s="1" t="s">
        <v>23</v>
      </c>
      <c r="B24">
        <v>22</v>
      </c>
      <c r="C24" s="1"/>
      <c r="D24" s="7"/>
      <c r="E24" s="7"/>
      <c r="F24" s="4"/>
    </row>
    <row r="25" spans="1:6" ht="12.75">
      <c r="A25" s="1" t="s">
        <v>24</v>
      </c>
      <c r="B25">
        <v>23</v>
      </c>
      <c r="C25" s="1"/>
      <c r="D25" s="7"/>
      <c r="E25" s="7"/>
      <c r="F25" s="4"/>
    </row>
    <row r="26" spans="1:6" ht="12.75">
      <c r="A26" s="1" t="s">
        <v>25</v>
      </c>
      <c r="B26">
        <v>24</v>
      </c>
      <c r="C26" s="1"/>
      <c r="D26" s="7"/>
      <c r="E26" s="7"/>
      <c r="F26" s="4"/>
    </row>
    <row r="27" spans="1:6" ht="12.75">
      <c r="A27" s="1" t="s">
        <v>26</v>
      </c>
      <c r="B27">
        <v>25</v>
      </c>
      <c r="C27" s="1"/>
      <c r="D27" s="7"/>
      <c r="E27" s="7"/>
      <c r="F27" s="4"/>
    </row>
    <row r="28" spans="1:6" ht="12.75">
      <c r="A28" s="1" t="s">
        <v>27</v>
      </c>
      <c r="B28">
        <v>26</v>
      </c>
      <c r="C28" s="1"/>
      <c r="D28" s="7"/>
      <c r="E28" s="7"/>
      <c r="F28" s="4"/>
    </row>
    <row r="29" spans="1:6" ht="12.75">
      <c r="A29" s="1" t="s">
        <v>28</v>
      </c>
      <c r="B29">
        <v>27</v>
      </c>
      <c r="C29" s="1"/>
      <c r="D29" s="7"/>
      <c r="E29" s="7"/>
      <c r="F29" s="4"/>
    </row>
    <row r="30" spans="1:6" ht="12.75">
      <c r="A30" s="1" t="s">
        <v>29</v>
      </c>
      <c r="B30">
        <v>28</v>
      </c>
      <c r="C30" s="1"/>
      <c r="D30" s="7"/>
      <c r="E30" s="7"/>
      <c r="F30" s="7"/>
    </row>
    <row r="31" spans="1:6" ht="12.75">
      <c r="A31" s="1" t="s">
        <v>30</v>
      </c>
      <c r="B31">
        <v>29</v>
      </c>
      <c r="C31" s="1"/>
      <c r="D31" s="7">
        <v>624163.4</v>
      </c>
      <c r="E31" s="7">
        <v>578486.65</v>
      </c>
      <c r="F31" s="7"/>
    </row>
    <row r="32" spans="1:6" ht="12.75">
      <c r="A32" s="1" t="s">
        <v>31</v>
      </c>
      <c r="B32">
        <v>30</v>
      </c>
      <c r="C32" s="1"/>
      <c r="D32" s="7">
        <v>3906</v>
      </c>
      <c r="E32" s="7">
        <v>3408.3</v>
      </c>
      <c r="F32" s="7"/>
    </row>
    <row r="33" spans="1:6" ht="12.75">
      <c r="A33" s="1" t="s">
        <v>32</v>
      </c>
      <c r="B33">
        <v>31</v>
      </c>
      <c r="C33" s="1"/>
      <c r="D33" s="7"/>
      <c r="E33" s="7"/>
      <c r="F33" s="4"/>
    </row>
    <row r="34" spans="1:6" ht="12.75">
      <c r="A34" s="1" t="s">
        <v>33</v>
      </c>
      <c r="B34">
        <v>32</v>
      </c>
      <c r="C34" s="1"/>
      <c r="D34" s="7"/>
      <c r="E34" s="7"/>
      <c r="F34" s="4"/>
    </row>
    <row r="35" spans="1:6" ht="12.75">
      <c r="A35" s="1" t="s">
        <v>34</v>
      </c>
      <c r="B35">
        <v>33</v>
      </c>
      <c r="C35" s="1"/>
      <c r="D35" s="7"/>
      <c r="E35" s="7"/>
      <c r="F35" s="4"/>
    </row>
    <row r="36" spans="1:6" ht="12.75">
      <c r="A36" s="1" t="s">
        <v>35</v>
      </c>
      <c r="B36">
        <v>34</v>
      </c>
      <c r="C36" s="1"/>
      <c r="D36" s="7"/>
      <c r="E36" s="7"/>
      <c r="F36" s="4"/>
    </row>
    <row r="37" spans="1:6" ht="12.75">
      <c r="A37" s="1" t="s">
        <v>36</v>
      </c>
      <c r="B37">
        <v>35</v>
      </c>
      <c r="C37" s="1"/>
      <c r="D37" s="7">
        <v>186179</v>
      </c>
      <c r="E37" s="7">
        <v>147873.25</v>
      </c>
      <c r="F37" s="4"/>
    </row>
    <row r="38" spans="1:6" ht="12.75">
      <c r="A38" s="1" t="s">
        <v>37</v>
      </c>
      <c r="B38">
        <v>36</v>
      </c>
      <c r="C38" s="1"/>
      <c r="D38" s="7"/>
      <c r="E38" s="7"/>
      <c r="F38" s="4"/>
    </row>
    <row r="39" spans="1:6" ht="12.75">
      <c r="A39" s="1" t="s">
        <v>38</v>
      </c>
      <c r="B39">
        <v>37</v>
      </c>
      <c r="C39" s="1"/>
      <c r="D39" s="7"/>
      <c r="E39" s="7"/>
      <c r="F39" s="4"/>
    </row>
    <row r="40" spans="1:6" ht="12.75">
      <c r="A40" s="1" t="s">
        <v>39</v>
      </c>
      <c r="B40">
        <v>38</v>
      </c>
      <c r="C40" s="1"/>
      <c r="D40" s="7"/>
      <c r="E40" s="7"/>
      <c r="F40" s="4"/>
    </row>
    <row r="41" spans="1:6" ht="12.75">
      <c r="A41" s="1" t="s">
        <v>40</v>
      </c>
      <c r="B41">
        <v>39</v>
      </c>
      <c r="C41" s="1"/>
      <c r="D41" s="7"/>
      <c r="E41" s="7"/>
      <c r="F41" s="4"/>
    </row>
    <row r="42" spans="1:6" ht="12.75">
      <c r="A42" s="1" t="s">
        <v>41</v>
      </c>
      <c r="B42">
        <v>40</v>
      </c>
      <c r="C42" s="1"/>
      <c r="D42" s="7">
        <v>894.6</v>
      </c>
      <c r="E42" s="7">
        <v>3441.55</v>
      </c>
      <c r="F42" s="4"/>
    </row>
    <row r="43" spans="1:6" ht="12.75">
      <c r="A43" s="1" t="s">
        <v>42</v>
      </c>
      <c r="B43">
        <v>41</v>
      </c>
      <c r="C43" s="1"/>
      <c r="D43" s="7"/>
      <c r="E43" s="7"/>
      <c r="F43" s="4"/>
    </row>
    <row r="44" spans="1:6" ht="12.75">
      <c r="A44" s="1" t="s">
        <v>43</v>
      </c>
      <c r="B44">
        <v>42</v>
      </c>
      <c r="C44" s="1"/>
      <c r="D44" s="7"/>
      <c r="E44" s="7"/>
      <c r="F44" s="4"/>
    </row>
    <row r="45" spans="1:6" ht="12.75">
      <c r="A45" s="1" t="s">
        <v>44</v>
      </c>
      <c r="B45">
        <v>43</v>
      </c>
      <c r="C45" s="1"/>
      <c r="D45" s="7"/>
      <c r="E45" s="7"/>
      <c r="F45" s="4"/>
    </row>
    <row r="46" spans="1:6" ht="12.75">
      <c r="A46" s="1" t="s">
        <v>45</v>
      </c>
      <c r="B46">
        <v>44</v>
      </c>
      <c r="C46" s="1"/>
      <c r="D46" s="7"/>
      <c r="E46" s="7"/>
      <c r="F46" s="4"/>
    </row>
    <row r="47" spans="1:6" ht="12.75">
      <c r="A47" s="1" t="s">
        <v>46</v>
      </c>
      <c r="B47">
        <v>45</v>
      </c>
      <c r="C47" s="1"/>
      <c r="D47" s="7">
        <v>49428.4</v>
      </c>
      <c r="E47" s="7">
        <v>34554.45</v>
      </c>
      <c r="F47" s="4"/>
    </row>
    <row r="48" spans="1:6" ht="12.75">
      <c r="A48" s="1" t="s">
        <v>47</v>
      </c>
      <c r="B48">
        <v>46</v>
      </c>
      <c r="C48" s="1"/>
      <c r="D48" s="7"/>
      <c r="E48" s="7"/>
      <c r="F48" s="4"/>
    </row>
    <row r="49" spans="1:6" ht="12.75">
      <c r="A49" s="1" t="s">
        <v>48</v>
      </c>
      <c r="B49">
        <v>47</v>
      </c>
      <c r="C49" s="1"/>
      <c r="D49" s="7"/>
      <c r="E49" s="7"/>
      <c r="F49" s="4"/>
    </row>
    <row r="50" spans="1:6" ht="12.75">
      <c r="A50" s="1" t="s">
        <v>49</v>
      </c>
      <c r="B50">
        <v>48</v>
      </c>
      <c r="C50" s="1"/>
      <c r="D50" s="7"/>
      <c r="E50" s="7"/>
      <c r="F50" s="4"/>
    </row>
    <row r="51" spans="1:6" ht="12.75">
      <c r="A51" s="1" t="s">
        <v>50</v>
      </c>
      <c r="B51">
        <v>49</v>
      </c>
      <c r="C51" s="1"/>
      <c r="D51" s="7"/>
      <c r="E51" s="7"/>
      <c r="F51" s="4"/>
    </row>
    <row r="52" spans="1:6" ht="12.75">
      <c r="A52" s="1" t="s">
        <v>51</v>
      </c>
      <c r="B52">
        <v>50</v>
      </c>
      <c r="C52" s="1"/>
      <c r="D52" s="7"/>
      <c r="E52" s="7"/>
      <c r="F52" s="4"/>
    </row>
    <row r="53" spans="1:6" ht="12.75">
      <c r="A53" s="1" t="s">
        <v>52</v>
      </c>
      <c r="B53">
        <v>51</v>
      </c>
      <c r="C53" s="1"/>
      <c r="D53" s="7"/>
      <c r="E53" s="7"/>
      <c r="F53" s="4"/>
    </row>
    <row r="54" spans="1:6" ht="12.75">
      <c r="A54" s="1" t="s">
        <v>53</v>
      </c>
      <c r="B54">
        <v>52</v>
      </c>
      <c r="C54" s="1"/>
      <c r="D54" s="7">
        <v>606371.5</v>
      </c>
      <c r="E54" s="7">
        <v>572293.05</v>
      </c>
      <c r="F54" s="4"/>
    </row>
    <row r="55" spans="1:6" ht="12.75">
      <c r="A55" s="1" t="s">
        <v>54</v>
      </c>
      <c r="B55">
        <v>53</v>
      </c>
      <c r="C55" s="1"/>
      <c r="D55" s="7"/>
      <c r="E55" s="7"/>
      <c r="F55" s="4"/>
    </row>
    <row r="56" spans="1:6" ht="12.75">
      <c r="A56" s="1" t="s">
        <v>55</v>
      </c>
      <c r="B56">
        <v>54</v>
      </c>
      <c r="C56" s="1"/>
      <c r="D56" s="7">
        <v>13404.3</v>
      </c>
      <c r="E56" s="7">
        <v>25019.05</v>
      </c>
      <c r="F56" s="4"/>
    </row>
    <row r="57" spans="1:6" ht="12.75">
      <c r="A57" s="1" t="s">
        <v>56</v>
      </c>
      <c r="B57">
        <v>55</v>
      </c>
      <c r="C57" s="1"/>
      <c r="D57" s="7"/>
      <c r="E57" s="7"/>
      <c r="F57" s="4"/>
    </row>
    <row r="58" spans="1:6" ht="12.75">
      <c r="A58" s="1" t="s">
        <v>57</v>
      </c>
      <c r="B58">
        <v>56</v>
      </c>
      <c r="C58" s="1"/>
      <c r="D58" s="7"/>
      <c r="E58" s="7"/>
      <c r="F58" s="4"/>
    </row>
    <row r="59" spans="1:6" ht="12.75">
      <c r="A59" s="1" t="s">
        <v>58</v>
      </c>
      <c r="B59">
        <v>57</v>
      </c>
      <c r="C59" s="1"/>
      <c r="D59" s="7"/>
      <c r="E59" s="7"/>
      <c r="F59" s="4"/>
    </row>
    <row r="60" spans="1:6" ht="12.75">
      <c r="A60" s="1" t="s">
        <v>59</v>
      </c>
      <c r="B60">
        <v>58</v>
      </c>
      <c r="C60" s="1"/>
      <c r="D60" s="7"/>
      <c r="E60" s="7"/>
      <c r="F60" s="4"/>
    </row>
    <row r="61" spans="1:6" ht="12.75">
      <c r="A61" s="1" t="s">
        <v>60</v>
      </c>
      <c r="B61">
        <v>59</v>
      </c>
      <c r="C61" s="1"/>
      <c r="D61" s="7"/>
      <c r="E61" s="7"/>
      <c r="F61" s="4"/>
    </row>
    <row r="62" spans="1:6" ht="12.75">
      <c r="A62" s="1" t="s">
        <v>61</v>
      </c>
      <c r="B62">
        <v>60</v>
      </c>
      <c r="C62" s="1"/>
      <c r="D62" s="7"/>
      <c r="E62" s="7"/>
      <c r="F62" s="4"/>
    </row>
    <row r="63" spans="1:6" ht="12.75">
      <c r="A63" s="1" t="s">
        <v>62</v>
      </c>
      <c r="B63">
        <v>61</v>
      </c>
      <c r="C63" s="1"/>
      <c r="D63" s="7"/>
      <c r="E63" s="7"/>
      <c r="F63" s="4"/>
    </row>
    <row r="64" spans="1:6" ht="12.75">
      <c r="A64" s="1" t="s">
        <v>63</v>
      </c>
      <c r="B64">
        <v>62</v>
      </c>
      <c r="C64" s="1"/>
      <c r="D64" s="7"/>
      <c r="E64" s="7"/>
      <c r="F64" s="4"/>
    </row>
    <row r="65" spans="1:6" ht="12.75">
      <c r="A65" s="1" t="s">
        <v>64</v>
      </c>
      <c r="B65">
        <v>63</v>
      </c>
      <c r="C65" s="1"/>
      <c r="D65" s="7"/>
      <c r="E65" s="7"/>
      <c r="F65" s="4"/>
    </row>
    <row r="66" spans="1:6" ht="12.75">
      <c r="A66" s="1" t="s">
        <v>65</v>
      </c>
      <c r="B66">
        <v>64</v>
      </c>
      <c r="C66" s="1"/>
      <c r="D66" s="7"/>
      <c r="E66" s="7"/>
      <c r="F66" s="4"/>
    </row>
    <row r="67" spans="1:6" ht="12.75">
      <c r="A67" s="1" t="s">
        <v>66</v>
      </c>
      <c r="B67">
        <v>65</v>
      </c>
      <c r="C67" s="1"/>
      <c r="D67" s="7"/>
      <c r="E67" s="7"/>
      <c r="F67" s="4"/>
    </row>
    <row r="68" spans="1:6" ht="12.75">
      <c r="A68" s="1" t="s">
        <v>67</v>
      </c>
      <c r="B68">
        <v>66</v>
      </c>
      <c r="C68" s="1"/>
      <c r="D68" s="7"/>
      <c r="E68" s="7"/>
      <c r="F68" s="4"/>
    </row>
    <row r="69" spans="1:6" ht="12.75">
      <c r="A69" s="1" t="s">
        <v>68</v>
      </c>
      <c r="B69">
        <v>67</v>
      </c>
      <c r="C69" s="1"/>
      <c r="D69" s="7"/>
      <c r="E69" s="7"/>
      <c r="F69" s="4"/>
    </row>
    <row r="70" spans="3:6" ht="12.75">
      <c r="C70" s="1"/>
      <c r="D70" s="22"/>
      <c r="E70" s="22"/>
      <c r="F70" s="1"/>
    </row>
    <row r="71" spans="1:6" ht="12.75">
      <c r="A71" t="s">
        <v>69</v>
      </c>
      <c r="C71" s="1"/>
      <c r="D71" s="22">
        <f>SUM(D3:D69)</f>
        <v>1665941.9000000001</v>
      </c>
      <c r="E71" s="22">
        <f>SUM(E3:E69)</f>
        <v>1455396.9500000002</v>
      </c>
      <c r="F71" s="1"/>
    </row>
    <row r="72" spans="4:5" ht="12.75">
      <c r="D72"/>
      <c r="E72"/>
    </row>
    <row r="73" spans="1:6" ht="12.75">
      <c r="A73" s="2" t="s">
        <v>74</v>
      </c>
      <c r="C73" s="1"/>
      <c r="D73" s="1"/>
      <c r="E73" s="1"/>
      <c r="F73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0">
      <selection activeCell="E15" sqref="E15:E1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</cols>
  <sheetData>
    <row r="1" spans="4:5" ht="12.75">
      <c r="D1"/>
      <c r="E1"/>
    </row>
    <row r="2" spans="4:5" ht="12.75">
      <c r="D2" s="9" t="s">
        <v>70</v>
      </c>
      <c r="E2" s="9" t="s">
        <v>71</v>
      </c>
    </row>
    <row r="3" spans="1:5" ht="12.75">
      <c r="A3" t="s">
        <v>0</v>
      </c>
      <c r="B3" t="s">
        <v>1</v>
      </c>
      <c r="D3" s="9" t="s">
        <v>72</v>
      </c>
      <c r="E3" s="9" t="s">
        <v>73</v>
      </c>
    </row>
    <row r="4" spans="1:5" ht="12.75">
      <c r="A4" s="1" t="s">
        <v>2</v>
      </c>
      <c r="B4">
        <v>1</v>
      </c>
      <c r="D4" s="12"/>
      <c r="E4" s="12"/>
    </row>
    <row r="5" spans="1:5" ht="12.75">
      <c r="A5" s="1" t="s">
        <v>3</v>
      </c>
      <c r="B5">
        <v>2</v>
      </c>
      <c r="D5" s="12"/>
      <c r="E5" s="12"/>
    </row>
    <row r="6" spans="1:5" ht="12.75">
      <c r="A6" s="1" t="s">
        <v>4</v>
      </c>
      <c r="B6">
        <v>3</v>
      </c>
      <c r="D6" s="12"/>
      <c r="E6" s="12"/>
    </row>
    <row r="7" spans="1:5" ht="12.75">
      <c r="A7" s="1" t="s">
        <v>5</v>
      </c>
      <c r="B7">
        <v>4</v>
      </c>
      <c r="D7" s="12"/>
      <c r="E7" s="12"/>
    </row>
    <row r="8" spans="1:5" ht="12.75">
      <c r="A8" s="1" t="s">
        <v>6</v>
      </c>
      <c r="B8">
        <v>5</v>
      </c>
      <c r="D8" s="12"/>
      <c r="E8" s="12"/>
    </row>
    <row r="9" spans="1:5" ht="12.75">
      <c r="A9" s="1" t="s">
        <v>7</v>
      </c>
      <c r="B9">
        <v>6</v>
      </c>
      <c r="D9" s="12"/>
      <c r="E9" s="12"/>
    </row>
    <row r="10" spans="1:5" ht="12.75">
      <c r="A10" s="1" t="s">
        <v>8</v>
      </c>
      <c r="B10">
        <v>7</v>
      </c>
      <c r="D10" s="12"/>
      <c r="E10" s="12"/>
    </row>
    <row r="11" spans="1:5" ht="12.75">
      <c r="A11" s="1" t="s">
        <v>9</v>
      </c>
      <c r="B11">
        <v>8</v>
      </c>
      <c r="D11" s="12"/>
      <c r="E11" s="12"/>
    </row>
    <row r="12" spans="1:5" ht="12.75">
      <c r="A12" s="1" t="s">
        <v>10</v>
      </c>
      <c r="B12">
        <v>9</v>
      </c>
      <c r="D12" s="12"/>
      <c r="E12" s="12"/>
    </row>
    <row r="13" spans="1:5" ht="12.75">
      <c r="A13" s="1" t="s">
        <v>11</v>
      </c>
      <c r="B13">
        <v>10</v>
      </c>
      <c r="D13" s="12"/>
      <c r="E13" s="12"/>
    </row>
    <row r="14" spans="1:5" ht="12.75">
      <c r="A14" s="1" t="s">
        <v>12</v>
      </c>
      <c r="B14">
        <v>11</v>
      </c>
      <c r="D14" s="12"/>
      <c r="E14" s="12"/>
    </row>
    <row r="15" spans="1:5" ht="12.75">
      <c r="A15" s="1" t="s">
        <v>13</v>
      </c>
      <c r="B15">
        <v>12</v>
      </c>
      <c r="D15" s="12"/>
      <c r="E15" s="12"/>
    </row>
    <row r="16" spans="1:5" ht="12.75">
      <c r="A16" s="1" t="s">
        <v>14</v>
      </c>
      <c r="B16">
        <v>13</v>
      </c>
      <c r="D16" s="12"/>
      <c r="E16" s="12"/>
    </row>
    <row r="17" spans="1:5" ht="12.75">
      <c r="A17" s="1" t="s">
        <v>15</v>
      </c>
      <c r="B17">
        <v>14</v>
      </c>
      <c r="D17" s="12"/>
      <c r="E17" s="12"/>
    </row>
    <row r="18" spans="1:5" ht="12.75">
      <c r="A18" s="1" t="s">
        <v>16</v>
      </c>
      <c r="B18">
        <v>15</v>
      </c>
      <c r="D18" s="12"/>
      <c r="E18" s="12"/>
    </row>
    <row r="19" spans="1:5" ht="12.75">
      <c r="A19" s="1" t="s">
        <v>17</v>
      </c>
      <c r="B19">
        <v>16</v>
      </c>
      <c r="D19" s="12"/>
      <c r="E19" s="12"/>
    </row>
    <row r="20" spans="1:5" ht="12.75">
      <c r="A20" s="1" t="s">
        <v>18</v>
      </c>
      <c r="B20">
        <v>17</v>
      </c>
      <c r="D20" s="12"/>
      <c r="E20" s="12"/>
    </row>
    <row r="21" spans="1:5" ht="12.75">
      <c r="A21" s="1" t="s">
        <v>19</v>
      </c>
      <c r="B21">
        <v>18</v>
      </c>
      <c r="D21" s="12"/>
      <c r="E21" s="12"/>
    </row>
    <row r="22" spans="1:5" ht="12.75">
      <c r="A22" s="1" t="s">
        <v>20</v>
      </c>
      <c r="B22">
        <v>19</v>
      </c>
      <c r="D22" s="12"/>
      <c r="E22" s="12"/>
    </row>
    <row r="23" spans="1:5" ht="12.75">
      <c r="A23" s="1" t="s">
        <v>21</v>
      </c>
      <c r="B23">
        <v>20</v>
      </c>
      <c r="D23" s="12"/>
      <c r="E23" s="12"/>
    </row>
    <row r="24" spans="1:5" ht="12.75">
      <c r="A24" s="1" t="s">
        <v>22</v>
      </c>
      <c r="B24">
        <v>21</v>
      </c>
      <c r="D24" s="12"/>
      <c r="E24" s="12"/>
    </row>
    <row r="25" spans="1:5" ht="12.75">
      <c r="A25" s="1" t="s">
        <v>23</v>
      </c>
      <c r="B25">
        <v>22</v>
      </c>
      <c r="D25" s="12"/>
      <c r="E25" s="12"/>
    </row>
    <row r="26" spans="1:5" ht="12.75">
      <c r="A26" s="1" t="s">
        <v>24</v>
      </c>
      <c r="B26">
        <v>23</v>
      </c>
      <c r="D26" s="12"/>
      <c r="E26" s="12"/>
    </row>
    <row r="27" spans="1:5" ht="12.75">
      <c r="A27" s="1" t="s">
        <v>25</v>
      </c>
      <c r="B27">
        <v>24</v>
      </c>
      <c r="D27" s="12"/>
      <c r="E27" s="12"/>
    </row>
    <row r="28" spans="1:5" ht="12.75">
      <c r="A28" s="1" t="s">
        <v>26</v>
      </c>
      <c r="B28">
        <v>25</v>
      </c>
      <c r="D28" s="12"/>
      <c r="E28" s="12"/>
    </row>
    <row r="29" spans="1:5" ht="12.75">
      <c r="A29" s="1" t="s">
        <v>27</v>
      </c>
      <c r="B29">
        <v>26</v>
      </c>
      <c r="D29" s="12"/>
      <c r="E29" s="12"/>
    </row>
    <row r="30" spans="1:5" ht="12.75">
      <c r="A30" s="1" t="s">
        <v>28</v>
      </c>
      <c r="B30">
        <v>27</v>
      </c>
      <c r="D30" s="12"/>
      <c r="E30" s="12"/>
    </row>
    <row r="31" spans="1:5" ht="12.75">
      <c r="A31" s="1" t="s">
        <v>29</v>
      </c>
      <c r="B31">
        <v>28</v>
      </c>
      <c r="D31" s="12"/>
      <c r="E31" s="12"/>
    </row>
    <row r="32" spans="1:5" ht="12.75">
      <c r="A32" s="1" t="s">
        <v>30</v>
      </c>
      <c r="B32">
        <v>29</v>
      </c>
      <c r="D32" s="12"/>
      <c r="E32" s="12"/>
    </row>
    <row r="33" spans="1:5" ht="12.75">
      <c r="A33" s="1" t="s">
        <v>31</v>
      </c>
      <c r="B33">
        <v>30</v>
      </c>
      <c r="D33" s="12"/>
      <c r="E33" s="12"/>
    </row>
    <row r="34" spans="1:5" ht="12.75">
      <c r="A34" s="1" t="s">
        <v>32</v>
      </c>
      <c r="B34">
        <v>31</v>
      </c>
      <c r="D34" s="12"/>
      <c r="E34" s="12"/>
    </row>
    <row r="35" spans="1:5" ht="12.75">
      <c r="A35" s="1" t="s">
        <v>33</v>
      </c>
      <c r="B35">
        <v>32</v>
      </c>
      <c r="D35" s="12"/>
      <c r="E35" s="12"/>
    </row>
    <row r="36" spans="1:5" ht="12.75">
      <c r="A36" s="1" t="s">
        <v>34</v>
      </c>
      <c r="B36">
        <v>33</v>
      </c>
      <c r="D36" s="12"/>
      <c r="E36" s="12"/>
    </row>
    <row r="37" spans="1:5" ht="12.75">
      <c r="A37" s="1" t="s">
        <v>35</v>
      </c>
      <c r="B37">
        <v>34</v>
      </c>
      <c r="D37" s="12"/>
      <c r="E37" s="12"/>
    </row>
    <row r="38" spans="1:5" ht="12.75">
      <c r="A38" s="1" t="s">
        <v>36</v>
      </c>
      <c r="B38">
        <v>35</v>
      </c>
      <c r="D38" s="12"/>
      <c r="E38" s="12"/>
    </row>
    <row r="39" spans="1:5" ht="12.75">
      <c r="A39" s="1" t="s">
        <v>37</v>
      </c>
      <c r="B39">
        <v>36</v>
      </c>
      <c r="D39" s="12"/>
      <c r="E39" s="12"/>
    </row>
    <row r="40" spans="1:5" ht="12.75">
      <c r="A40" s="1" t="s">
        <v>38</v>
      </c>
      <c r="B40">
        <v>37</v>
      </c>
      <c r="D40" s="12"/>
      <c r="E40" s="12"/>
    </row>
    <row r="41" spans="1:5" ht="12.75">
      <c r="A41" s="1" t="s">
        <v>39</v>
      </c>
      <c r="B41">
        <v>38</v>
      </c>
      <c r="D41" s="12"/>
      <c r="E41" s="12"/>
    </row>
    <row r="42" spans="1:5" ht="12.75">
      <c r="A42" s="1" t="s">
        <v>40</v>
      </c>
      <c r="B42">
        <v>39</v>
      </c>
      <c r="D42" s="12"/>
      <c r="E42" s="12"/>
    </row>
    <row r="43" spans="1:5" ht="12.75">
      <c r="A43" s="1" t="s">
        <v>41</v>
      </c>
      <c r="B43">
        <v>40</v>
      </c>
      <c r="D43" s="12"/>
      <c r="E43" s="12"/>
    </row>
    <row r="44" spans="1:5" ht="12.75">
      <c r="A44" s="1" t="s">
        <v>42</v>
      </c>
      <c r="B44">
        <v>41</v>
      </c>
      <c r="D44" s="12"/>
      <c r="E44" s="12"/>
    </row>
    <row r="45" spans="1:5" ht="12.75">
      <c r="A45" s="1" t="s">
        <v>43</v>
      </c>
      <c r="B45">
        <v>42</v>
      </c>
      <c r="D45" s="12"/>
      <c r="E45" s="12"/>
    </row>
    <row r="46" spans="1:5" ht="12.75">
      <c r="A46" s="1" t="s">
        <v>44</v>
      </c>
      <c r="B46">
        <v>43</v>
      </c>
      <c r="D46" s="12"/>
      <c r="E46" s="12"/>
    </row>
    <row r="47" spans="1:5" ht="12.75">
      <c r="A47" s="1" t="s">
        <v>45</v>
      </c>
      <c r="B47">
        <v>44</v>
      </c>
      <c r="D47" s="12"/>
      <c r="E47" s="12"/>
    </row>
    <row r="48" spans="1:5" ht="12.75">
      <c r="A48" s="1" t="s">
        <v>46</v>
      </c>
      <c r="B48">
        <v>45</v>
      </c>
      <c r="D48" s="12"/>
      <c r="E48" s="12"/>
    </row>
    <row r="49" spans="1:5" ht="12.75">
      <c r="A49" s="1" t="s">
        <v>47</v>
      </c>
      <c r="B49">
        <v>46</v>
      </c>
      <c r="D49" s="12"/>
      <c r="E49" s="12"/>
    </row>
    <row r="50" spans="1:5" ht="12.75">
      <c r="A50" s="1" t="s">
        <v>48</v>
      </c>
      <c r="B50">
        <v>47</v>
      </c>
      <c r="D50" s="12"/>
      <c r="E50" s="12"/>
    </row>
    <row r="51" spans="1:5" ht="12.75">
      <c r="A51" s="1" t="s">
        <v>49</v>
      </c>
      <c r="B51">
        <v>48</v>
      </c>
      <c r="D51" s="12"/>
      <c r="E51" s="12"/>
    </row>
    <row r="52" spans="1:5" ht="12.75">
      <c r="A52" s="1" t="s">
        <v>50</v>
      </c>
      <c r="B52">
        <v>49</v>
      </c>
      <c r="D52" s="12"/>
      <c r="E52" s="12"/>
    </row>
    <row r="53" spans="1:5" ht="12.75">
      <c r="A53" s="1" t="s">
        <v>51</v>
      </c>
      <c r="B53">
        <v>50</v>
      </c>
      <c r="D53" s="12"/>
      <c r="E53" s="12"/>
    </row>
    <row r="54" spans="1:5" ht="12.75">
      <c r="A54" s="1" t="s">
        <v>52</v>
      </c>
      <c r="B54">
        <v>51</v>
      </c>
      <c r="D54" s="12"/>
      <c r="E54" s="12"/>
    </row>
    <row r="55" spans="1:5" ht="12.75">
      <c r="A55" s="1" t="s">
        <v>53</v>
      </c>
      <c r="B55">
        <v>52</v>
      </c>
      <c r="D55" s="12"/>
      <c r="E55" s="12"/>
    </row>
    <row r="56" spans="1:5" ht="12.75">
      <c r="A56" s="1" t="s">
        <v>54</v>
      </c>
      <c r="B56">
        <v>53</v>
      </c>
      <c r="D56" s="12"/>
      <c r="E56" s="12"/>
    </row>
    <row r="57" spans="1:5" ht="12.75">
      <c r="A57" s="1" t="s">
        <v>55</v>
      </c>
      <c r="B57">
        <v>54</v>
      </c>
      <c r="D57" s="12"/>
      <c r="E57" s="12"/>
    </row>
    <row r="58" spans="1:5" ht="12.75">
      <c r="A58" s="1" t="s">
        <v>56</v>
      </c>
      <c r="B58">
        <v>55</v>
      </c>
      <c r="D58" s="12"/>
      <c r="E58" s="12"/>
    </row>
    <row r="59" spans="1:5" ht="12.75">
      <c r="A59" s="1" t="s">
        <v>57</v>
      </c>
      <c r="B59">
        <v>56</v>
      </c>
      <c r="D59" s="12"/>
      <c r="E59" s="12"/>
    </row>
    <row r="60" spans="1:5" ht="12.75">
      <c r="A60" s="1" t="s">
        <v>58</v>
      </c>
      <c r="B60">
        <v>57</v>
      </c>
      <c r="D60" s="12"/>
      <c r="E60" s="12"/>
    </row>
    <row r="61" spans="1:5" ht="12.75">
      <c r="A61" s="1" t="s">
        <v>59</v>
      </c>
      <c r="B61">
        <v>58</v>
      </c>
      <c r="D61" s="12"/>
      <c r="E61" s="12"/>
    </row>
    <row r="62" spans="1:5" ht="12.75">
      <c r="A62" s="1" t="s">
        <v>60</v>
      </c>
      <c r="B62">
        <v>59</v>
      </c>
      <c r="D62" s="12"/>
      <c r="E62" s="12"/>
    </row>
    <row r="63" spans="1:5" ht="12.75">
      <c r="A63" s="1" t="s">
        <v>61</v>
      </c>
      <c r="B63">
        <v>60</v>
      </c>
      <c r="D63" s="12"/>
      <c r="E63" s="12"/>
    </row>
    <row r="64" spans="1:5" ht="12.75">
      <c r="A64" s="1" t="s">
        <v>62</v>
      </c>
      <c r="B64">
        <v>61</v>
      </c>
      <c r="D64" s="12"/>
      <c r="E64" s="12"/>
    </row>
    <row r="65" spans="1:5" ht="12.75">
      <c r="A65" s="1" t="s">
        <v>63</v>
      </c>
      <c r="B65">
        <v>62</v>
      </c>
      <c r="D65" s="12"/>
      <c r="E65" s="12"/>
    </row>
    <row r="66" spans="1:5" ht="12.75">
      <c r="A66" s="1" t="s">
        <v>64</v>
      </c>
      <c r="B66">
        <v>63</v>
      </c>
      <c r="D66" s="12"/>
      <c r="E66" s="12"/>
    </row>
    <row r="67" spans="1:5" ht="12.75">
      <c r="A67" s="1" t="s">
        <v>65</v>
      </c>
      <c r="B67">
        <v>64</v>
      </c>
      <c r="D67" s="12"/>
      <c r="E67" s="12"/>
    </row>
    <row r="68" spans="1:5" ht="12.75">
      <c r="A68" s="1" t="s">
        <v>66</v>
      </c>
      <c r="B68">
        <v>65</v>
      </c>
      <c r="D68" s="12"/>
      <c r="E68" s="12"/>
    </row>
    <row r="69" spans="1:5" ht="12.75">
      <c r="A69" s="1" t="s">
        <v>67</v>
      </c>
      <c r="B69">
        <v>66</v>
      </c>
      <c r="D69" s="12"/>
      <c r="E69" s="12"/>
    </row>
    <row r="70" spans="1:5" ht="12.75">
      <c r="A70" s="1" t="s">
        <v>68</v>
      </c>
      <c r="B70">
        <v>67</v>
      </c>
      <c r="D70" s="12"/>
      <c r="E70" s="12"/>
    </row>
    <row r="71" spans="4:5" ht="12.75">
      <c r="D71" s="12"/>
      <c r="E71" s="12"/>
    </row>
    <row r="72" spans="1:5" ht="12.75">
      <c r="A72" t="s">
        <v>69</v>
      </c>
      <c r="D72" s="12"/>
      <c r="E72" s="12"/>
    </row>
    <row r="73" spans="1:5" ht="12.75">
      <c r="A73" s="2"/>
      <c r="C73" s="1"/>
      <c r="D73" s="1"/>
      <c r="E73" s="1"/>
    </row>
    <row r="74" spans="1:5" ht="12.75">
      <c r="A74" s="2" t="s">
        <v>74</v>
      </c>
      <c r="D74"/>
      <c r="E7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33">
      <selection activeCell="E37" sqref="E37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</cols>
  <sheetData>
    <row r="1" spans="1:5" ht="12.75">
      <c r="A1" s="24">
        <v>39142</v>
      </c>
      <c r="D1"/>
      <c r="E1"/>
    </row>
    <row r="2" spans="4:5" ht="12.75">
      <c r="D2" s="9" t="s">
        <v>70</v>
      </c>
      <c r="E2" s="9" t="s">
        <v>71</v>
      </c>
    </row>
    <row r="3" spans="1:5" ht="12.75">
      <c r="A3" t="s">
        <v>0</v>
      </c>
      <c r="B3" t="s">
        <v>1</v>
      </c>
      <c r="D3" s="9" t="s">
        <v>72</v>
      </c>
      <c r="E3" s="9" t="s">
        <v>73</v>
      </c>
    </row>
    <row r="4" spans="1:5" ht="12.75">
      <c r="A4" s="1" t="s">
        <v>2</v>
      </c>
      <c r="B4">
        <v>1</v>
      </c>
      <c r="D4" s="12">
        <f>SUM('[1]Week of Feb 26:Week of March 26'!D3)</f>
        <v>1016689.0999999999</v>
      </c>
      <c r="E4" s="12">
        <f>SUM('[1]Week of Feb 26:Week of March 26'!E3)</f>
        <v>797837.5999999999</v>
      </c>
    </row>
    <row r="5" spans="1:5" ht="12.75">
      <c r="A5" s="1" t="s">
        <v>3</v>
      </c>
      <c r="B5">
        <v>2</v>
      </c>
      <c r="D5" s="12">
        <f>SUM('[1]Week of Feb 26:Week of March 26'!D4)</f>
        <v>58668.4</v>
      </c>
      <c r="E5" s="12">
        <f>SUM('[1]Week of Feb 26:Week of March 26'!E4)</f>
        <v>57619.799999999996</v>
      </c>
    </row>
    <row r="6" spans="1:5" ht="12.75">
      <c r="A6" s="1" t="s">
        <v>4</v>
      </c>
      <c r="B6">
        <v>3</v>
      </c>
      <c r="D6" s="12">
        <f>SUM('[1]Week of Feb 26:Week of March 26'!D5)</f>
        <v>989347.8</v>
      </c>
      <c r="E6" s="12">
        <f>SUM('[1]Week of Feb 26:Week of March 26'!E5)</f>
        <v>778789.8999999999</v>
      </c>
    </row>
    <row r="7" spans="1:5" ht="12.75">
      <c r="A7" s="1" t="s">
        <v>5</v>
      </c>
      <c r="B7">
        <v>4</v>
      </c>
      <c r="D7" s="12">
        <f>SUM('[1]Week of Feb 26:Week of March 26'!D6)</f>
        <v>31066.7</v>
      </c>
      <c r="E7" s="12">
        <f>SUM('[1]Week of Feb 26:Week of March 26'!E6)</f>
        <v>37003.75</v>
      </c>
    </row>
    <row r="8" spans="1:5" ht="12.75">
      <c r="A8" s="1" t="s">
        <v>6</v>
      </c>
      <c r="B8">
        <v>5</v>
      </c>
      <c r="D8" s="12">
        <f>SUM('[1]Week of Feb 26:Week of March 26'!D7)</f>
        <v>2779825.3</v>
      </c>
      <c r="E8" s="12">
        <f>SUM('[1]Week of Feb 26:Week of March 26'!E7)</f>
        <v>2296506.8</v>
      </c>
    </row>
    <row r="9" spans="1:5" ht="12.75">
      <c r="A9" s="1" t="s">
        <v>7</v>
      </c>
      <c r="B9">
        <v>6</v>
      </c>
      <c r="D9" s="12">
        <f>SUM('[1]Week of Feb 26:Week of March 26'!D8)</f>
        <v>10644862.2</v>
      </c>
      <c r="E9" s="12">
        <f>SUM('[1]Week of Feb 26:Week of March 26'!E8)</f>
        <v>10575172.65</v>
      </c>
    </row>
    <row r="10" spans="1:5" ht="12.75">
      <c r="A10" s="1" t="s">
        <v>8</v>
      </c>
      <c r="B10">
        <v>7</v>
      </c>
      <c r="D10" s="12">
        <f>SUM('[1]Week of Feb 26:Week of March 26'!D9)</f>
        <v>13672.4</v>
      </c>
      <c r="E10" s="12">
        <f>SUM('[1]Week of Feb 26:Week of March 26'!E9)</f>
        <v>14419.65</v>
      </c>
    </row>
    <row r="11" spans="1:5" ht="12.75">
      <c r="A11" s="1" t="s">
        <v>9</v>
      </c>
      <c r="B11">
        <v>8</v>
      </c>
      <c r="D11" s="12">
        <f>SUM('[1]Week of Feb 26:Week of March 26'!D10)</f>
        <v>1174873.7000000002</v>
      </c>
      <c r="E11" s="12">
        <f>SUM('[1]Week of Feb 26:Week of March 26'!E10)</f>
        <v>842411.15</v>
      </c>
    </row>
    <row r="12" spans="1:5" ht="12.75">
      <c r="A12" s="1" t="s">
        <v>10</v>
      </c>
      <c r="B12">
        <v>9</v>
      </c>
      <c r="D12" s="12">
        <f>SUM('[1]Week of Feb 26:Week of March 26'!D11)</f>
        <v>599631.2</v>
      </c>
      <c r="E12" s="12">
        <f>SUM('[1]Week of Feb 26:Week of March 26'!E11)</f>
        <v>484578.5</v>
      </c>
    </row>
    <row r="13" spans="1:5" ht="12.75">
      <c r="A13" s="1" t="s">
        <v>11</v>
      </c>
      <c r="B13">
        <v>10</v>
      </c>
      <c r="D13" s="12">
        <f>SUM('[1]Week of Feb 26:Week of March 26'!D12)</f>
        <v>628483.19</v>
      </c>
      <c r="E13" s="12">
        <f>SUM('[1]Week of Feb 26:Week of March 26'!E12)</f>
        <v>712164.6</v>
      </c>
    </row>
    <row r="14" spans="1:5" ht="12.75">
      <c r="A14" s="1" t="s">
        <v>12</v>
      </c>
      <c r="B14">
        <v>11</v>
      </c>
      <c r="D14" s="12">
        <f>SUM('[1]Week of Feb 26:Week of March 26'!D13)</f>
        <v>4393588.5</v>
      </c>
      <c r="E14" s="12">
        <f>SUM('[1]Week of Feb 26:Week of March 26'!E13)</f>
        <v>3131236.8499999996</v>
      </c>
    </row>
    <row r="15" spans="1:5" ht="12.75">
      <c r="A15" s="1" t="s">
        <v>13</v>
      </c>
      <c r="B15">
        <v>12</v>
      </c>
      <c r="D15" s="12">
        <f>SUM('[1]Week of Feb 26:Week of March 26'!D14)</f>
        <v>116483.9</v>
      </c>
      <c r="E15" s="12">
        <f>SUM('[1]Week of Feb 26:Week of March 26'!E14)</f>
        <v>124869.2</v>
      </c>
    </row>
    <row r="16" spans="1:5" ht="12.75">
      <c r="A16" s="1" t="s">
        <v>14</v>
      </c>
      <c r="B16">
        <v>13</v>
      </c>
      <c r="D16" s="12">
        <f>SUM('[1]Week of Feb 26:Week of March 26'!D15)</f>
        <v>13171712.540000001</v>
      </c>
      <c r="E16" s="12">
        <f>SUM('[1]Week of Feb 26:Week of March 26'!E15)</f>
        <v>14116009.249999998</v>
      </c>
    </row>
    <row r="17" spans="1:5" ht="12.75">
      <c r="A17" s="1" t="s">
        <v>15</v>
      </c>
      <c r="B17">
        <v>14</v>
      </c>
      <c r="D17" s="12">
        <f>SUM('[1]Week of Feb 26:Week of March 26'!D16)</f>
        <v>61517</v>
      </c>
      <c r="E17" s="12">
        <f>SUM('[1]Week of Feb 26:Week of March 26'!E16)</f>
        <v>54688.2</v>
      </c>
    </row>
    <row r="18" spans="1:5" ht="12.75">
      <c r="A18" s="1" t="s">
        <v>16</v>
      </c>
      <c r="B18">
        <v>15</v>
      </c>
      <c r="D18" s="12">
        <f>SUM('[1]Week of Feb 26:Week of March 26'!D17)</f>
        <v>25906.3</v>
      </c>
      <c r="E18" s="12">
        <f>SUM('[1]Week of Feb 26:Week of March 26'!E17)</f>
        <v>19201.35</v>
      </c>
    </row>
    <row r="19" spans="1:5" ht="12.75">
      <c r="A19" s="1" t="s">
        <v>17</v>
      </c>
      <c r="B19">
        <v>16</v>
      </c>
      <c r="D19" s="12">
        <f>SUM('[1]Week of Feb 26:Week of March 26'!D18)</f>
        <v>2766481.2</v>
      </c>
      <c r="E19" s="12">
        <f>SUM('[1]Week of Feb 26:Week of March 26'!E18)</f>
        <v>2577030.4</v>
      </c>
    </row>
    <row r="20" spans="1:5" ht="12.75">
      <c r="A20" s="1" t="s">
        <v>18</v>
      </c>
      <c r="B20">
        <v>17</v>
      </c>
      <c r="D20" s="12">
        <f>SUM('[1]Week of Feb 26:Week of March 26'!D19)</f>
        <v>1418598.2999999998</v>
      </c>
      <c r="E20" s="12">
        <f>SUM('[1]Week of Feb 26:Week of March 26'!E19)</f>
        <v>1183212.8</v>
      </c>
    </row>
    <row r="21" spans="1:5" ht="12.75">
      <c r="A21" s="1" t="s">
        <v>19</v>
      </c>
      <c r="B21">
        <v>18</v>
      </c>
      <c r="D21" s="12">
        <f>SUM('[1]Week of Feb 26:Week of March 26'!D20)</f>
        <v>729673.0000000001</v>
      </c>
      <c r="E21" s="12">
        <f>SUM('[1]Week of Feb 26:Week of March 26'!E20)</f>
        <v>602811.65</v>
      </c>
    </row>
    <row r="22" spans="1:5" ht="12.75">
      <c r="A22" s="1" t="s">
        <v>20</v>
      </c>
      <c r="B22">
        <v>19</v>
      </c>
      <c r="D22" s="12">
        <f>SUM('[1]Week of Feb 26:Week of March 26'!D21)</f>
        <v>155323.7</v>
      </c>
      <c r="E22" s="12">
        <f>SUM('[1]Week of Feb 26:Week of March 26'!E21)</f>
        <v>127866.54999999999</v>
      </c>
    </row>
    <row r="23" spans="1:5" ht="12.75">
      <c r="A23" s="1" t="s">
        <v>21</v>
      </c>
      <c r="B23">
        <v>20</v>
      </c>
      <c r="D23" s="12">
        <f>SUM('[1]Week of Feb 26:Week of March 26'!D22)</f>
        <v>67188.79999999999</v>
      </c>
      <c r="E23" s="12">
        <f>SUM('[1]Week of Feb 26:Week of March 26'!E22)</f>
        <v>65045.75</v>
      </c>
    </row>
    <row r="24" spans="1:5" ht="12.75">
      <c r="A24" s="1" t="s">
        <v>22</v>
      </c>
      <c r="B24">
        <v>21</v>
      </c>
      <c r="D24" s="12">
        <f>SUM('[1]Week of Feb 26:Week of March 26'!D23)</f>
        <v>35212.8</v>
      </c>
      <c r="E24" s="12">
        <f>SUM('[1]Week of Feb 26:Week of March 26'!E23)</f>
        <v>33497.45</v>
      </c>
    </row>
    <row r="25" spans="1:5" ht="12.75">
      <c r="A25" s="1" t="s">
        <v>23</v>
      </c>
      <c r="B25">
        <v>22</v>
      </c>
      <c r="D25" s="12">
        <f>SUM('[1]Week of Feb 26:Week of March 26'!D24)</f>
        <v>28195.3</v>
      </c>
      <c r="E25" s="12">
        <f>SUM('[1]Week of Feb 26:Week of March 26'!E24)</f>
        <v>14074.900000000001</v>
      </c>
    </row>
    <row r="26" spans="1:5" ht="12.75">
      <c r="A26" s="1" t="s">
        <v>24</v>
      </c>
      <c r="B26">
        <v>23</v>
      </c>
      <c r="D26" s="12">
        <f>SUM('[1]Week of Feb 26:Week of March 26'!D25)</f>
        <v>110070.09999999999</v>
      </c>
      <c r="E26" s="12">
        <f>SUM('[1]Week of Feb 26:Week of March 26'!E25)</f>
        <v>95812.5</v>
      </c>
    </row>
    <row r="27" spans="1:5" ht="12.75">
      <c r="A27" s="1" t="s">
        <v>25</v>
      </c>
      <c r="B27">
        <v>24</v>
      </c>
      <c r="D27" s="12">
        <f>SUM('[1]Week of Feb 26:Week of March 26'!D26)</f>
        <v>17227.4</v>
      </c>
      <c r="E27" s="12">
        <f>SUM('[1]Week of Feb 26:Week of March 26'!E26)</f>
        <v>12035.470000000001</v>
      </c>
    </row>
    <row r="28" spans="1:5" ht="12.75">
      <c r="A28" s="1" t="s">
        <v>26</v>
      </c>
      <c r="B28">
        <v>25</v>
      </c>
      <c r="D28" s="12">
        <f>SUM('[1]Week of Feb 26:Week of March 26'!D27)</f>
        <v>76697.6</v>
      </c>
      <c r="E28" s="12">
        <f>SUM('[1]Week of Feb 26:Week of March 26'!E27)</f>
        <v>57281.350000000006</v>
      </c>
    </row>
    <row r="29" spans="1:5" ht="12.75">
      <c r="A29" s="1" t="s">
        <v>27</v>
      </c>
      <c r="B29">
        <v>26</v>
      </c>
      <c r="D29" s="12">
        <f>SUM('[1]Week of Feb 26:Week of March 26'!D28)</f>
        <v>186217.5</v>
      </c>
      <c r="E29" s="12">
        <f>SUM('[1]Week of Feb 26:Week of March 26'!E28)</f>
        <v>131484.15</v>
      </c>
    </row>
    <row r="30" spans="1:5" ht="12.75">
      <c r="A30" s="1" t="s">
        <v>28</v>
      </c>
      <c r="B30">
        <v>27</v>
      </c>
      <c r="D30" s="12">
        <f>SUM('[1]Week of Feb 26:Week of March 26'!D29)</f>
        <v>656523.7</v>
      </c>
      <c r="E30" s="12">
        <f>SUM('[1]Week of Feb 26:Week of March 26'!E29)</f>
        <v>630414.4</v>
      </c>
    </row>
    <row r="31" spans="1:5" ht="12.75">
      <c r="A31" s="1" t="s">
        <v>29</v>
      </c>
      <c r="B31">
        <v>28</v>
      </c>
      <c r="D31" s="12">
        <f>SUM('[1]Week of Feb 26:Week of March 26'!D30)</f>
        <v>424718</v>
      </c>
      <c r="E31" s="12">
        <f>SUM('[1]Week of Feb 26:Week of March 26'!E30)</f>
        <v>312044.25</v>
      </c>
    </row>
    <row r="32" spans="1:5" ht="12.75">
      <c r="A32" s="1" t="s">
        <v>30</v>
      </c>
      <c r="B32">
        <v>29</v>
      </c>
      <c r="D32" s="12">
        <f>SUM('[1]Week of Feb 26:Week of March 26'!D31)</f>
        <v>5165422.5</v>
      </c>
      <c r="E32" s="12">
        <f>SUM('[1]Week of Feb 26:Week of March 26'!E31)</f>
        <v>5555007.149999999</v>
      </c>
    </row>
    <row r="33" spans="1:5" ht="12.75">
      <c r="A33" s="1" t="s">
        <v>31</v>
      </c>
      <c r="B33">
        <v>30</v>
      </c>
      <c r="D33" s="12">
        <f>SUM('[1]Week of Feb 26:Week of March 26'!D32)</f>
        <v>23421.300000000003</v>
      </c>
      <c r="E33" s="12">
        <f>SUM('[1]Week of Feb 26:Week of March 26'!E32)</f>
        <v>20332.2</v>
      </c>
    </row>
    <row r="34" spans="1:5" ht="12.75">
      <c r="A34" s="1" t="s">
        <v>32</v>
      </c>
      <c r="B34">
        <v>31</v>
      </c>
      <c r="D34" s="12">
        <f>SUM('[1]Week of Feb 26:Week of March 26'!D33)</f>
        <v>1367684.5699999998</v>
      </c>
      <c r="E34" s="12">
        <f>SUM('[1]Week of Feb 26:Week of March 26'!E33)</f>
        <v>751061.5800000001</v>
      </c>
    </row>
    <row r="35" spans="1:5" ht="12.75">
      <c r="A35" s="1" t="s">
        <v>33</v>
      </c>
      <c r="B35">
        <v>32</v>
      </c>
      <c r="D35" s="12">
        <f>SUM('[1]Week of Feb 26:Week of March 26'!D34)</f>
        <v>74731.1</v>
      </c>
      <c r="E35" s="12">
        <f>SUM('[1]Week of Feb 26:Week of March 26'!E34)</f>
        <v>60829.3</v>
      </c>
    </row>
    <row r="36" spans="1:5" ht="12.75">
      <c r="A36" s="1" t="s">
        <v>34</v>
      </c>
      <c r="B36">
        <v>33</v>
      </c>
      <c r="D36" s="12">
        <f>SUM('[1]Week of Feb 26:Week of March 26'!D35)</f>
        <v>40237.4</v>
      </c>
      <c r="E36" s="12">
        <f>SUM('[1]Week of Feb 26:Week of March 26'!E35)</f>
        <v>25697</v>
      </c>
    </row>
    <row r="37" spans="1:5" ht="12.75">
      <c r="A37" s="1" t="s">
        <v>35</v>
      </c>
      <c r="B37">
        <v>34</v>
      </c>
      <c r="D37" s="12">
        <f>SUM('[1]Week of Feb 26:Week of March 26'!D36)</f>
        <v>13360.9</v>
      </c>
      <c r="E37" s="12">
        <f>SUM('[1]Week of Feb 26:Week of March 26'!E36)</f>
        <v>7322.7</v>
      </c>
    </row>
    <row r="38" spans="1:5" ht="12.75">
      <c r="A38" s="1" t="s">
        <v>36</v>
      </c>
      <c r="B38">
        <v>35</v>
      </c>
      <c r="D38" s="12">
        <f>SUM('[1]Week of Feb 26:Week of March 26'!D37)</f>
        <v>1724271.5699999998</v>
      </c>
      <c r="E38" s="12">
        <f>SUM('[1]Week of Feb 26:Week of March 26'!E37)</f>
        <v>1331610</v>
      </c>
    </row>
    <row r="39" spans="1:5" ht="12.75">
      <c r="A39" s="1" t="s">
        <v>37</v>
      </c>
      <c r="B39">
        <v>36</v>
      </c>
      <c r="D39" s="12">
        <f>SUM('[1]Week of Feb 26:Week of March 26'!D38)</f>
        <v>7061345.199999999</v>
      </c>
      <c r="E39" s="12">
        <f>SUM('[1]Week of Feb 26:Week of March 26'!E38)</f>
        <v>5663659.05</v>
      </c>
    </row>
    <row r="40" spans="1:5" ht="12.75">
      <c r="A40" s="1" t="s">
        <v>38</v>
      </c>
      <c r="B40">
        <v>37</v>
      </c>
      <c r="D40" s="12">
        <f>SUM('[1]Week of Feb 26:Week of March 26'!D39)</f>
        <v>802722.8999999999</v>
      </c>
      <c r="E40" s="12">
        <f>SUM('[1]Week of Feb 26:Week of March 26'!E39)</f>
        <v>1315542.55</v>
      </c>
    </row>
    <row r="41" spans="1:5" ht="12.75">
      <c r="A41" s="1" t="s">
        <v>39</v>
      </c>
      <c r="B41">
        <v>38</v>
      </c>
      <c r="D41" s="12">
        <f>SUM('[1]Week of Feb 26:Week of March 26'!D40)</f>
        <v>97512.8</v>
      </c>
      <c r="E41" s="12">
        <f>SUM('[1]Week of Feb 26:Week of March 26'!E40)</f>
        <v>92884.04999999999</v>
      </c>
    </row>
    <row r="42" spans="1:5" ht="12.75">
      <c r="A42" s="1" t="s">
        <v>40</v>
      </c>
      <c r="B42">
        <v>39</v>
      </c>
      <c r="D42" s="12">
        <f>SUM('[1]Week of Feb 26:Week of March 26'!D41)</f>
        <v>8995.7</v>
      </c>
      <c r="E42" s="12">
        <f>SUM('[1]Week of Feb 26:Week of March 26'!E41)</f>
        <v>8078.35</v>
      </c>
    </row>
    <row r="43" spans="1:5" ht="12.75">
      <c r="A43" s="1" t="s">
        <v>41</v>
      </c>
      <c r="B43">
        <v>40</v>
      </c>
      <c r="D43" s="12">
        <f>SUM('[1]Week of Feb 26:Week of March 26'!D42)</f>
        <v>25414.2</v>
      </c>
      <c r="E43" s="12">
        <f>SUM('[1]Week of Feb 26:Week of March 26'!E42)</f>
        <v>18277</v>
      </c>
    </row>
    <row r="44" spans="1:5" ht="12.75">
      <c r="A44" s="1" t="s">
        <v>42</v>
      </c>
      <c r="B44">
        <v>41</v>
      </c>
      <c r="D44" s="12">
        <f>SUM('[1]Week of Feb 26:Week of March 26'!D43)</f>
        <v>2095998.7999999998</v>
      </c>
      <c r="E44" s="12">
        <f>SUM('[1]Week of Feb 26:Week of March 26'!E43)</f>
        <v>1561488.9500000002</v>
      </c>
    </row>
    <row r="45" spans="1:5" ht="12.75">
      <c r="A45" s="1" t="s">
        <v>43</v>
      </c>
      <c r="B45">
        <v>42</v>
      </c>
      <c r="D45" s="12">
        <f>SUM('[1]Week of Feb 26:Week of March 26'!D44)</f>
        <v>1812132.71</v>
      </c>
      <c r="E45" s="12">
        <f>SUM('[1]Week of Feb 26:Week of March 26'!E44)</f>
        <v>2109265.67</v>
      </c>
    </row>
    <row r="46" spans="1:5" ht="12.75">
      <c r="A46" s="1" t="s">
        <v>44</v>
      </c>
      <c r="B46">
        <v>43</v>
      </c>
      <c r="D46" s="12">
        <f>SUM('[1]Week of Feb 26:Week of March 26'!D45)</f>
        <v>1131427.5</v>
      </c>
      <c r="E46" s="12">
        <f>SUM('[1]Week of Feb 26:Week of March 26'!E45)</f>
        <v>979531</v>
      </c>
    </row>
    <row r="47" spans="1:5" ht="12.75">
      <c r="A47" s="1" t="s">
        <v>45</v>
      </c>
      <c r="B47">
        <v>44</v>
      </c>
      <c r="D47" s="12">
        <f>SUM('[1]Week of Feb 26:Week of March 26'!D46)</f>
        <v>1650016.9000000001</v>
      </c>
      <c r="E47" s="12">
        <f>SUM('[1]Week of Feb 26:Week of March 26'!E46)</f>
        <v>1336129.2</v>
      </c>
    </row>
    <row r="48" spans="1:5" ht="12.75">
      <c r="A48" s="1" t="s">
        <v>46</v>
      </c>
      <c r="B48">
        <v>45</v>
      </c>
      <c r="D48" s="12">
        <f>SUM('[1]Week of Feb 26:Week of March 26'!D47)</f>
        <v>578545.8</v>
      </c>
      <c r="E48" s="12">
        <f>SUM('[1]Week of Feb 26:Week of March 26'!E47)</f>
        <v>417816</v>
      </c>
    </row>
    <row r="49" spans="1:5" ht="12.75">
      <c r="A49" s="1" t="s">
        <v>47</v>
      </c>
      <c r="B49">
        <v>46</v>
      </c>
      <c r="D49" s="12">
        <f>SUM('[1]Week of Feb 26:Week of March 26'!D48)</f>
        <v>951832</v>
      </c>
      <c r="E49" s="12">
        <f>SUM('[1]Week of Feb 26:Week of March 26'!E48)</f>
        <v>910378</v>
      </c>
    </row>
    <row r="50" spans="1:5" ht="12.75">
      <c r="A50" s="1" t="s">
        <v>48</v>
      </c>
      <c r="B50">
        <v>47</v>
      </c>
      <c r="D50" s="12">
        <f>SUM('[1]Week of Feb 26:Week of March 26'!D49)</f>
        <v>122719.1</v>
      </c>
      <c r="E50" s="12">
        <f>SUM('[1]Week of Feb 26:Week of March 26'!E49)</f>
        <v>126365.4</v>
      </c>
    </row>
    <row r="51" spans="1:5" ht="12.75">
      <c r="A51" s="1" t="s">
        <v>49</v>
      </c>
      <c r="B51">
        <v>48</v>
      </c>
      <c r="D51" s="12">
        <f>SUM('[1]Week of Feb 26:Week of March 26'!D50)</f>
        <v>9596047.440000001</v>
      </c>
      <c r="E51" s="12">
        <f>SUM('[1]Week of Feb 26:Week of March 26'!E50)</f>
        <v>7925129.640000001</v>
      </c>
    </row>
    <row r="52" spans="1:5" ht="12.75">
      <c r="A52" s="1" t="s">
        <v>50</v>
      </c>
      <c r="B52">
        <v>49</v>
      </c>
      <c r="D52" s="12">
        <f>SUM('[1]Week of Feb 26:Week of March 26'!D51)</f>
        <v>4056689.5300000003</v>
      </c>
      <c r="E52" s="12">
        <f>SUM('[1]Week of Feb 26:Week of March 26'!E51)</f>
        <v>2655058.04</v>
      </c>
    </row>
    <row r="53" spans="1:5" ht="12.75">
      <c r="A53" s="1" t="s">
        <v>51</v>
      </c>
      <c r="B53">
        <v>50</v>
      </c>
      <c r="D53" s="12">
        <f>SUM('[1]Week of Feb 26:Week of March 26'!D52)</f>
        <v>9293638.9</v>
      </c>
      <c r="E53" s="12">
        <f>SUM('[1]Week of Feb 26:Week of March 26'!E52)</f>
        <v>8181409.600000001</v>
      </c>
    </row>
    <row r="54" spans="1:5" ht="12.75">
      <c r="A54" s="1" t="s">
        <v>52</v>
      </c>
      <c r="B54">
        <v>51</v>
      </c>
      <c r="D54" s="12">
        <f>SUM('[1]Week of Feb 26:Week of March 26'!D53)</f>
        <v>2411819.2</v>
      </c>
      <c r="E54" s="12">
        <f>SUM('[1]Week of Feb 26:Week of March 26'!E53)</f>
        <v>2089067.79</v>
      </c>
    </row>
    <row r="55" spans="1:5" ht="12.75">
      <c r="A55" s="1" t="s">
        <v>53</v>
      </c>
      <c r="B55">
        <v>52</v>
      </c>
      <c r="D55" s="12">
        <f>SUM('[1]Week of Feb 26:Week of March 26'!D54)</f>
        <v>4284644.699999999</v>
      </c>
      <c r="E55" s="12">
        <f>SUM('[1]Week of Feb 26:Week of March 26'!E54)</f>
        <v>3676403.5</v>
      </c>
    </row>
    <row r="56" spans="1:5" ht="12.75">
      <c r="A56" s="1" t="s">
        <v>54</v>
      </c>
      <c r="B56">
        <v>53</v>
      </c>
      <c r="D56" s="12">
        <f>SUM('[1]Week of Feb 26:Week of March 26'!D55)</f>
        <v>2543657.65</v>
      </c>
      <c r="E56" s="12">
        <f>SUM('[1]Week of Feb 26:Week of March 26'!E55)</f>
        <v>1995109.48</v>
      </c>
    </row>
    <row r="57" spans="1:5" ht="12.75">
      <c r="A57" s="1" t="s">
        <v>55</v>
      </c>
      <c r="B57">
        <v>54</v>
      </c>
      <c r="D57" s="12">
        <f>SUM('[1]Week of Feb 26:Week of March 26'!D56)</f>
        <v>124548.2</v>
      </c>
      <c r="E57" s="12">
        <f>SUM('[1]Week of Feb 26:Week of March 26'!E56)</f>
        <v>135898.69999999998</v>
      </c>
    </row>
    <row r="58" spans="1:5" ht="12.75">
      <c r="A58" s="1" t="s">
        <v>56</v>
      </c>
      <c r="B58">
        <v>55</v>
      </c>
      <c r="D58" s="12">
        <f>SUM('[1]Week of Feb 26:Week of March 26'!D57)</f>
        <v>1997034.2000000002</v>
      </c>
      <c r="E58" s="12">
        <f>SUM('[1]Week of Feb 26:Week of March 26'!E57)</f>
        <v>1550648.75</v>
      </c>
    </row>
    <row r="59" spans="1:5" ht="12.75">
      <c r="A59" s="1" t="s">
        <v>57</v>
      </c>
      <c r="B59">
        <v>56</v>
      </c>
      <c r="D59" s="12">
        <f>SUM('[1]Week of Feb 26:Week of March 26'!D58)</f>
        <v>1891648.5</v>
      </c>
      <c r="E59" s="12">
        <f>SUM('[1]Week of Feb 26:Week of March 26'!E58)</f>
        <v>2250752.7</v>
      </c>
    </row>
    <row r="60" spans="1:5" ht="12.75">
      <c r="A60" s="1" t="s">
        <v>58</v>
      </c>
      <c r="B60">
        <v>57</v>
      </c>
      <c r="D60" s="12">
        <f>SUM('[1]Week of Feb 26:Week of March 26'!D59)</f>
        <v>1873780.3</v>
      </c>
      <c r="E60" s="12">
        <f>SUM('[1]Week of Feb 26:Week of March 26'!E59)</f>
        <v>1058115.45</v>
      </c>
    </row>
    <row r="61" spans="1:5" ht="12.75">
      <c r="A61" s="1" t="s">
        <v>59</v>
      </c>
      <c r="B61">
        <v>58</v>
      </c>
      <c r="D61" s="12">
        <f>SUM('[1]Week of Feb 26:Week of March 26'!D60)</f>
        <v>3825514</v>
      </c>
      <c r="E61" s="12">
        <f>SUM('[1]Week of Feb 26:Week of March 26'!E60)</f>
        <v>2566106</v>
      </c>
    </row>
    <row r="62" spans="1:5" ht="12.75">
      <c r="A62" s="1" t="s">
        <v>60</v>
      </c>
      <c r="B62">
        <v>59</v>
      </c>
      <c r="D62" s="12">
        <f>SUM('[1]Week of Feb 26:Week of March 26'!D61)</f>
        <v>2548604.8000000003</v>
      </c>
      <c r="E62" s="12">
        <f>SUM('[1]Week of Feb 26:Week of March 26'!E61)</f>
        <v>2473993.2</v>
      </c>
    </row>
    <row r="63" spans="1:5" ht="12.75">
      <c r="A63" s="1" t="s">
        <v>61</v>
      </c>
      <c r="B63">
        <v>60</v>
      </c>
      <c r="D63" s="12">
        <f>SUM('[1]Week of Feb 26:Week of March 26'!D62)</f>
        <v>739005.4</v>
      </c>
      <c r="E63" s="12">
        <f>SUM('[1]Week of Feb 26:Week of March 26'!E62)</f>
        <v>304381.7</v>
      </c>
    </row>
    <row r="64" spans="1:5" ht="12.75">
      <c r="A64" s="1" t="s">
        <v>62</v>
      </c>
      <c r="B64">
        <v>61</v>
      </c>
      <c r="D64" s="12">
        <f>SUM('[1]Week of Feb 26:Week of March 26'!D63)</f>
        <v>107512.29999999999</v>
      </c>
      <c r="E64" s="12">
        <f>SUM('[1]Week of Feb 26:Week of March 26'!E63)</f>
        <v>81841.9</v>
      </c>
    </row>
    <row r="65" spans="1:5" ht="12.75">
      <c r="A65" s="1" t="s">
        <v>63</v>
      </c>
      <c r="B65">
        <v>62</v>
      </c>
      <c r="D65" s="12">
        <f>SUM('[1]Week of Feb 26:Week of March 26'!D64)</f>
        <v>22836.45</v>
      </c>
      <c r="E65" s="12">
        <f>SUM('[1]Week of Feb 26:Week of March 26'!E64)</f>
        <v>28030.449999999997</v>
      </c>
    </row>
    <row r="66" spans="1:5" ht="12.75">
      <c r="A66" s="1" t="s">
        <v>64</v>
      </c>
      <c r="B66">
        <v>63</v>
      </c>
      <c r="D66" s="12">
        <f>SUM('[1]Week of Feb 26:Week of March 26'!D65)</f>
        <v>11641</v>
      </c>
      <c r="E66" s="12">
        <f>SUM('[1]Week of Feb 26:Week of March 26'!E65)</f>
        <v>10496.85</v>
      </c>
    </row>
    <row r="67" spans="1:5" ht="12.75">
      <c r="A67" s="1" t="s">
        <v>65</v>
      </c>
      <c r="B67">
        <v>64</v>
      </c>
      <c r="D67" s="12">
        <f>SUM('[1]Week of Feb 26:Week of March 26'!D66)</f>
        <v>2638130.1399999997</v>
      </c>
      <c r="E67" s="12">
        <f>SUM('[1]Week of Feb 26:Week of March 26'!E66)</f>
        <v>2372791.15</v>
      </c>
    </row>
    <row r="68" spans="1:5" ht="12.75">
      <c r="A68" s="1" t="s">
        <v>66</v>
      </c>
      <c r="B68">
        <v>65</v>
      </c>
      <c r="D68" s="12">
        <f>SUM('[1]Week of Feb 26:Week of March 26'!D67)</f>
        <v>112562.8</v>
      </c>
      <c r="E68" s="12">
        <f>SUM('[1]Week of Feb 26:Week of March 26'!E67)</f>
        <v>102139.8</v>
      </c>
    </row>
    <row r="69" spans="1:5" ht="12.75">
      <c r="A69" s="1" t="s">
        <v>67</v>
      </c>
      <c r="B69">
        <v>66</v>
      </c>
      <c r="D69" s="12">
        <f>SUM('[1]Week of Feb 26:Week of March 26'!D68)</f>
        <v>1287148.1</v>
      </c>
      <c r="E69" s="12">
        <f>SUM('[1]Week of Feb 26:Week of March 26'!E68)</f>
        <v>783943.3</v>
      </c>
    </row>
    <row r="70" spans="1:5" ht="12.75">
      <c r="A70" s="1" t="s">
        <v>68</v>
      </c>
      <c r="B70">
        <v>67</v>
      </c>
      <c r="D70" s="12">
        <f>SUM('[1]Week of Feb 26:Week of March 26'!D69)</f>
        <v>48475.7</v>
      </c>
      <c r="E70" s="12">
        <f>SUM('[1]Week of Feb 26:Week of March 26'!E69)</f>
        <v>35398.65</v>
      </c>
    </row>
    <row r="71" spans="4:5" ht="12.75">
      <c r="D71" s="12"/>
      <c r="E71" s="12"/>
    </row>
    <row r="72" spans="1:5" ht="12.75">
      <c r="A72" t="s">
        <v>69</v>
      </c>
      <c r="D72" s="12">
        <f>SUM(D4:D70)</f>
        <v>116541187.89</v>
      </c>
      <c r="E72" s="12">
        <f>SUM(E4:E70)</f>
        <v>102453112.67000003</v>
      </c>
    </row>
    <row r="73" spans="1:5" ht="12.75">
      <c r="A73" s="2"/>
      <c r="C73" s="1"/>
      <c r="D73" s="1"/>
      <c r="E73" s="1"/>
    </row>
    <row r="74" spans="1:5" ht="12.75">
      <c r="A74" s="2" t="s">
        <v>74</v>
      </c>
      <c r="D74"/>
      <c r="E7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BedrosiL</cp:lastModifiedBy>
  <dcterms:created xsi:type="dcterms:W3CDTF">2006-02-28T13:50:18Z</dcterms:created>
  <dcterms:modified xsi:type="dcterms:W3CDTF">2008-04-14T20:43:38Z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