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March" sheetId="1" r:id="rId1"/>
    <sheet name="Week of Feb 26" sheetId="2" r:id="rId2"/>
    <sheet name="Week of March 5" sheetId="3" r:id="rId3"/>
    <sheet name="Week of March 12" sheetId="4" r:id="rId4"/>
    <sheet name="Week of March 19" sheetId="5" r:id="rId5"/>
    <sheet name="Week of March 26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<sst xmlns="http://schemas.openxmlformats.org/spreadsheetml/2006/main" count="460" uniqueCount="84">
  <si>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</si>
  <si>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</si>
  <si>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</si>
  <si>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</si>
  <si>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</si>
  <si>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</si>
  <si>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</si>
  <si>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</si>
  <si>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</si>
  <si>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</si>
  <si>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</si>
  <si>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</si>
  <si>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</si>
  <si>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</si>
  <si>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</si>
  <si>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</si>
  <si>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</si>
  <si>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</si>
  <si>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</si>
  <si>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</si>
  <si>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</si>
  <si>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</si>
  <si>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</si>
  <si>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</si>
  <si>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</si>
  <si>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</si>
  <si>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</si>
  <si>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</si>
  <si>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</si>
  <si>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</si>
  <si>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</si>
  <si>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</si>
  <si>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</si>
  <si>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</si>
  <si>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</si>
  <si>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</si>
  <si>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</si>
  <si>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</si>
  <si>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</si>
  <si>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</si>
  <si>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</si>
  <si>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</si>
  <si>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</si>
  <si>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</si>
  <si>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</si>
  <si>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</si>
  <si>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</si>
  <si>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</si>
  <si>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</si>
  <si>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</si>
  <si>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</si>
  <si>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</si>
  <si>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</si>
  <si>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</si>
  <si>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</si>
  <si>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</si>
  <si>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</si>
  <si>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</si>
  <si>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</si>
  <si>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</si>
  <si>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</si>
  <si>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</si>
  <si>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</si>
  <si>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</si>
  <si>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</si>
  <si>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</si>
  <si>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</si>
  <si>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</si>
  <si>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</si>
  <si>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</si>
  <si>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</si>
  <si>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</si>
  <si>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</si>
  <si>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</si>
  <si>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</si>
  <si>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4 Tuesdays in March**</t>
  </si>
  <si>
    <t>March 1 - March 28</t>
  </si>
  <si>
    <t>Week of March 26, 2007</t>
  </si>
  <si>
    <t>Week of 03/05/2007</t>
  </si>
  <si>
    <t>Week of 03/19/2007</t>
  </si>
  <si>
    <t>Week of 03/12/2007</t>
  </si>
  <si>
    <t>UNION</t>
  </si>
  <si>
    <t>Week of 02/26/2007</t>
  </si>
  <si>
    <t xml:space="preserve">          Percentage Change Over Last Month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</si>
</sst>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0" fontId="1" fillId="0" borderId="1" xfId="0" applyNumberFormat="1" applyFont="1" applyBorder="1" applyAlignment="1">
      <alignment horizontal="left"/>
    </xf>
    <xf numFmtId="10" fontId="0" fillId="0" borderId="0" xfId="0" applyNumberForma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10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ernaGi\My%20Documents\Doc%20Stamp%20Tax%20Collections\2007\Z226-02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s-Monthly-07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 of Feb. 26"/>
      <sheetName val="Sheet1"/>
      <sheetName val="Feb. Week of 02-26"/>
      <sheetName val="Sheet2"/>
      <sheetName val="March Week of 02-26"/>
      <sheetName val="Sheet3"/>
      <sheetName val="SAPINTERFACESTAXRESEARCHZ22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Week of Jan. 29"/>
      <sheetName val="Week of Feb. 5"/>
      <sheetName val="Week of Feb. 12"/>
      <sheetName val="Week of Feb. 19"/>
      <sheetName val="Week of Feb. 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selection activeCell="D4" sqref="D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0" customWidth="1"/>
    <col min="8" max="8" width="21.33203125" style="0" customWidth="1"/>
  </cols>
  <sheetData>
    <row r="1" ht="12.75">
      <c r="A1" t="s">
        <v>76</v>
      </c>
    </row>
    <row r="2" spans="1:8" ht="12.75">
      <c r="A2" t="s">
        <v>75</v>
      </c>
      <c r="D2" s="3" t="s">
        <v>70</v>
      </c>
      <c r="E2" s="3" t="s">
        <v>71</v>
      </c>
      <c r="G2" s="7" t="s">
        <v>83</v>
      </c>
      <c r="H2" s="8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 t="s">
        <v>70</v>
      </c>
      <c r="H3" s="10" t="s">
        <v>71</v>
      </c>
    </row>
    <row r="4" spans="1:8" ht="12.75">
      <c r="A4" s="1" t="s">
        <v>2</v>
      </c>
      <c r="B4">
        <v>1</v>
      </c>
      <c r="D4" s="6">
        <f>SUM('Week of Feb 26:Week of March 26'!D3)</f>
        <v>1016689.0999999999</v>
      </c>
      <c r="E4" s="6">
        <f>SUM('Week of Feb 26:Week of March 26'!E3)</f>
        <v>797837.5999999999</v>
      </c>
      <c r="F4" s="4"/>
      <c r="G4" s="11">
        <v>0.22054794750783202</v>
      </c>
      <c r="H4" s="11">
        <v>0.055989000655031526</v>
      </c>
    </row>
    <row r="5" spans="1:8" ht="12.75">
      <c r="A5" s="1" t="s">
        <v>3</v>
      </c>
      <c r="B5">
        <v>2</v>
      </c>
      <c r="D5" s="6">
        <f>SUM('Week of Feb 26:Week of March 26'!D4)</f>
        <v>58668.4</v>
      </c>
      <c r="E5" s="6">
        <f>SUM('Week of Feb 26:Week of March 26'!E4)</f>
        <v>57619.799999999996</v>
      </c>
      <c r="F5" s="4"/>
      <c r="G5" s="11">
        <v>-0.4509855298410182</v>
      </c>
      <c r="H5" s="11">
        <v>0.3484482377321088</v>
      </c>
    </row>
    <row r="6" spans="1:8" ht="12.75">
      <c r="A6" s="1" t="s">
        <v>4</v>
      </c>
      <c r="B6">
        <v>3</v>
      </c>
      <c r="D6" s="6">
        <f>SUM('Week of Feb 26:Week of March 26'!D5)</f>
        <v>989347.8</v>
      </c>
      <c r="E6" s="6">
        <f>SUM('Week of Feb 26:Week of March 26'!E5)</f>
        <v>778789.8999999999</v>
      </c>
      <c r="F6" s="4"/>
      <c r="G6" s="11">
        <v>-0.025414922380260548</v>
      </c>
      <c r="H6" s="11">
        <v>-0.31787947103266856</v>
      </c>
    </row>
    <row r="7" spans="1:8" ht="12.75">
      <c r="A7" s="1" t="s">
        <v>5</v>
      </c>
      <c r="B7">
        <v>4</v>
      </c>
      <c r="D7" s="6">
        <f>SUM('Week of Feb 26:Week of March 26'!D6)</f>
        <v>31066.7</v>
      </c>
      <c r="E7" s="6">
        <f>SUM('Week of Feb 26:Week of March 26'!E6)</f>
        <v>37003.75</v>
      </c>
      <c r="F7" s="4"/>
      <c r="G7" s="11">
        <v>-0.21361872530432163</v>
      </c>
      <c r="H7" s="11">
        <v>-0.25935396190462845</v>
      </c>
    </row>
    <row r="8" spans="1:8" ht="12.75">
      <c r="A8" s="1" t="s">
        <v>6</v>
      </c>
      <c r="B8">
        <v>5</v>
      </c>
      <c r="D8" s="6">
        <f>SUM('Week of Feb 26:Week of March 26'!D7)</f>
        <v>2779825.3</v>
      </c>
      <c r="E8" s="6">
        <f>SUM('Week of Feb 26:Week of March 26'!E7)</f>
        <v>2296506.8</v>
      </c>
      <c r="F8" s="4"/>
      <c r="G8" s="11">
        <v>0.256154039107617</v>
      </c>
      <c r="H8" s="11">
        <v>0.13028383673552343</v>
      </c>
    </row>
    <row r="9" spans="1:8" ht="12.75">
      <c r="A9" s="1" t="s">
        <v>7</v>
      </c>
      <c r="B9">
        <v>6</v>
      </c>
      <c r="D9" s="6">
        <f>SUM('Week of Feb 26:Week of March 26'!D8)</f>
        <v>10644862.2</v>
      </c>
      <c r="E9" s="6">
        <f>SUM('Week of Feb 26:Week of March 26'!E8)</f>
        <v>10575172.65</v>
      </c>
      <c r="F9" s="4"/>
      <c r="G9" s="11">
        <v>-0.14358682115836338</v>
      </c>
      <c r="H9" s="11">
        <v>-0.07632522773113591</v>
      </c>
    </row>
    <row r="10" spans="1:8" ht="12.75">
      <c r="A10" s="1" t="s">
        <v>8</v>
      </c>
      <c r="B10">
        <v>7</v>
      </c>
      <c r="D10" s="6">
        <f>SUM('Week of Feb 26:Week of March 26'!D9)</f>
        <v>13672.4</v>
      </c>
      <c r="E10" s="6">
        <f>SUM('Week of Feb 26:Week of March 26'!E9)</f>
        <v>14419.65</v>
      </c>
      <c r="F10" s="4"/>
      <c r="G10" s="11">
        <v>0.8990763247447736</v>
      </c>
      <c r="H10" s="11">
        <v>1.2194149652534614</v>
      </c>
    </row>
    <row r="11" spans="1:8" ht="12.75">
      <c r="A11" s="1" t="s">
        <v>9</v>
      </c>
      <c r="B11">
        <v>8</v>
      </c>
      <c r="D11" s="6">
        <f>SUM('Week of Feb 26:Week of March 26'!D10)</f>
        <v>1174873.7000000002</v>
      </c>
      <c r="E11" s="6">
        <f>SUM('Week of Feb 26:Week of March 26'!E10)</f>
        <v>842411.15</v>
      </c>
      <c r="F11" s="4"/>
      <c r="G11" s="11">
        <v>-0.12982180538057525</v>
      </c>
      <c r="H11" s="11">
        <v>-0.07263845179346955</v>
      </c>
    </row>
    <row r="12" spans="1:8" ht="12.75">
      <c r="A12" s="1" t="s">
        <v>10</v>
      </c>
      <c r="B12">
        <v>9</v>
      </c>
      <c r="D12" s="6">
        <f>SUM('Week of Feb 26:Week of March 26'!D11)</f>
        <v>599631.2</v>
      </c>
      <c r="E12" s="6">
        <f>SUM('Week of Feb 26:Week of March 26'!E11)</f>
        <v>484578.5</v>
      </c>
      <c r="F12" s="4"/>
      <c r="G12" s="11">
        <v>0.6226707456834091</v>
      </c>
      <c r="H12" s="11">
        <v>0.1164133755758417</v>
      </c>
    </row>
    <row r="13" spans="1:8" ht="12.75">
      <c r="A13" s="1" t="s">
        <v>11</v>
      </c>
      <c r="B13">
        <v>10</v>
      </c>
      <c r="D13" s="6">
        <f>SUM('Week of Feb 26:Week of March 26'!D12)</f>
        <v>628483.19</v>
      </c>
      <c r="E13" s="6">
        <f>SUM('Week of Feb 26:Week of March 26'!E12)</f>
        <v>712164.6</v>
      </c>
      <c r="F13" s="4"/>
      <c r="G13" s="11">
        <v>0.20570672322736702</v>
      </c>
      <c r="H13" s="11">
        <v>0.24428371113746072</v>
      </c>
    </row>
    <row r="14" spans="1:8" ht="12.75">
      <c r="A14" s="1" t="s">
        <v>12</v>
      </c>
      <c r="B14">
        <v>11</v>
      </c>
      <c r="D14" s="6">
        <f>SUM('Week of Feb 26:Week of March 26'!D13)</f>
        <v>4393588.5</v>
      </c>
      <c r="E14" s="6">
        <f>SUM('Week of Feb 26:Week of March 26'!E13)</f>
        <v>3131236.8499999996</v>
      </c>
      <c r="F14" s="4"/>
      <c r="G14" s="11">
        <v>0.2339229204506604</v>
      </c>
      <c r="H14" s="11">
        <v>0.11701737681444938</v>
      </c>
    </row>
    <row r="15" spans="1:8" ht="12.75">
      <c r="A15" s="1" t="s">
        <v>13</v>
      </c>
      <c r="B15">
        <v>12</v>
      </c>
      <c r="D15" s="6">
        <f>SUM('Week of Feb 26:Week of March 26'!D14)</f>
        <v>116483.9</v>
      </c>
      <c r="E15" s="6">
        <f>SUM('Week of Feb 26:Week of March 26'!E14)</f>
        <v>124869.2</v>
      </c>
      <c r="F15" s="4"/>
      <c r="G15" s="11">
        <v>-0.23192229276179574</v>
      </c>
      <c r="H15" s="11">
        <v>-0.12087655231018671</v>
      </c>
    </row>
    <row r="16" spans="1:8" ht="12.75">
      <c r="A16" s="1" t="s">
        <v>14</v>
      </c>
      <c r="B16">
        <v>13</v>
      </c>
      <c r="D16" s="6">
        <f>SUM('Week of Feb 26:Week of March 26'!D15)</f>
        <v>13171712.540000001</v>
      </c>
      <c r="E16" s="6">
        <f>SUM('Week of Feb 26:Week of March 26'!E15)</f>
        <v>14116009.249999998</v>
      </c>
      <c r="F16" s="4"/>
      <c r="G16" s="11">
        <v>-0.1486110457300966</v>
      </c>
      <c r="H16" s="11">
        <v>-0.04622602795234961</v>
      </c>
    </row>
    <row r="17" spans="1:8" ht="12.75">
      <c r="A17" s="1" t="s">
        <v>15</v>
      </c>
      <c r="B17">
        <v>14</v>
      </c>
      <c r="D17" s="6">
        <f>SUM('Week of Feb 26:Week of March 26'!D16)</f>
        <v>61517</v>
      </c>
      <c r="E17" s="6">
        <f>SUM('Week of Feb 26:Week of March 26'!E16)</f>
        <v>54688.2</v>
      </c>
      <c r="F17" s="4"/>
      <c r="G17" s="11">
        <v>-0.8570703665375932</v>
      </c>
      <c r="H17" s="11">
        <v>-0.41181664724454076</v>
      </c>
    </row>
    <row r="18" spans="1:8" ht="12.75">
      <c r="A18" s="1" t="s">
        <v>16</v>
      </c>
      <c r="B18">
        <v>15</v>
      </c>
      <c r="D18" s="6">
        <f>SUM('Week of Feb 26:Week of March 26'!D17)</f>
        <v>25906.3</v>
      </c>
      <c r="E18" s="6">
        <f>SUM('Week of Feb 26:Week of March 26'!E17)</f>
        <v>19201.35</v>
      </c>
      <c r="F18" s="4"/>
      <c r="G18" s="11">
        <v>-0.2945560596241089</v>
      </c>
      <c r="H18" s="11">
        <v>0.037462178517397804</v>
      </c>
    </row>
    <row r="19" spans="1:8" ht="12.75">
      <c r="A19" s="1" t="s">
        <v>17</v>
      </c>
      <c r="B19">
        <v>16</v>
      </c>
      <c r="D19" s="6">
        <f>SUM('Week of Feb 26:Week of March 26'!D18)</f>
        <v>2766481.2</v>
      </c>
      <c r="E19" s="6">
        <f>SUM('Week of Feb 26:Week of March 26'!E18)</f>
        <v>2577030.4</v>
      </c>
      <c r="F19" s="4"/>
      <c r="G19" s="11">
        <v>-0.3807063407259344</v>
      </c>
      <c r="H19" s="11">
        <v>-0.35448547024552535</v>
      </c>
    </row>
    <row r="20" spans="1:8" ht="12.75">
      <c r="A20" s="1" t="s">
        <v>18</v>
      </c>
      <c r="B20">
        <v>17</v>
      </c>
      <c r="D20" s="6">
        <f>SUM('Week of Feb 26:Week of March 26'!D19)</f>
        <v>1418598.2999999998</v>
      </c>
      <c r="E20" s="6">
        <f>SUM('Week of Feb 26:Week of March 26'!E19)</f>
        <v>1183212.8</v>
      </c>
      <c r="F20" s="4"/>
      <c r="G20" s="11">
        <v>0.6522608665167057</v>
      </c>
      <c r="H20" s="11">
        <v>0.34351625580876877</v>
      </c>
    </row>
    <row r="21" spans="1:8" ht="12.75">
      <c r="A21" s="1" t="s">
        <v>19</v>
      </c>
      <c r="B21">
        <v>18</v>
      </c>
      <c r="D21" s="6">
        <f>SUM('Week of Feb 26:Week of March 26'!D20)</f>
        <v>729673.0000000001</v>
      </c>
      <c r="E21" s="6">
        <f>SUM('Week of Feb 26:Week of March 26'!E20)</f>
        <v>602811.65</v>
      </c>
      <c r="F21" s="4"/>
      <c r="G21" s="11">
        <v>-0.1603968338989002</v>
      </c>
      <c r="H21" s="11">
        <v>-0.028693355169586286</v>
      </c>
    </row>
    <row r="22" spans="1:8" ht="12.75">
      <c r="A22" s="1" t="s">
        <v>20</v>
      </c>
      <c r="B22">
        <v>19</v>
      </c>
      <c r="D22" s="6">
        <f>SUM('Week of Feb 26:Week of March 26'!D21)</f>
        <v>155323.7</v>
      </c>
      <c r="E22" s="6">
        <f>SUM('Week of Feb 26:Week of March 26'!E21)</f>
        <v>127866.54999999999</v>
      </c>
      <c r="F22" s="4"/>
      <c r="G22" s="11">
        <v>1.513491164476665</v>
      </c>
      <c r="H22" s="11">
        <v>0.4199103745535244</v>
      </c>
    </row>
    <row r="23" spans="1:8" ht="12.75">
      <c r="A23" s="1" t="s">
        <v>21</v>
      </c>
      <c r="B23">
        <v>20</v>
      </c>
      <c r="D23" s="6">
        <f>SUM('Week of Feb 26:Week of March 26'!D22)</f>
        <v>67188.79999999999</v>
      </c>
      <c r="E23" s="6">
        <f>SUM('Week of Feb 26:Week of March 26'!E22)</f>
        <v>65045.75</v>
      </c>
      <c r="F23" s="4"/>
      <c r="G23" s="11">
        <v>-0.17344952895992297</v>
      </c>
      <c r="H23" s="11">
        <v>-0.26805012918268317</v>
      </c>
    </row>
    <row r="24" spans="1:8" ht="12.75">
      <c r="A24" s="1" t="s">
        <v>22</v>
      </c>
      <c r="B24">
        <v>21</v>
      </c>
      <c r="D24" s="6">
        <f>SUM('Week of Feb 26:Week of March 26'!D23)</f>
        <v>35212.8</v>
      </c>
      <c r="E24" s="6">
        <f>SUM('Week of Feb 26:Week of March 26'!E23)</f>
        <v>33497.45</v>
      </c>
      <c r="F24" s="4"/>
      <c r="G24" s="11">
        <v>0.3709053251212734</v>
      </c>
      <c r="H24" s="11">
        <v>0.1972204500819354</v>
      </c>
    </row>
    <row r="25" spans="1:8" ht="12.75">
      <c r="A25" s="1" t="s">
        <v>23</v>
      </c>
      <c r="B25">
        <v>22</v>
      </c>
      <c r="D25" s="6">
        <f>SUM('Week of Feb 26:Week of March 26'!D24)</f>
        <v>28195.3</v>
      </c>
      <c r="E25" s="6">
        <f>SUM('Week of Feb 26:Week of March 26'!E24)</f>
        <v>14074.900000000001</v>
      </c>
      <c r="F25" s="4"/>
      <c r="G25" s="11">
        <v>-0.5173103886299087</v>
      </c>
      <c r="H25" s="11">
        <v>-0.5786683430247787</v>
      </c>
    </row>
    <row r="26" spans="1:8" ht="12.75">
      <c r="A26" s="1" t="s">
        <v>24</v>
      </c>
      <c r="B26">
        <v>23</v>
      </c>
      <c r="D26" s="6">
        <f>SUM('Week of Feb 26:Week of March 26'!D25)</f>
        <v>110070.09999999999</v>
      </c>
      <c r="E26" s="6">
        <f>SUM('Week of Feb 26:Week of March 26'!E25)</f>
        <v>95812.5</v>
      </c>
      <c r="F26" s="4"/>
      <c r="G26" s="11">
        <v>0.32225866128489733</v>
      </c>
      <c r="H26" s="11">
        <v>0.19711380780583798</v>
      </c>
    </row>
    <row r="27" spans="1:8" ht="12.75">
      <c r="A27" s="1" t="s">
        <v>25</v>
      </c>
      <c r="B27">
        <v>24</v>
      </c>
      <c r="D27" s="6">
        <f>SUM('Week of Feb 26:Week of March 26'!D26)</f>
        <v>17227.4</v>
      </c>
      <c r="E27" s="6">
        <f>SUM('Week of Feb 26:Week of March 26'!E26)</f>
        <v>12035.470000000001</v>
      </c>
      <c r="F27" s="4"/>
      <c r="G27" s="11">
        <v>0.24222948587877385</v>
      </c>
      <c r="H27" s="11">
        <v>0.21034551073379185</v>
      </c>
    </row>
    <row r="28" spans="1:8" ht="12.75">
      <c r="A28" s="1" t="s">
        <v>26</v>
      </c>
      <c r="B28">
        <v>25</v>
      </c>
      <c r="D28" s="6">
        <f>SUM('Week of Feb 26:Week of March 26'!D27)</f>
        <v>76697.6</v>
      </c>
      <c r="E28" s="6">
        <f>SUM('Week of Feb 26:Week of March 26'!E27)</f>
        <v>57281.350000000006</v>
      </c>
      <c r="F28" s="4"/>
      <c r="G28" s="11">
        <v>0.11346214959505453</v>
      </c>
      <c r="H28" s="11">
        <v>0.2636256244354025</v>
      </c>
    </row>
    <row r="29" spans="1:8" ht="12.75">
      <c r="A29" s="1" t="s">
        <v>27</v>
      </c>
      <c r="B29">
        <v>26</v>
      </c>
      <c r="D29" s="6">
        <f>SUM('Week of Feb 26:Week of March 26'!D28)</f>
        <v>186217.5</v>
      </c>
      <c r="E29" s="6">
        <f>SUM('Week of Feb 26:Week of March 26'!E28)</f>
        <v>131484.15</v>
      </c>
      <c r="F29" s="4"/>
      <c r="G29" s="11">
        <v>3.517397136986534</v>
      </c>
      <c r="H29" s="11">
        <v>2.285169606394235</v>
      </c>
    </row>
    <row r="30" spans="1:8" ht="12.75">
      <c r="A30" s="1" t="s">
        <v>28</v>
      </c>
      <c r="B30">
        <v>27</v>
      </c>
      <c r="D30" s="6">
        <f>SUM('Week of Feb 26:Week of March 26'!D29)</f>
        <v>656523.7</v>
      </c>
      <c r="E30" s="6">
        <f>SUM('Week of Feb 26:Week of March 26'!E29)</f>
        <v>630414.4</v>
      </c>
      <c r="F30" s="4"/>
      <c r="G30" s="11">
        <v>0.11195933881710764</v>
      </c>
      <c r="H30" s="11">
        <v>-0.030342182643121555</v>
      </c>
    </row>
    <row r="31" spans="1:8" ht="12.75">
      <c r="A31" s="1" t="s">
        <v>29</v>
      </c>
      <c r="B31">
        <v>28</v>
      </c>
      <c r="D31" s="6">
        <f>SUM('Week of Feb 26:Week of March 26'!D30)</f>
        <v>424718</v>
      </c>
      <c r="E31" s="6">
        <f>SUM('Week of Feb 26:Week of March 26'!E30)</f>
        <v>312044.25</v>
      </c>
      <c r="F31" s="4"/>
      <c r="G31" s="11">
        <v>0.2831878994497057</v>
      </c>
      <c r="H31" s="11">
        <v>0.24187918229076696</v>
      </c>
    </row>
    <row r="32" spans="1:8" ht="12.75">
      <c r="A32" s="1" t="s">
        <v>30</v>
      </c>
      <c r="B32">
        <v>29</v>
      </c>
      <c r="D32" s="6">
        <f>SUM('Week of Feb 26:Week of March 26'!D31)</f>
        <v>5165422.5</v>
      </c>
      <c r="E32" s="6">
        <f>SUM('Week of Feb 26:Week of March 26'!E31)</f>
        <v>5555007.149999999</v>
      </c>
      <c r="F32" s="4"/>
      <c r="G32" s="11">
        <v>-0.3676230509171776</v>
      </c>
      <c r="H32" s="11">
        <v>-0.26470490673630964</v>
      </c>
    </row>
    <row r="33" spans="1:8" ht="12.75">
      <c r="A33" s="1" t="s">
        <v>31</v>
      </c>
      <c r="B33">
        <v>30</v>
      </c>
      <c r="D33" s="6">
        <f>SUM('Week of Feb 26:Week of March 26'!D32)</f>
        <v>23421.300000000003</v>
      </c>
      <c r="E33" s="6">
        <f>SUM('Week of Feb 26:Week of March 26'!E32)</f>
        <v>20332.2</v>
      </c>
      <c r="F33" s="4"/>
      <c r="G33" s="11">
        <v>0.4152355976651722</v>
      </c>
      <c r="H33" s="11">
        <v>0.057429419152847806</v>
      </c>
    </row>
    <row r="34" spans="1:8" ht="12.75">
      <c r="A34" s="1" t="s">
        <v>32</v>
      </c>
      <c r="B34">
        <v>31</v>
      </c>
      <c r="D34" s="6">
        <f>SUM('Week of Feb 26:Week of March 26'!D33)</f>
        <v>1367684.5699999998</v>
      </c>
      <c r="E34" s="6">
        <f>SUM('Week of Feb 26:Week of March 26'!E33)</f>
        <v>751061.5800000001</v>
      </c>
      <c r="F34" s="4"/>
      <c r="G34" s="11">
        <v>0.5137516095621215</v>
      </c>
      <c r="H34" s="11">
        <v>0.3479972037184444</v>
      </c>
    </row>
    <row r="35" spans="1:8" ht="12.75">
      <c r="A35" s="1" t="s">
        <v>33</v>
      </c>
      <c r="B35">
        <v>32</v>
      </c>
      <c r="D35" s="6">
        <f>SUM('Week of Feb 26:Week of March 26'!D34)</f>
        <v>74731.1</v>
      </c>
      <c r="E35" s="6">
        <f>SUM('Week of Feb 26:Week of March 26'!E34)</f>
        <v>60829.3</v>
      </c>
      <c r="F35" s="4"/>
      <c r="G35" s="11">
        <v>-0.4920104818454029</v>
      </c>
      <c r="H35" s="11">
        <v>-0.2658077053058465</v>
      </c>
    </row>
    <row r="36" spans="1:8" ht="12.75">
      <c r="A36" s="1" t="s">
        <v>34</v>
      </c>
      <c r="B36">
        <v>33</v>
      </c>
      <c r="D36" s="6">
        <f>SUM('Week of Feb 26:Week of March 26'!D35)</f>
        <v>40237.4</v>
      </c>
      <c r="E36" s="6">
        <f>SUM('Week of Feb 26:Week of March 26'!E35)</f>
        <v>25697</v>
      </c>
      <c r="F36" s="4"/>
      <c r="G36" s="11">
        <v>0.29271803175459904</v>
      </c>
      <c r="H36" s="11">
        <v>-0.33070794362704875</v>
      </c>
    </row>
    <row r="37" spans="1:8" ht="12.75">
      <c r="A37" s="1" t="s">
        <v>35</v>
      </c>
      <c r="B37">
        <v>34</v>
      </c>
      <c r="D37" s="6">
        <f>SUM('Week of Feb 26:Week of March 26'!D36)</f>
        <v>13360.9</v>
      </c>
      <c r="E37" s="6">
        <f>SUM('Week of Feb 26:Week of March 26'!E36)</f>
        <v>7322.7</v>
      </c>
      <c r="F37" s="4"/>
      <c r="G37" s="11">
        <v>-0.27976302781027135</v>
      </c>
      <c r="H37" s="11">
        <v>-0.36540386423610055</v>
      </c>
    </row>
    <row r="38" spans="1:8" ht="12.75">
      <c r="A38" s="1" t="s">
        <v>36</v>
      </c>
      <c r="B38">
        <v>35</v>
      </c>
      <c r="D38" s="6">
        <f>SUM('Week of Feb 26:Week of March 26'!D37)</f>
        <v>1724271.5699999998</v>
      </c>
      <c r="E38" s="6">
        <f>SUM('Week of Feb 26:Week of March 26'!E37)</f>
        <v>1331610</v>
      </c>
      <c r="F38" s="4"/>
      <c r="G38" s="11">
        <v>0.3398911113625385</v>
      </c>
      <c r="H38" s="11">
        <v>0.0348859887273971</v>
      </c>
    </row>
    <row r="39" spans="1:8" ht="12.75">
      <c r="A39" s="1" t="s">
        <v>37</v>
      </c>
      <c r="B39">
        <v>36</v>
      </c>
      <c r="D39" s="6">
        <f>SUM('Week of Feb 26:Week of March 26'!D38)</f>
        <v>7061345.199999999</v>
      </c>
      <c r="E39" s="6">
        <f>SUM('Week of Feb 26:Week of March 26'!E38)</f>
        <v>5663659.05</v>
      </c>
      <c r="F39" s="4"/>
      <c r="G39" s="11">
        <v>0.19667296777419443</v>
      </c>
      <c r="H39" s="11">
        <v>0.34971196427966716</v>
      </c>
    </row>
    <row r="40" spans="1:8" ht="12.75">
      <c r="A40" s="1" t="s">
        <v>38</v>
      </c>
      <c r="B40">
        <v>37</v>
      </c>
      <c r="D40" s="6">
        <f>SUM('Week of Feb 26:Week of March 26'!D39)</f>
        <v>802722.8999999999</v>
      </c>
      <c r="E40" s="6">
        <f>SUM('Week of Feb 26:Week of March 26'!E39)</f>
        <v>1315542.55</v>
      </c>
      <c r="F40" s="4"/>
      <c r="G40" s="11">
        <v>-0.038978964332135935</v>
      </c>
      <c r="H40" s="11">
        <v>0.6207410569526373</v>
      </c>
    </row>
    <row r="41" spans="1:8" ht="12.75">
      <c r="A41" s="1" t="s">
        <v>39</v>
      </c>
      <c r="B41">
        <v>38</v>
      </c>
      <c r="D41" s="6">
        <f>SUM('Week of Feb 26:Week of March 26'!D40)</f>
        <v>97512.8</v>
      </c>
      <c r="E41" s="6">
        <f>SUM('Week of Feb 26:Week of March 26'!E40)</f>
        <v>92884.04999999999</v>
      </c>
      <c r="F41" s="4"/>
      <c r="G41" s="11">
        <v>-0.061850115834276194</v>
      </c>
      <c r="H41" s="11">
        <v>0.006756397902898973</v>
      </c>
    </row>
    <row r="42" spans="1:8" ht="12.75">
      <c r="A42" s="1" t="s">
        <v>40</v>
      </c>
      <c r="B42">
        <v>39</v>
      </c>
      <c r="D42" s="6">
        <f>SUM('Week of Feb 26:Week of March 26'!D41)</f>
        <v>8995.7</v>
      </c>
      <c r="E42" s="6">
        <f>SUM('Week of Feb 26:Week of March 26'!E41)</f>
        <v>8078.35</v>
      </c>
      <c r="F42" s="4"/>
      <c r="G42" s="11">
        <v>0.444744238336144</v>
      </c>
      <c r="H42" s="11">
        <v>-0.03204026001258121</v>
      </c>
    </row>
    <row r="43" spans="1:8" ht="12.75">
      <c r="A43" s="1" t="s">
        <v>41</v>
      </c>
      <c r="B43">
        <v>40</v>
      </c>
      <c r="D43" s="6">
        <f>SUM('Week of Feb 26:Week of March 26'!D42)</f>
        <v>25414.2</v>
      </c>
      <c r="E43" s="6">
        <f>SUM('Week of Feb 26:Week of March 26'!E42)</f>
        <v>18277</v>
      </c>
      <c r="F43" s="4"/>
      <c r="G43" s="11">
        <v>-0.3783964250860342</v>
      </c>
      <c r="H43" s="11">
        <v>-0.17535215716000258</v>
      </c>
    </row>
    <row r="44" spans="1:8" ht="12.75">
      <c r="A44" s="1" t="s">
        <v>42</v>
      </c>
      <c r="B44">
        <v>41</v>
      </c>
      <c r="D44" s="6">
        <f>SUM('Week of Feb 26:Week of March 26'!D43)</f>
        <v>2095998.7999999998</v>
      </c>
      <c r="E44" s="6">
        <f>SUM('Week of Feb 26:Week of March 26'!E43)</f>
        <v>1561488.9500000002</v>
      </c>
      <c r="F44" s="4"/>
      <c r="G44" s="11">
        <v>0.01920408187578374</v>
      </c>
      <c r="H44" s="11">
        <v>-0.1257488820046296</v>
      </c>
    </row>
    <row r="45" spans="1:8" ht="12.75">
      <c r="A45" s="1" t="s">
        <v>43</v>
      </c>
      <c r="B45">
        <v>42</v>
      </c>
      <c r="D45" s="6">
        <f>SUM('Week of Feb 26:Week of March 26'!D44)</f>
        <v>1812132.71</v>
      </c>
      <c r="E45" s="6">
        <f>SUM('Week of Feb 26:Week of March 26'!E44)</f>
        <v>2109265.67</v>
      </c>
      <c r="F45" s="4"/>
      <c r="G45" s="11">
        <v>0.2960824856320609</v>
      </c>
      <c r="H45" s="11">
        <v>0.5727134260651118</v>
      </c>
    </row>
    <row r="46" spans="1:8" ht="12.75">
      <c r="A46" s="1" t="s">
        <v>44</v>
      </c>
      <c r="B46">
        <v>43</v>
      </c>
      <c r="D46" s="6">
        <f>SUM('Week of Feb 26:Week of March 26'!D45)</f>
        <v>1131427.5</v>
      </c>
      <c r="E46" s="6">
        <f>SUM('Week of Feb 26:Week of March 26'!E45)</f>
        <v>979531</v>
      </c>
      <c r="F46" s="4"/>
      <c r="G46" s="11">
        <v>0.5014816054394939</v>
      </c>
      <c r="H46" s="11">
        <v>0.3266381871720923</v>
      </c>
    </row>
    <row r="47" spans="1:8" ht="12.75">
      <c r="A47" s="1" t="s">
        <v>45</v>
      </c>
      <c r="B47">
        <v>44</v>
      </c>
      <c r="D47" s="6">
        <f>SUM('Week of Feb 26:Week of March 26'!D46)</f>
        <v>1650016.9000000001</v>
      </c>
      <c r="E47" s="6">
        <f>SUM('Week of Feb 26:Week of March 26'!E46)</f>
        <v>1336129.2</v>
      </c>
      <c r="F47" s="4"/>
      <c r="G47" s="11">
        <v>0.42461266171368156</v>
      </c>
      <c r="H47" s="11">
        <v>0.4059968384966802</v>
      </c>
    </row>
    <row r="48" spans="1:8" ht="12.75">
      <c r="A48" s="1" t="s">
        <v>46</v>
      </c>
      <c r="B48">
        <v>45</v>
      </c>
      <c r="D48" s="6">
        <f>SUM('Week of Feb 26:Week of March 26'!D47)</f>
        <v>578545.8</v>
      </c>
      <c r="E48" s="6">
        <f>SUM('Week of Feb 26:Week of March 26'!E47)</f>
        <v>417816</v>
      </c>
      <c r="F48" s="4"/>
      <c r="G48" s="11">
        <v>0.04041470866288452</v>
      </c>
      <c r="H48" s="11">
        <v>0.19345686195706283</v>
      </c>
    </row>
    <row r="49" spans="1:8" ht="12.75">
      <c r="A49" s="1" t="s">
        <v>47</v>
      </c>
      <c r="B49">
        <v>46</v>
      </c>
      <c r="D49" s="6">
        <f>SUM('Week of Feb 26:Week of March 26'!D48)</f>
        <v>951832</v>
      </c>
      <c r="E49" s="6">
        <f>SUM('Week of Feb 26:Week of March 26'!E48)</f>
        <v>910378</v>
      </c>
      <c r="F49" s="4"/>
      <c r="G49" s="11">
        <v>0.05837583799632778</v>
      </c>
      <c r="H49" s="11">
        <v>0.06896700523781832</v>
      </c>
    </row>
    <row r="50" spans="1:8" ht="12.75">
      <c r="A50" s="1" t="s">
        <v>48</v>
      </c>
      <c r="B50">
        <v>47</v>
      </c>
      <c r="D50" s="6">
        <f>SUM('Week of Feb 26:Week of March 26'!D49)</f>
        <v>122719.1</v>
      </c>
      <c r="E50" s="6">
        <f>SUM('Week of Feb 26:Week of March 26'!E49)</f>
        <v>126365.4</v>
      </c>
      <c r="F50" s="4"/>
      <c r="G50" s="11">
        <v>-0.06604336476479672</v>
      </c>
      <c r="H50" s="11">
        <v>0.3758354990892392</v>
      </c>
    </row>
    <row r="51" spans="1:8" ht="12.75">
      <c r="A51" s="1" t="s">
        <v>49</v>
      </c>
      <c r="B51">
        <v>48</v>
      </c>
      <c r="D51" s="6">
        <f>SUM('Week of Feb 26:Week of March 26'!D50)</f>
        <v>9596047.440000001</v>
      </c>
      <c r="E51" s="6">
        <f>SUM('Week of Feb 26:Week of March 26'!E50)</f>
        <v>7925129.640000001</v>
      </c>
      <c r="F51" s="4"/>
      <c r="G51" s="11">
        <v>0.09509686019936173</v>
      </c>
      <c r="H51" s="11">
        <v>0.2754725427763561</v>
      </c>
    </row>
    <row r="52" spans="1:8" ht="12.75">
      <c r="A52" s="1" t="s">
        <v>50</v>
      </c>
      <c r="B52">
        <v>49</v>
      </c>
      <c r="D52" s="6">
        <f>SUM('Week of Feb 26:Week of March 26'!D51)</f>
        <v>4056689.5300000003</v>
      </c>
      <c r="E52" s="6">
        <f>SUM('Week of Feb 26:Week of March 26'!E51)</f>
        <v>2655058.04</v>
      </c>
      <c r="F52" s="4"/>
      <c r="G52" s="11">
        <v>0.7265408786154998</v>
      </c>
      <c r="H52" s="11">
        <v>0.5365623026077844</v>
      </c>
    </row>
    <row r="53" spans="1:8" ht="12.75">
      <c r="A53" s="1" t="s">
        <v>51</v>
      </c>
      <c r="B53">
        <v>50</v>
      </c>
      <c r="D53" s="6">
        <f>SUM('Week of Feb 26:Week of March 26'!D52)</f>
        <v>9293638.9</v>
      </c>
      <c r="E53" s="6">
        <f>SUM('Week of Feb 26:Week of March 26'!E52)</f>
        <v>8181409.600000001</v>
      </c>
      <c r="F53" s="4"/>
      <c r="G53" s="11">
        <v>-0.08265830407568513</v>
      </c>
      <c r="H53" s="11">
        <v>0.047137187257581245</v>
      </c>
    </row>
    <row r="54" spans="1:8" ht="12.75">
      <c r="A54" s="1" t="s">
        <v>52</v>
      </c>
      <c r="B54">
        <v>51</v>
      </c>
      <c r="D54" s="6">
        <f>SUM('Week of Feb 26:Week of March 26'!D53)</f>
        <v>2411819.2</v>
      </c>
      <c r="E54" s="6">
        <f>SUM('Week of Feb 26:Week of March 26'!E53)</f>
        <v>2089067.79</v>
      </c>
      <c r="F54" s="4"/>
      <c r="G54" s="11">
        <v>0.1409901905050523</v>
      </c>
      <c r="H54" s="11">
        <v>0.190316829836392</v>
      </c>
    </row>
    <row r="55" spans="1:8" ht="12.75">
      <c r="A55" s="1" t="s">
        <v>53</v>
      </c>
      <c r="B55">
        <v>52</v>
      </c>
      <c r="D55" s="6">
        <f>SUM('Week of Feb 26:Week of March 26'!D54)</f>
        <v>4284644.699999999</v>
      </c>
      <c r="E55" s="6">
        <f>SUM('Week of Feb 26:Week of March 26'!E54)</f>
        <v>3676403.5</v>
      </c>
      <c r="F55" s="4"/>
      <c r="G55" s="11">
        <v>0.2564209460657769</v>
      </c>
      <c r="H55" s="11">
        <v>-0.05044883516019014</v>
      </c>
    </row>
    <row r="56" spans="1:8" ht="12.75">
      <c r="A56" s="1" t="s">
        <v>54</v>
      </c>
      <c r="B56">
        <v>53</v>
      </c>
      <c r="D56" s="6">
        <f>SUM('Week of Feb 26:Week of March 26'!D55)</f>
        <v>2543657.65</v>
      </c>
      <c r="E56" s="6">
        <f>SUM('Week of Feb 26:Week of March 26'!E55)</f>
        <v>1995109.48</v>
      </c>
      <c r="F56" s="4"/>
      <c r="G56" s="11">
        <v>0.04906998605629674</v>
      </c>
      <c r="H56" s="11">
        <v>-0.02752812970337399</v>
      </c>
    </row>
    <row r="57" spans="1:8" ht="12.75">
      <c r="A57" s="1" t="s">
        <v>55</v>
      </c>
      <c r="B57">
        <v>54</v>
      </c>
      <c r="D57" s="6">
        <f>SUM('Week of Feb 26:Week of March 26'!D56)</f>
        <v>124548.2</v>
      </c>
      <c r="E57" s="6">
        <f>SUM('Week of Feb 26:Week of March 26'!E56)</f>
        <v>135898.69999999998</v>
      </c>
      <c r="F57" s="4"/>
      <c r="G57" s="11">
        <v>-0.03801721321415043</v>
      </c>
      <c r="H57" s="11">
        <v>0.20350498719879964</v>
      </c>
    </row>
    <row r="58" spans="1:8" ht="12.75">
      <c r="A58" s="1" t="s">
        <v>56</v>
      </c>
      <c r="B58">
        <v>55</v>
      </c>
      <c r="D58" s="6">
        <f>SUM('Week of Feb 26:Week of March 26'!D57)</f>
        <v>1997034.2000000002</v>
      </c>
      <c r="E58" s="6">
        <f>SUM('Week of Feb 26:Week of March 26'!E57)</f>
        <v>1550648.75</v>
      </c>
      <c r="F58" s="4"/>
      <c r="G58" s="11">
        <v>0.5463709764844134</v>
      </c>
      <c r="H58" s="11">
        <v>0.5147663585911494</v>
      </c>
    </row>
    <row r="59" spans="1:8" ht="12.75">
      <c r="A59" s="1" t="s">
        <v>57</v>
      </c>
      <c r="B59">
        <v>56</v>
      </c>
      <c r="D59" s="6">
        <f>SUM('Week of Feb 26:Week of March 26'!D58)</f>
        <v>1891648.5</v>
      </c>
      <c r="E59" s="6">
        <f>SUM('Week of Feb 26:Week of March 26'!E58)</f>
        <v>2250752.7</v>
      </c>
      <c r="F59" s="4"/>
      <c r="G59" s="11">
        <v>0.6781467645435133</v>
      </c>
      <c r="H59" s="11">
        <v>1.2678275135234451</v>
      </c>
    </row>
    <row r="60" spans="1:8" ht="12.75">
      <c r="A60" s="1" t="s">
        <v>58</v>
      </c>
      <c r="B60">
        <v>57</v>
      </c>
      <c r="D60" s="6">
        <f>SUM('Week of Feb 26:Week of March 26'!D59)</f>
        <v>1873780.3</v>
      </c>
      <c r="E60" s="6">
        <f>SUM('Week of Feb 26:Week of March 26'!E59)</f>
        <v>1058115.45</v>
      </c>
      <c r="F60" s="4"/>
      <c r="G60" s="11">
        <v>1.040063865623071</v>
      </c>
      <c r="H60" s="11">
        <v>1.0252480490692004</v>
      </c>
    </row>
    <row r="61" spans="1:8" ht="12.75">
      <c r="A61" s="1" t="s">
        <v>59</v>
      </c>
      <c r="B61">
        <v>58</v>
      </c>
      <c r="D61" s="6">
        <f>SUM('Week of Feb 26:Week of March 26'!D60)</f>
        <v>3825514</v>
      </c>
      <c r="E61" s="6">
        <f>SUM('Week of Feb 26:Week of March 26'!E60)</f>
        <v>2566106</v>
      </c>
      <c r="F61" s="4"/>
      <c r="G61" s="11">
        <v>0.3588398111505514</v>
      </c>
      <c r="H61" s="11">
        <v>0.20462450609677477</v>
      </c>
    </row>
    <row r="62" spans="1:8" ht="12.75">
      <c r="A62" s="1" t="s">
        <v>60</v>
      </c>
      <c r="B62">
        <v>59</v>
      </c>
      <c r="D62" s="6">
        <f>SUM('Week of Feb 26:Week of March 26'!D61)</f>
        <v>2548604.8000000003</v>
      </c>
      <c r="E62" s="6">
        <f>SUM('Week of Feb 26:Week of March 26'!E61)</f>
        <v>2473993.2</v>
      </c>
      <c r="F62" s="4"/>
      <c r="G62" s="11">
        <v>0.013996515353388693</v>
      </c>
      <c r="H62" s="11">
        <v>0.24181403126217713</v>
      </c>
    </row>
    <row r="63" spans="1:8" ht="12.75">
      <c r="A63" s="1" t="s">
        <v>61</v>
      </c>
      <c r="B63">
        <v>60</v>
      </c>
      <c r="D63" s="6">
        <f>SUM('Week of Feb 26:Week of March 26'!D62)</f>
        <v>739005.4</v>
      </c>
      <c r="E63" s="6">
        <f>SUM('Week of Feb 26:Week of March 26'!E62)</f>
        <v>304381.7</v>
      </c>
      <c r="F63" s="4"/>
      <c r="G63" s="11">
        <v>-0.06394882626627038</v>
      </c>
      <c r="H63" s="11">
        <v>-0.17737643790419985</v>
      </c>
    </row>
    <row r="64" spans="1:8" ht="12.75">
      <c r="A64" s="1" t="s">
        <v>62</v>
      </c>
      <c r="B64">
        <v>61</v>
      </c>
      <c r="D64" s="6">
        <f>SUM('Week of Feb 26:Week of March 26'!D63)</f>
        <v>107512.29999999999</v>
      </c>
      <c r="E64" s="6">
        <f>SUM('Week of Feb 26:Week of March 26'!E63)</f>
        <v>81841.9</v>
      </c>
      <c r="F64" s="4"/>
      <c r="G64" s="11">
        <v>1.9150660491952622</v>
      </c>
      <c r="H64" s="11">
        <v>1.3692588277015045</v>
      </c>
    </row>
    <row r="65" spans="1:8" ht="12.75">
      <c r="A65" s="1" t="s">
        <v>63</v>
      </c>
      <c r="B65">
        <v>62</v>
      </c>
      <c r="D65" s="6">
        <f>SUM('Week of Feb 26:Week of March 26'!D64)</f>
        <v>22836.45</v>
      </c>
      <c r="E65" s="6">
        <f>SUM('Week of Feb 26:Week of March 26'!E64)</f>
        <v>28030.449999999997</v>
      </c>
      <c r="F65" s="4"/>
      <c r="G65" s="11">
        <v>-0.22835753819953633</v>
      </c>
      <c r="H65" s="11">
        <v>-0.15549439541088034</v>
      </c>
    </row>
    <row r="66" spans="1:8" ht="12.75">
      <c r="A66" s="1" t="s">
        <v>64</v>
      </c>
      <c r="B66">
        <v>63</v>
      </c>
      <c r="D66" s="6">
        <f>SUM('Week of Feb 26:Week of March 26'!D65)</f>
        <v>11641</v>
      </c>
      <c r="E66" s="6">
        <f>SUM('Week of Feb 26:Week of March 26'!E65)</f>
        <v>10496.85</v>
      </c>
      <c r="F66" s="4"/>
      <c r="G66" s="11">
        <v>1.0194292653309047</v>
      </c>
      <c r="H66" s="11">
        <v>0.27572419073546284</v>
      </c>
    </row>
    <row r="67" spans="1:8" ht="12.75">
      <c r="A67" s="1" t="s">
        <v>65</v>
      </c>
      <c r="B67">
        <v>64</v>
      </c>
      <c r="D67" s="6">
        <f>SUM('Week of Feb 26:Week of March 26'!D66)</f>
        <v>2638130.1399999997</v>
      </c>
      <c r="E67" s="6">
        <f>SUM('Week of Feb 26:Week of March 26'!E66)</f>
        <v>2372791.15</v>
      </c>
      <c r="F67" s="4"/>
      <c r="G67" s="11">
        <v>0.2437307969340915</v>
      </c>
      <c r="H67" s="11">
        <v>0.13107020886623055</v>
      </c>
    </row>
    <row r="68" spans="1:8" ht="12.75">
      <c r="A68" s="1" t="s">
        <v>66</v>
      </c>
      <c r="B68">
        <v>65</v>
      </c>
      <c r="D68" s="6">
        <f>SUM('Week of Feb 26:Week of March 26'!D67)</f>
        <v>112562.8</v>
      </c>
      <c r="E68" s="6">
        <f>SUM('Week of Feb 26:Week of March 26'!E67)</f>
        <v>102139.8</v>
      </c>
      <c r="F68" s="4"/>
      <c r="G68" s="11">
        <v>-0.256645186342582</v>
      </c>
      <c r="H68" s="11">
        <v>-0.12777550294549261</v>
      </c>
    </row>
    <row r="69" spans="1:8" ht="12.75">
      <c r="A69" s="1" t="s">
        <v>67</v>
      </c>
      <c r="B69">
        <v>66</v>
      </c>
      <c r="D69" s="6">
        <f>SUM('Week of Feb 26:Week of March 26'!D68)</f>
        <v>1287148.1</v>
      </c>
      <c r="E69" s="6">
        <f>SUM('Week of Feb 26:Week of March 26'!E68)</f>
        <v>783943.3</v>
      </c>
      <c r="F69" s="4"/>
      <c r="G69" s="11">
        <v>0.2273543421031553</v>
      </c>
      <c r="H69" s="11">
        <v>0.043467768722866125</v>
      </c>
    </row>
    <row r="70" spans="1:8" ht="12.75">
      <c r="A70" s="1" t="s">
        <v>68</v>
      </c>
      <c r="B70">
        <v>67</v>
      </c>
      <c r="D70" s="6">
        <f>SUM('Week of Feb 26:Week of March 26'!D69)</f>
        <v>48475.7</v>
      </c>
      <c r="E70" s="6">
        <f>SUM('Week of Feb 26:Week of March 26'!E69)</f>
        <v>35398.65</v>
      </c>
      <c r="F70" s="4"/>
      <c r="G70" s="11">
        <v>9.179479641334705</v>
      </c>
      <c r="H70" s="11">
        <v>10.465706835959644</v>
      </c>
    </row>
    <row r="71" spans="4:8" ht="12.75">
      <c r="D71" s="6"/>
      <c r="E71" s="6"/>
      <c r="G71" s="11"/>
      <c r="H71" s="11"/>
    </row>
    <row r="72" spans="1:8" ht="12.75">
      <c r="A72" t="s">
        <v>69</v>
      </c>
      <c r="D72" s="6">
        <f>SUM(D4:D70)</f>
        <v>116541187.89</v>
      </c>
      <c r="E72" s="6">
        <f>SUM(E4:E70)</f>
        <v>102453112.67000003</v>
      </c>
      <c r="G72" s="11">
        <v>0.03432524547617447</v>
      </c>
      <c r="H72" s="11">
        <v>0.06199249238173206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C8" sqref="C8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1.33203125" style="0" customWidth="1"/>
  </cols>
  <sheetData>
    <row r="1" spans="1:7" ht="12.75">
      <c r="A1" t="s">
        <v>82</v>
      </c>
      <c r="D1" s="3" t="s">
        <v>70</v>
      </c>
      <c r="E1" s="3" t="s">
        <v>71</v>
      </c>
      <c r="G1" s="4"/>
    </row>
    <row r="2" spans="1:7" ht="12.75">
      <c r="A2" t="s">
        <v>0</v>
      </c>
      <c r="B2" t="s">
        <v>1</v>
      </c>
      <c r="D2" s="3" t="s">
        <v>72</v>
      </c>
      <c r="E2" s="3" t="s">
        <v>73</v>
      </c>
      <c r="F2" s="5"/>
      <c r="G2" s="4"/>
    </row>
    <row r="3" spans="1:8" ht="12.75">
      <c r="A3" s="1" t="s">
        <v>2</v>
      </c>
      <c r="B3">
        <v>1</v>
      </c>
      <c r="D3" s="6"/>
      <c r="E3" s="6"/>
      <c r="F3" s="4"/>
      <c r="G3" s="4"/>
      <c r="H3" s="4"/>
    </row>
    <row r="4" spans="1:8" ht="12.75">
      <c r="A4" s="1" t="s">
        <v>3</v>
      </c>
      <c r="B4">
        <v>2</v>
      </c>
      <c r="D4" s="6"/>
      <c r="E4" s="6"/>
      <c r="F4" s="4"/>
      <c r="G4" s="4"/>
      <c r="H4" s="4"/>
    </row>
    <row r="5" spans="1:8" ht="12.75">
      <c r="A5" s="1" t="s">
        <v>4</v>
      </c>
      <c r="B5">
        <v>3</v>
      </c>
      <c r="D5" s="6"/>
      <c r="E5" s="6"/>
      <c r="F5" s="4"/>
      <c r="G5" s="4"/>
      <c r="H5" s="4"/>
    </row>
    <row r="6" spans="1:8" ht="12.75">
      <c r="A6" s="1" t="s">
        <v>5</v>
      </c>
      <c r="B6">
        <v>4</v>
      </c>
      <c r="D6" s="6"/>
      <c r="E6" s="6"/>
      <c r="F6" s="4"/>
      <c r="G6" s="4"/>
      <c r="H6" s="4"/>
    </row>
    <row r="7" spans="1:8" ht="12.75">
      <c r="A7" s="1" t="s">
        <v>6</v>
      </c>
      <c r="B7">
        <v>5</v>
      </c>
      <c r="D7" s="6"/>
      <c r="E7" s="6"/>
      <c r="F7" s="4"/>
      <c r="G7" s="4"/>
      <c r="H7" s="4"/>
    </row>
    <row r="8" spans="1:8" ht="12.75">
      <c r="A8" s="1" t="s">
        <v>7</v>
      </c>
      <c r="B8">
        <v>6</v>
      </c>
      <c r="D8" s="6"/>
      <c r="E8" s="6"/>
      <c r="F8" s="4"/>
      <c r="G8" s="4"/>
      <c r="H8" s="4"/>
    </row>
    <row r="9" spans="1:8" ht="12.75">
      <c r="A9" s="1" t="s">
        <v>8</v>
      </c>
      <c r="B9">
        <v>7</v>
      </c>
      <c r="D9" s="6">
        <v>4960.2</v>
      </c>
      <c r="E9" s="6">
        <v>3475.85</v>
      </c>
      <c r="F9" s="4"/>
      <c r="G9" s="4"/>
      <c r="H9" s="4"/>
    </row>
    <row r="10" spans="1:8" ht="12.75">
      <c r="A10" s="1" t="s">
        <v>9</v>
      </c>
      <c r="B10">
        <v>8</v>
      </c>
      <c r="D10" s="6"/>
      <c r="E10" s="6"/>
      <c r="F10" s="4"/>
      <c r="G10" s="4"/>
      <c r="H10" s="4"/>
    </row>
    <row r="11" spans="1:8" ht="12.75">
      <c r="A11" s="1" t="s">
        <v>10</v>
      </c>
      <c r="B11">
        <v>9</v>
      </c>
      <c r="D11" s="6">
        <v>94525.9</v>
      </c>
      <c r="E11" s="6">
        <v>78708</v>
      </c>
      <c r="F11" s="4"/>
      <c r="G11" s="4"/>
      <c r="H11" s="4"/>
    </row>
    <row r="12" spans="1:8" ht="12.75">
      <c r="A12" s="1" t="s">
        <v>11</v>
      </c>
      <c r="B12">
        <v>10</v>
      </c>
      <c r="D12" s="6"/>
      <c r="E12" s="6"/>
      <c r="F12" s="4"/>
      <c r="G12" s="4"/>
      <c r="H12" s="4"/>
    </row>
    <row r="13" spans="1:8" ht="12.75">
      <c r="A13" s="1" t="s">
        <v>12</v>
      </c>
      <c r="B13">
        <v>11</v>
      </c>
      <c r="D13" s="6"/>
      <c r="E13" s="6"/>
      <c r="F13" s="4"/>
      <c r="G13" s="4"/>
      <c r="H13" s="4"/>
    </row>
    <row r="14" spans="1:8" ht="12.75">
      <c r="A14" s="1" t="s">
        <v>13</v>
      </c>
      <c r="B14">
        <v>12</v>
      </c>
      <c r="D14" s="6"/>
      <c r="E14" s="6"/>
      <c r="F14" s="4"/>
      <c r="G14" s="4"/>
      <c r="H14" s="4"/>
    </row>
    <row r="15" spans="1:8" ht="12.75">
      <c r="A15" s="1" t="s">
        <v>14</v>
      </c>
      <c r="B15">
        <v>13</v>
      </c>
      <c r="D15" s="6"/>
      <c r="E15" s="6"/>
      <c r="F15" s="4"/>
      <c r="G15" s="4"/>
      <c r="H15" s="4"/>
    </row>
    <row r="16" spans="1:8" ht="12.75">
      <c r="A16" s="1" t="s">
        <v>15</v>
      </c>
      <c r="B16">
        <v>14</v>
      </c>
      <c r="D16" s="6"/>
      <c r="E16" s="6"/>
      <c r="F16" s="4"/>
      <c r="G16" s="4"/>
      <c r="H16" s="4"/>
    </row>
    <row r="17" spans="1:8" ht="12.75">
      <c r="A17" s="1" t="s">
        <v>16</v>
      </c>
      <c r="B17">
        <v>15</v>
      </c>
      <c r="D17" s="6"/>
      <c r="E17" s="6"/>
      <c r="F17" s="4"/>
      <c r="G17" s="4"/>
      <c r="H17" s="4"/>
    </row>
    <row r="18" spans="1:8" ht="12.75">
      <c r="A18" s="1" t="s">
        <v>17</v>
      </c>
      <c r="B18">
        <v>16</v>
      </c>
      <c r="D18" s="6"/>
      <c r="E18" s="6"/>
      <c r="F18" s="4"/>
      <c r="G18" s="4"/>
      <c r="H18" s="4"/>
    </row>
    <row r="19" spans="1:8" ht="12.75">
      <c r="A19" s="1" t="s">
        <v>18</v>
      </c>
      <c r="B19">
        <v>17</v>
      </c>
      <c r="D19" s="6">
        <v>228503.1</v>
      </c>
      <c r="E19" s="6">
        <v>157765.65</v>
      </c>
      <c r="F19" s="4"/>
      <c r="G19" s="4"/>
      <c r="H19" s="4"/>
    </row>
    <row r="20" spans="1:8" ht="12.75">
      <c r="A20" s="1" t="s">
        <v>19</v>
      </c>
      <c r="B20">
        <v>18</v>
      </c>
      <c r="D20" s="6"/>
      <c r="E20" s="6"/>
      <c r="F20" s="4"/>
      <c r="G20" s="4"/>
      <c r="H20" s="4"/>
    </row>
    <row r="21" spans="1:8" ht="12.75">
      <c r="A21" s="1" t="s">
        <v>20</v>
      </c>
      <c r="B21">
        <v>19</v>
      </c>
      <c r="D21" s="6">
        <v>59231.9</v>
      </c>
      <c r="E21" s="6">
        <v>51338.7</v>
      </c>
      <c r="F21" s="4"/>
      <c r="G21" s="4"/>
      <c r="H21" s="4"/>
    </row>
    <row r="22" spans="1:8" ht="12.75">
      <c r="A22" s="1" t="s">
        <v>21</v>
      </c>
      <c r="B22">
        <v>20</v>
      </c>
      <c r="D22" s="6"/>
      <c r="E22" s="6"/>
      <c r="F22" s="4"/>
      <c r="G22" s="4"/>
      <c r="H22" s="4"/>
    </row>
    <row r="23" spans="1:8" ht="12.75">
      <c r="A23" s="1" t="s">
        <v>22</v>
      </c>
      <c r="B23">
        <v>21</v>
      </c>
      <c r="D23" s="6">
        <v>5700.1</v>
      </c>
      <c r="E23" s="6">
        <v>6431.6</v>
      </c>
      <c r="F23" s="4"/>
      <c r="G23" s="4"/>
      <c r="H23" s="4"/>
    </row>
    <row r="24" spans="1:8" ht="12.75">
      <c r="A24" s="1" t="s">
        <v>23</v>
      </c>
      <c r="B24">
        <v>22</v>
      </c>
      <c r="D24" s="6"/>
      <c r="E24" s="6"/>
      <c r="F24" s="4"/>
      <c r="G24" s="4"/>
      <c r="H24" s="4"/>
    </row>
    <row r="25" spans="1:8" ht="12.75">
      <c r="A25" s="1" t="s">
        <v>24</v>
      </c>
      <c r="B25">
        <v>23</v>
      </c>
      <c r="D25" s="6">
        <v>45104.5</v>
      </c>
      <c r="E25" s="6">
        <v>29979.95</v>
      </c>
      <c r="F25" s="4"/>
      <c r="G25" s="4"/>
      <c r="H25" s="4"/>
    </row>
    <row r="26" spans="1:8" ht="12.75">
      <c r="A26" s="1" t="s">
        <v>25</v>
      </c>
      <c r="B26">
        <v>24</v>
      </c>
      <c r="D26" s="6">
        <v>1712.71</v>
      </c>
      <c r="E26" s="6">
        <v>1608.45</v>
      </c>
      <c r="F26" s="4"/>
      <c r="G26" s="4"/>
      <c r="H26" s="4"/>
    </row>
    <row r="27" spans="1:8" ht="12.75">
      <c r="A27" s="1" t="s">
        <v>26</v>
      </c>
      <c r="B27">
        <v>25</v>
      </c>
      <c r="D27" s="6"/>
      <c r="E27" s="6"/>
      <c r="F27" s="4"/>
      <c r="G27" s="4"/>
      <c r="H27" s="4"/>
    </row>
    <row r="28" spans="1:8" ht="12.75">
      <c r="A28" s="1" t="s">
        <v>27</v>
      </c>
      <c r="B28">
        <v>26</v>
      </c>
      <c r="D28" s="6"/>
      <c r="E28" s="6"/>
      <c r="F28" s="4"/>
      <c r="G28" s="4"/>
      <c r="H28" s="4"/>
    </row>
    <row r="29" spans="1:8" ht="12.75">
      <c r="A29" s="1" t="s">
        <v>28</v>
      </c>
      <c r="B29">
        <v>27</v>
      </c>
      <c r="D29" s="6"/>
      <c r="E29" s="6"/>
      <c r="F29" s="4"/>
      <c r="G29" s="4"/>
      <c r="H29" s="4"/>
    </row>
    <row r="30" spans="1:8" ht="12.75">
      <c r="A30" s="1" t="s">
        <v>29</v>
      </c>
      <c r="B30">
        <v>28</v>
      </c>
      <c r="D30" s="6"/>
      <c r="E30" s="6"/>
      <c r="F30" s="4"/>
      <c r="G30" s="4"/>
      <c r="H30" s="4"/>
    </row>
    <row r="31" spans="1:8" ht="12.75">
      <c r="A31" s="1" t="s">
        <v>30</v>
      </c>
      <c r="B31">
        <v>29</v>
      </c>
      <c r="D31" s="6"/>
      <c r="E31" s="6"/>
      <c r="F31" s="4"/>
      <c r="G31" s="4"/>
      <c r="H31" s="4"/>
    </row>
    <row r="32" spans="1:8" ht="12.75">
      <c r="A32" s="1" t="s">
        <v>31</v>
      </c>
      <c r="B32">
        <v>30</v>
      </c>
      <c r="D32" s="6">
        <v>9372.3</v>
      </c>
      <c r="E32" s="6">
        <v>9841.65</v>
      </c>
      <c r="F32" s="4"/>
      <c r="G32" s="4"/>
      <c r="H32" s="4"/>
    </row>
    <row r="33" spans="1:8" ht="12.75">
      <c r="A33" s="1" t="s">
        <v>32</v>
      </c>
      <c r="B33">
        <v>31</v>
      </c>
      <c r="D33" s="6"/>
      <c r="E33" s="6"/>
      <c r="F33" s="4"/>
      <c r="G33" s="4"/>
      <c r="H33" s="4"/>
    </row>
    <row r="34" spans="1:8" ht="12.75">
      <c r="A34" s="1" t="s">
        <v>33</v>
      </c>
      <c r="B34">
        <v>32</v>
      </c>
      <c r="D34" s="6"/>
      <c r="E34" s="6"/>
      <c r="F34" s="4"/>
      <c r="G34" s="4"/>
      <c r="H34" s="4"/>
    </row>
    <row r="35" spans="1:8" ht="12.75">
      <c r="A35" s="1" t="s">
        <v>34</v>
      </c>
      <c r="B35">
        <v>33</v>
      </c>
      <c r="D35" s="6"/>
      <c r="E35" s="6"/>
      <c r="F35" s="4"/>
      <c r="G35" s="4"/>
      <c r="H35" s="4"/>
    </row>
    <row r="36" spans="1:8" ht="12.75">
      <c r="A36" s="1" t="s">
        <v>35</v>
      </c>
      <c r="B36">
        <v>34</v>
      </c>
      <c r="D36" s="6"/>
      <c r="E36" s="6"/>
      <c r="F36" s="4"/>
      <c r="G36" s="4"/>
      <c r="H36" s="4"/>
    </row>
    <row r="37" spans="1:8" ht="12.75">
      <c r="A37" s="1" t="s">
        <v>36</v>
      </c>
      <c r="B37">
        <v>35</v>
      </c>
      <c r="D37" s="6"/>
      <c r="E37" s="6"/>
      <c r="F37" s="4"/>
      <c r="G37" s="4"/>
      <c r="H37" s="4"/>
    </row>
    <row r="38" spans="1:8" ht="12.75">
      <c r="A38" s="1" t="s">
        <v>37</v>
      </c>
      <c r="B38">
        <v>36</v>
      </c>
      <c r="D38" s="6">
        <v>1269009.7</v>
      </c>
      <c r="E38" s="6">
        <v>929776.05</v>
      </c>
      <c r="F38" s="4"/>
      <c r="G38" s="4"/>
      <c r="H38" s="4"/>
    </row>
    <row r="39" spans="1:8" ht="12.75">
      <c r="A39" s="1" t="s">
        <v>38</v>
      </c>
      <c r="B39">
        <v>37</v>
      </c>
      <c r="D39" s="6"/>
      <c r="E39" s="6"/>
      <c r="F39" s="4"/>
      <c r="G39" s="4"/>
      <c r="H39" s="4"/>
    </row>
    <row r="40" spans="1:8" ht="12.75">
      <c r="A40" s="1" t="s">
        <v>39</v>
      </c>
      <c r="B40">
        <v>38</v>
      </c>
      <c r="D40" s="6"/>
      <c r="E40" s="6"/>
      <c r="F40" s="4"/>
      <c r="G40" s="4"/>
      <c r="H40" s="4"/>
    </row>
    <row r="41" spans="1:8" ht="12.75">
      <c r="A41" s="1" t="s">
        <v>40</v>
      </c>
      <c r="B41">
        <v>39</v>
      </c>
      <c r="D41" s="6"/>
      <c r="E41" s="6"/>
      <c r="F41" s="4"/>
      <c r="G41" s="4"/>
      <c r="H41" s="4"/>
    </row>
    <row r="42" spans="1:8" ht="12.75">
      <c r="A42" s="1" t="s">
        <v>41</v>
      </c>
      <c r="B42">
        <v>40</v>
      </c>
      <c r="D42" s="6"/>
      <c r="E42" s="6"/>
      <c r="F42" s="4"/>
      <c r="G42" s="4"/>
      <c r="H42" s="4"/>
    </row>
    <row r="43" spans="1:8" ht="12.75">
      <c r="A43" s="1" t="s">
        <v>42</v>
      </c>
      <c r="B43">
        <v>41</v>
      </c>
      <c r="D43" s="6"/>
      <c r="E43" s="6"/>
      <c r="F43" s="4"/>
      <c r="G43" s="4"/>
      <c r="H43" s="4"/>
    </row>
    <row r="44" spans="1:8" ht="12.75">
      <c r="A44" s="1" t="s">
        <v>43</v>
      </c>
      <c r="B44">
        <v>42</v>
      </c>
      <c r="D44" s="6">
        <v>376281.15</v>
      </c>
      <c r="E44" s="6">
        <v>785620.46</v>
      </c>
      <c r="F44" s="4"/>
      <c r="G44" s="4"/>
      <c r="H44" s="4"/>
    </row>
    <row r="45" spans="1:8" ht="12.75">
      <c r="A45" s="1" t="s">
        <v>44</v>
      </c>
      <c r="B45">
        <v>43</v>
      </c>
      <c r="D45" s="6">
        <v>199503.5</v>
      </c>
      <c r="E45" s="6">
        <v>171519.6</v>
      </c>
      <c r="F45" s="4"/>
      <c r="G45" s="4"/>
      <c r="H45" s="4"/>
    </row>
    <row r="46" spans="1:8" ht="12.75">
      <c r="A46" s="1" t="s">
        <v>45</v>
      </c>
      <c r="B46">
        <v>44</v>
      </c>
      <c r="D46" s="6"/>
      <c r="E46" s="6"/>
      <c r="F46" s="4"/>
      <c r="G46" s="4"/>
      <c r="H46" s="4"/>
    </row>
    <row r="47" spans="1:8" ht="12.75">
      <c r="A47" s="1" t="s">
        <v>46</v>
      </c>
      <c r="B47">
        <v>45</v>
      </c>
      <c r="D47" s="6"/>
      <c r="E47" s="6"/>
      <c r="F47" s="4"/>
      <c r="G47" s="4"/>
      <c r="H47" s="4"/>
    </row>
    <row r="48" spans="1:8" ht="12.75">
      <c r="A48" s="1" t="s">
        <v>47</v>
      </c>
      <c r="B48">
        <v>46</v>
      </c>
      <c r="D48" s="6">
        <v>175060.9</v>
      </c>
      <c r="E48" s="6">
        <v>152796</v>
      </c>
      <c r="F48" s="4"/>
      <c r="G48" s="4"/>
      <c r="H48" s="4"/>
    </row>
    <row r="49" spans="1:8" ht="12.75">
      <c r="A49" s="1" t="s">
        <v>48</v>
      </c>
      <c r="B49">
        <v>47</v>
      </c>
      <c r="D49" s="6">
        <v>30860.9</v>
      </c>
      <c r="E49" s="6">
        <v>26425.7</v>
      </c>
      <c r="F49" s="4"/>
      <c r="G49" s="4"/>
      <c r="H49" s="4"/>
    </row>
    <row r="50" spans="1:8" ht="12.75">
      <c r="A50" s="1" t="s">
        <v>49</v>
      </c>
      <c r="B50">
        <v>48</v>
      </c>
      <c r="D50" s="6"/>
      <c r="E50" s="6"/>
      <c r="F50" s="4"/>
      <c r="G50" s="4"/>
      <c r="H50" s="4"/>
    </row>
    <row r="51" spans="1:8" ht="12.75">
      <c r="A51" s="1" t="s">
        <v>50</v>
      </c>
      <c r="B51">
        <v>49</v>
      </c>
      <c r="D51" s="6">
        <v>638453.1</v>
      </c>
      <c r="E51" s="6">
        <v>358871.65</v>
      </c>
      <c r="F51" s="4"/>
      <c r="G51" s="4"/>
      <c r="H51" s="4"/>
    </row>
    <row r="52" spans="1:8" ht="12.75">
      <c r="A52" s="1" t="s">
        <v>51</v>
      </c>
      <c r="B52">
        <v>50</v>
      </c>
      <c r="D52" s="6"/>
      <c r="E52" s="6"/>
      <c r="F52" s="4"/>
      <c r="G52" s="4"/>
      <c r="H52" s="4"/>
    </row>
    <row r="53" spans="1:8" ht="12.75">
      <c r="A53" s="1" t="s">
        <v>52</v>
      </c>
      <c r="B53">
        <v>51</v>
      </c>
      <c r="D53" s="6">
        <v>509879.3</v>
      </c>
      <c r="E53" s="6">
        <v>375431.35</v>
      </c>
      <c r="F53" s="4"/>
      <c r="G53" s="4"/>
      <c r="H53" s="4"/>
    </row>
    <row r="54" spans="1:8" ht="12.75">
      <c r="A54" s="1" t="s">
        <v>53</v>
      </c>
      <c r="B54">
        <v>52</v>
      </c>
      <c r="D54" s="6"/>
      <c r="E54" s="6"/>
      <c r="F54" s="4"/>
      <c r="G54" s="4"/>
      <c r="H54" s="4"/>
    </row>
    <row r="55" spans="1:8" ht="12.75">
      <c r="A55" s="1" t="s">
        <v>54</v>
      </c>
      <c r="B55">
        <v>53</v>
      </c>
      <c r="D55" s="6"/>
      <c r="E55" s="6"/>
      <c r="F55" s="4"/>
      <c r="G55" s="4"/>
      <c r="H55" s="4"/>
    </row>
    <row r="56" spans="1:8" ht="12.75">
      <c r="A56" s="1" t="s">
        <v>55</v>
      </c>
      <c r="B56">
        <v>54</v>
      </c>
      <c r="D56" s="6"/>
      <c r="E56" s="6"/>
      <c r="F56" s="4"/>
      <c r="G56" s="4"/>
      <c r="H56" s="4"/>
    </row>
    <row r="57" spans="1:8" ht="12.75">
      <c r="A57" s="1" t="s">
        <v>56</v>
      </c>
      <c r="B57">
        <v>55</v>
      </c>
      <c r="D57" s="6">
        <v>330211.7</v>
      </c>
      <c r="E57" s="6">
        <v>331327.5</v>
      </c>
      <c r="F57" s="4"/>
      <c r="G57" s="4"/>
      <c r="H57" s="4"/>
    </row>
    <row r="58" spans="1:8" ht="12.75">
      <c r="A58" s="1" t="s">
        <v>57</v>
      </c>
      <c r="B58">
        <v>56</v>
      </c>
      <c r="D58" s="6">
        <v>300654.2</v>
      </c>
      <c r="E58" s="6">
        <v>973181.3</v>
      </c>
      <c r="F58" s="4"/>
      <c r="G58" s="4"/>
      <c r="H58" s="4"/>
    </row>
    <row r="59" spans="1:8" ht="12.75">
      <c r="A59" s="1" t="s">
        <v>58</v>
      </c>
      <c r="B59">
        <v>57</v>
      </c>
      <c r="D59" s="6"/>
      <c r="E59" s="6"/>
      <c r="F59" s="4"/>
      <c r="G59" s="4"/>
      <c r="H59" s="4"/>
    </row>
    <row r="60" spans="1:8" ht="12.75">
      <c r="A60" s="1" t="s">
        <v>59</v>
      </c>
      <c r="B60">
        <v>58</v>
      </c>
      <c r="D60" s="6"/>
      <c r="E60" s="6"/>
      <c r="F60" s="4"/>
      <c r="G60" s="4"/>
      <c r="H60" s="4"/>
    </row>
    <row r="61" spans="1:8" ht="12.75">
      <c r="A61" s="1" t="s">
        <v>60</v>
      </c>
      <c r="B61">
        <v>59</v>
      </c>
      <c r="D61" s="6"/>
      <c r="E61" s="6"/>
      <c r="F61" s="4"/>
      <c r="G61" s="4"/>
      <c r="H61" s="4"/>
    </row>
    <row r="62" spans="1:8" ht="12.75">
      <c r="A62" s="1" t="s">
        <v>61</v>
      </c>
      <c r="B62">
        <v>60</v>
      </c>
      <c r="D62" s="6"/>
      <c r="E62" s="6"/>
      <c r="F62" s="4"/>
      <c r="G62" s="4"/>
      <c r="H62" s="4"/>
    </row>
    <row r="63" spans="1:8" ht="12.75">
      <c r="A63" s="1" t="s">
        <v>62</v>
      </c>
      <c r="B63">
        <v>61</v>
      </c>
      <c r="D63" s="6">
        <v>33737.2</v>
      </c>
      <c r="E63" s="6">
        <v>26753.3</v>
      </c>
      <c r="F63" s="4"/>
      <c r="G63" s="4"/>
      <c r="H63" s="4"/>
    </row>
    <row r="64" spans="1:8" ht="12.75">
      <c r="A64" s="1" t="s">
        <v>63</v>
      </c>
      <c r="B64">
        <v>62</v>
      </c>
      <c r="D64" s="6"/>
      <c r="E64" s="6"/>
      <c r="F64" s="4"/>
      <c r="G64" s="4"/>
      <c r="H64" s="4"/>
    </row>
    <row r="65" spans="1:8" ht="12.75">
      <c r="A65" s="1" t="s">
        <v>64</v>
      </c>
      <c r="B65">
        <v>63</v>
      </c>
      <c r="D65" s="6">
        <v>11641</v>
      </c>
      <c r="E65" s="6">
        <v>10496.85</v>
      </c>
      <c r="F65" s="4"/>
      <c r="G65" s="4"/>
      <c r="H65" s="4"/>
    </row>
    <row r="66" spans="1:8" ht="12.75">
      <c r="A66" s="1" t="s">
        <v>65</v>
      </c>
      <c r="B66">
        <v>64</v>
      </c>
      <c r="D66" s="6">
        <v>482838.65</v>
      </c>
      <c r="E66" s="6">
        <v>452676.12</v>
      </c>
      <c r="F66" s="4"/>
      <c r="G66" s="4"/>
      <c r="H66" s="4"/>
    </row>
    <row r="67" spans="1:8" ht="12.75">
      <c r="A67" s="1" t="s">
        <v>66</v>
      </c>
      <c r="B67">
        <v>65</v>
      </c>
      <c r="D67" s="6">
        <v>10593.8</v>
      </c>
      <c r="E67" s="6">
        <v>11484.9</v>
      </c>
      <c r="F67" s="4"/>
      <c r="G67" s="4"/>
      <c r="H67" s="4"/>
    </row>
    <row r="68" spans="1:8" ht="12.75">
      <c r="A68" s="1" t="s">
        <v>67</v>
      </c>
      <c r="B68">
        <v>66</v>
      </c>
      <c r="D68" s="6"/>
      <c r="E68" s="6"/>
      <c r="F68" s="4"/>
      <c r="G68" s="4"/>
      <c r="H68" s="4"/>
    </row>
    <row r="69" spans="1:8" ht="12.75">
      <c r="A69" s="1" t="s">
        <v>68</v>
      </c>
      <c r="B69">
        <v>67</v>
      </c>
      <c r="D69" s="6">
        <v>48475.7</v>
      </c>
      <c r="E69" s="6">
        <v>35398.65</v>
      </c>
      <c r="F69" s="4"/>
      <c r="G69" s="4"/>
      <c r="H69" s="4"/>
    </row>
    <row r="70" spans="4:5" ht="12.75">
      <c r="D70" s="6"/>
      <c r="E70" s="6"/>
    </row>
    <row r="71" spans="1:5" ht="12.75">
      <c r="A71" t="s">
        <v>69</v>
      </c>
      <c r="D71" s="6">
        <f>SUM(D3:D69)</f>
        <v>4866311.510000001</v>
      </c>
      <c r="E71" s="6">
        <f>SUM(E3:E69)</f>
        <v>4980909.28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C26" sqref="C26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1.33203125" style="0" customWidth="1"/>
  </cols>
  <sheetData>
    <row r="1" spans="1:7" ht="12.75">
      <c r="A1" t="s">
        <v>78</v>
      </c>
      <c r="D1" s="3" t="s">
        <v>70</v>
      </c>
      <c r="E1" s="3" t="s">
        <v>71</v>
      </c>
      <c r="G1" s="4"/>
    </row>
    <row r="2" spans="1:7" ht="12.75">
      <c r="A2" t="s">
        <v>0</v>
      </c>
      <c r="B2" t="s">
        <v>1</v>
      </c>
      <c r="D2" s="3" t="s">
        <v>72</v>
      </c>
      <c r="E2" s="3" t="s">
        <v>73</v>
      </c>
      <c r="F2" s="5"/>
      <c r="G2" s="4"/>
    </row>
    <row r="3" spans="1:8" ht="12.75">
      <c r="A3" s="1" t="s">
        <v>2</v>
      </c>
      <c r="B3">
        <v>1</v>
      </c>
      <c r="D3" s="6">
        <v>197995</v>
      </c>
      <c r="E3" s="6">
        <v>130414.9</v>
      </c>
      <c r="F3" s="4"/>
      <c r="G3" s="4"/>
      <c r="H3" s="4"/>
    </row>
    <row r="4" spans="1:8" ht="12.75">
      <c r="A4" s="1" t="s">
        <v>3</v>
      </c>
      <c r="B4">
        <v>2</v>
      </c>
      <c r="D4" s="6">
        <v>13722.1</v>
      </c>
      <c r="E4" s="6">
        <v>13155.1</v>
      </c>
      <c r="F4" s="4"/>
      <c r="G4" s="4"/>
      <c r="H4" s="4"/>
    </row>
    <row r="5" spans="1:8" ht="12.75">
      <c r="A5" s="1" t="s">
        <v>4</v>
      </c>
      <c r="B5">
        <v>3</v>
      </c>
      <c r="D5" s="6">
        <v>176547.7</v>
      </c>
      <c r="E5" s="6">
        <v>138663.7</v>
      </c>
      <c r="F5" s="4"/>
      <c r="G5" s="4"/>
      <c r="H5" s="4"/>
    </row>
    <row r="6" spans="1:8" ht="12.75">
      <c r="A6" s="1" t="s">
        <v>5</v>
      </c>
      <c r="B6">
        <v>4</v>
      </c>
      <c r="D6" s="6"/>
      <c r="E6" s="6"/>
      <c r="F6" s="4"/>
      <c r="G6" s="4"/>
      <c r="H6" s="4"/>
    </row>
    <row r="7" spans="1:8" ht="12.75">
      <c r="A7" s="1" t="s">
        <v>6</v>
      </c>
      <c r="B7">
        <v>5</v>
      </c>
      <c r="D7" s="6">
        <v>718776.1</v>
      </c>
      <c r="E7" s="6">
        <v>557238.85</v>
      </c>
      <c r="F7" s="4"/>
      <c r="G7" s="4"/>
      <c r="H7" s="4"/>
    </row>
    <row r="8" spans="1:8" ht="12.75">
      <c r="A8" s="1" t="s">
        <v>7</v>
      </c>
      <c r="B8">
        <v>6</v>
      </c>
      <c r="D8" s="6">
        <v>2332448.3</v>
      </c>
      <c r="E8" s="6">
        <v>3225305.3</v>
      </c>
      <c r="F8" s="4"/>
      <c r="G8" s="4"/>
      <c r="H8" s="4"/>
    </row>
    <row r="9" spans="1:8" ht="12.75">
      <c r="A9" s="1" t="s">
        <v>8</v>
      </c>
      <c r="B9">
        <v>7</v>
      </c>
      <c r="D9" s="6"/>
      <c r="E9" s="6"/>
      <c r="F9" s="4"/>
      <c r="G9" s="4"/>
      <c r="H9" s="4"/>
    </row>
    <row r="10" spans="1:8" ht="12.75">
      <c r="A10" s="1" t="s">
        <v>9</v>
      </c>
      <c r="B10">
        <v>8</v>
      </c>
      <c r="D10" s="6">
        <v>319775.75</v>
      </c>
      <c r="E10" s="6">
        <v>225621.55</v>
      </c>
      <c r="F10" s="4"/>
      <c r="G10" s="4"/>
      <c r="H10" s="4"/>
    </row>
    <row r="11" spans="1:8" ht="12.75">
      <c r="A11" s="1" t="s">
        <v>10</v>
      </c>
      <c r="B11">
        <v>9</v>
      </c>
      <c r="D11" s="6">
        <v>123802</v>
      </c>
      <c r="E11" s="6">
        <v>101936.45</v>
      </c>
      <c r="F11" s="4"/>
      <c r="G11" s="4"/>
      <c r="H11" s="4"/>
    </row>
    <row r="12" spans="1:8" ht="12.75">
      <c r="A12" s="1" t="s">
        <v>11</v>
      </c>
      <c r="B12">
        <v>10</v>
      </c>
      <c r="D12" s="6">
        <v>188976.21</v>
      </c>
      <c r="E12" s="6">
        <v>220028.9</v>
      </c>
      <c r="F12" s="4"/>
      <c r="G12" s="4"/>
      <c r="H12" s="4"/>
    </row>
    <row r="13" spans="1:8" ht="12.75">
      <c r="A13" s="1" t="s">
        <v>12</v>
      </c>
      <c r="B13">
        <v>11</v>
      </c>
      <c r="D13" s="6">
        <v>1008199.5</v>
      </c>
      <c r="E13" s="6">
        <v>533470.7</v>
      </c>
      <c r="F13" s="4"/>
      <c r="G13" s="4"/>
      <c r="H13" s="4"/>
    </row>
    <row r="14" spans="1:8" ht="12.75">
      <c r="A14" s="1" t="s">
        <v>13</v>
      </c>
      <c r="B14">
        <v>12</v>
      </c>
      <c r="D14" s="6">
        <v>116483.9</v>
      </c>
      <c r="E14" s="6">
        <v>124869.2</v>
      </c>
      <c r="F14" s="4"/>
      <c r="G14" s="4"/>
      <c r="H14" s="4"/>
    </row>
    <row r="15" spans="1:8" ht="12.75">
      <c r="A15" s="1" t="s">
        <v>14</v>
      </c>
      <c r="B15">
        <v>13</v>
      </c>
      <c r="D15" s="6">
        <v>2735629.49</v>
      </c>
      <c r="E15" s="6">
        <v>2720598.65</v>
      </c>
      <c r="F15" s="4"/>
      <c r="G15" s="4"/>
      <c r="H15" s="4"/>
    </row>
    <row r="16" spans="1:8" ht="12.75">
      <c r="A16" s="1" t="s">
        <v>15</v>
      </c>
      <c r="B16">
        <v>14</v>
      </c>
      <c r="D16" s="6">
        <v>15131.9</v>
      </c>
      <c r="E16" s="6">
        <v>6208.65</v>
      </c>
      <c r="F16" s="4"/>
      <c r="G16" s="4"/>
      <c r="H16" s="4"/>
    </row>
    <row r="17" spans="1:8" ht="12.75">
      <c r="A17" s="1" t="s">
        <v>16</v>
      </c>
      <c r="B17">
        <v>15</v>
      </c>
      <c r="D17" s="6">
        <v>25906.3</v>
      </c>
      <c r="E17" s="6">
        <v>19201.35</v>
      </c>
      <c r="F17" s="4"/>
      <c r="G17" s="4"/>
      <c r="H17" s="4"/>
    </row>
    <row r="18" spans="1:8" ht="12.75">
      <c r="A18" s="1" t="s">
        <v>17</v>
      </c>
      <c r="B18">
        <v>16</v>
      </c>
      <c r="D18" s="6"/>
      <c r="E18" s="6"/>
      <c r="F18" s="4"/>
      <c r="G18" s="4"/>
      <c r="H18" s="4"/>
    </row>
    <row r="19" spans="1:8" ht="12.75">
      <c r="A19" s="1" t="s">
        <v>18</v>
      </c>
      <c r="B19">
        <v>17</v>
      </c>
      <c r="D19" s="6">
        <v>343495.6</v>
      </c>
      <c r="E19" s="6">
        <v>252552.65</v>
      </c>
      <c r="F19" s="4"/>
      <c r="G19" s="4"/>
      <c r="H19" s="4"/>
    </row>
    <row r="20" spans="1:8" ht="12.75">
      <c r="A20" s="1" t="s">
        <v>19</v>
      </c>
      <c r="B20">
        <v>18</v>
      </c>
      <c r="D20" s="6">
        <v>209341.3</v>
      </c>
      <c r="E20" s="6">
        <v>156388.05</v>
      </c>
      <c r="F20" s="4"/>
      <c r="G20" s="4"/>
      <c r="H20" s="4"/>
    </row>
    <row r="21" spans="1:8" ht="12.75">
      <c r="A21" s="1" t="s">
        <v>20</v>
      </c>
      <c r="B21">
        <v>19</v>
      </c>
      <c r="D21" s="6"/>
      <c r="E21" s="6"/>
      <c r="F21" s="4"/>
      <c r="G21" s="4"/>
      <c r="H21" s="4"/>
    </row>
    <row r="22" spans="1:8" ht="12.75">
      <c r="A22" s="1" t="s">
        <v>21</v>
      </c>
      <c r="B22">
        <v>20</v>
      </c>
      <c r="D22" s="6">
        <v>16209.9</v>
      </c>
      <c r="E22" s="6">
        <v>19685.75</v>
      </c>
      <c r="F22" s="4"/>
      <c r="G22" s="4"/>
      <c r="H22" s="4"/>
    </row>
    <row r="23" spans="1:8" ht="12.75">
      <c r="A23" s="1" t="s">
        <v>22</v>
      </c>
      <c r="B23">
        <v>21</v>
      </c>
      <c r="D23" s="6">
        <v>9606.8</v>
      </c>
      <c r="E23" s="6">
        <v>7769.3</v>
      </c>
      <c r="F23" s="4"/>
      <c r="G23" s="4"/>
      <c r="H23" s="4"/>
    </row>
    <row r="24" spans="1:8" ht="12.75">
      <c r="A24" s="1" t="s">
        <v>23</v>
      </c>
      <c r="B24">
        <v>22</v>
      </c>
      <c r="D24" s="6">
        <v>10719.8</v>
      </c>
      <c r="E24" s="6">
        <v>2581.6</v>
      </c>
      <c r="F24" s="4"/>
      <c r="G24" s="4"/>
      <c r="H24" s="4"/>
    </row>
    <row r="25" spans="1:8" ht="12.75">
      <c r="A25" s="1" t="s">
        <v>24</v>
      </c>
      <c r="B25">
        <v>23</v>
      </c>
      <c r="D25" s="6">
        <v>15680.7</v>
      </c>
      <c r="E25" s="6">
        <v>514.15</v>
      </c>
      <c r="F25" s="4"/>
      <c r="G25" s="4"/>
      <c r="H25" s="4"/>
    </row>
    <row r="26" spans="1:8" ht="12.75">
      <c r="A26" s="1" t="s">
        <v>25</v>
      </c>
      <c r="B26">
        <v>24</v>
      </c>
      <c r="D26" s="6">
        <v>4208.56</v>
      </c>
      <c r="E26" s="6">
        <v>1243.89</v>
      </c>
      <c r="F26" s="4"/>
      <c r="G26" s="4"/>
      <c r="H26" s="4"/>
    </row>
    <row r="27" spans="1:8" ht="12.75">
      <c r="A27" s="1" t="s">
        <v>26</v>
      </c>
      <c r="B27">
        <v>25</v>
      </c>
      <c r="D27" s="6">
        <v>16273.6</v>
      </c>
      <c r="E27" s="6">
        <v>7480.55</v>
      </c>
      <c r="F27" s="4"/>
      <c r="G27" s="4"/>
      <c r="H27" s="4"/>
    </row>
    <row r="28" spans="1:8" ht="12.75">
      <c r="A28" s="1" t="s">
        <v>27</v>
      </c>
      <c r="B28">
        <v>26</v>
      </c>
      <c r="D28" s="6">
        <v>11879</v>
      </c>
      <c r="E28" s="6">
        <v>13350.75</v>
      </c>
      <c r="F28" s="4"/>
      <c r="G28" s="4"/>
      <c r="H28" s="4"/>
    </row>
    <row r="29" spans="1:8" ht="12.75">
      <c r="A29" s="1" t="s">
        <v>28</v>
      </c>
      <c r="B29">
        <v>27</v>
      </c>
      <c r="D29" s="6">
        <v>111332.2</v>
      </c>
      <c r="E29" s="6">
        <v>118056.75</v>
      </c>
      <c r="F29" s="4"/>
      <c r="G29" s="4"/>
      <c r="H29" s="4"/>
    </row>
    <row r="30" spans="1:8" ht="12.75">
      <c r="A30" s="1" t="s">
        <v>29</v>
      </c>
      <c r="B30">
        <v>28</v>
      </c>
      <c r="D30" s="6">
        <v>155208.9</v>
      </c>
      <c r="E30" s="6">
        <v>121151.1</v>
      </c>
      <c r="F30" s="4"/>
      <c r="G30" s="4"/>
      <c r="H30" s="4"/>
    </row>
    <row r="31" spans="1:8" ht="12.75">
      <c r="A31" s="1" t="s">
        <v>30</v>
      </c>
      <c r="B31">
        <v>29</v>
      </c>
      <c r="D31" s="6">
        <v>1113888.3</v>
      </c>
      <c r="E31" s="6">
        <v>1389290</v>
      </c>
      <c r="F31" s="4"/>
      <c r="G31" s="4"/>
      <c r="H31" s="4"/>
    </row>
    <row r="32" spans="1:8" ht="12.75">
      <c r="A32" s="1" t="s">
        <v>31</v>
      </c>
      <c r="B32">
        <v>30</v>
      </c>
      <c r="D32" s="6"/>
      <c r="E32" s="6"/>
      <c r="F32" s="4"/>
      <c r="G32" s="4"/>
      <c r="H32" s="4"/>
    </row>
    <row r="33" spans="1:8" ht="12.75">
      <c r="A33" s="1" t="s">
        <v>32</v>
      </c>
      <c r="B33">
        <v>31</v>
      </c>
      <c r="D33" s="6">
        <v>405958.07</v>
      </c>
      <c r="E33" s="6">
        <v>132133.83</v>
      </c>
      <c r="F33" s="4"/>
      <c r="G33" s="4"/>
      <c r="H33" s="4"/>
    </row>
    <row r="34" spans="1:8" ht="12.75">
      <c r="A34" s="1" t="s">
        <v>33</v>
      </c>
      <c r="B34">
        <v>32</v>
      </c>
      <c r="D34" s="6">
        <v>18812.3</v>
      </c>
      <c r="E34" s="6">
        <v>20626.9</v>
      </c>
      <c r="F34" s="4"/>
      <c r="G34" s="4"/>
      <c r="H34" s="4"/>
    </row>
    <row r="35" spans="1:8" ht="12.75">
      <c r="A35" s="1" t="s">
        <v>34</v>
      </c>
      <c r="B35">
        <v>33</v>
      </c>
      <c r="D35" s="6">
        <v>2367.4</v>
      </c>
      <c r="E35" s="6">
        <v>1452.5</v>
      </c>
      <c r="F35" s="4"/>
      <c r="G35" s="4"/>
      <c r="H35" s="4"/>
    </row>
    <row r="36" spans="1:8" ht="12.75">
      <c r="A36" s="1" t="s">
        <v>35</v>
      </c>
      <c r="B36">
        <v>34</v>
      </c>
      <c r="D36" s="6"/>
      <c r="E36" s="6"/>
      <c r="F36" s="4"/>
      <c r="G36" s="4"/>
      <c r="H36" s="4"/>
    </row>
    <row r="37" spans="1:8" ht="12.75">
      <c r="A37" s="1" t="s">
        <v>36</v>
      </c>
      <c r="B37">
        <v>35</v>
      </c>
      <c r="D37" s="6">
        <v>767217.57</v>
      </c>
      <c r="E37" s="6">
        <v>619130.05</v>
      </c>
      <c r="F37" s="4"/>
      <c r="G37" s="4"/>
      <c r="H37" s="4"/>
    </row>
    <row r="38" spans="1:8" ht="12.75">
      <c r="A38" s="1" t="s">
        <v>37</v>
      </c>
      <c r="B38">
        <v>36</v>
      </c>
      <c r="D38" s="6">
        <v>1390258.1</v>
      </c>
      <c r="E38" s="6">
        <v>1149181.95</v>
      </c>
      <c r="F38" s="4"/>
      <c r="G38" s="4"/>
      <c r="H38" s="4"/>
    </row>
    <row r="39" spans="1:8" ht="12.75">
      <c r="A39" s="1" t="s">
        <v>38</v>
      </c>
      <c r="B39">
        <v>37</v>
      </c>
      <c r="D39" s="6">
        <v>140795.9</v>
      </c>
      <c r="E39" s="6">
        <v>402108</v>
      </c>
      <c r="F39" s="4"/>
      <c r="G39" s="4"/>
      <c r="H39" s="4"/>
    </row>
    <row r="40" spans="1:8" ht="12.75">
      <c r="A40" s="1" t="s">
        <v>39</v>
      </c>
      <c r="B40">
        <v>38</v>
      </c>
      <c r="D40" s="6">
        <v>23202.9</v>
      </c>
      <c r="E40" s="6">
        <v>29452.85</v>
      </c>
      <c r="F40" s="4"/>
      <c r="G40" s="4"/>
      <c r="H40" s="4"/>
    </row>
    <row r="41" spans="1:8" ht="12.75">
      <c r="A41" s="1" t="s">
        <v>40</v>
      </c>
      <c r="B41">
        <v>39</v>
      </c>
      <c r="D41" s="6">
        <v>372.4</v>
      </c>
      <c r="E41" s="6">
        <v>201.6</v>
      </c>
      <c r="F41" s="4"/>
      <c r="G41" s="4"/>
      <c r="H41" s="4"/>
    </row>
    <row r="42" spans="1:8" ht="12.75">
      <c r="A42" s="1" t="s">
        <v>41</v>
      </c>
      <c r="B42">
        <v>40</v>
      </c>
      <c r="D42" s="6">
        <v>1696.8</v>
      </c>
      <c r="E42" s="6">
        <v>3632.3</v>
      </c>
      <c r="F42" s="4"/>
      <c r="G42" s="4"/>
      <c r="H42" s="4"/>
    </row>
    <row r="43" spans="1:8" ht="12.75">
      <c r="A43" s="1" t="s">
        <v>42</v>
      </c>
      <c r="B43">
        <v>41</v>
      </c>
      <c r="D43" s="6">
        <v>455501.2</v>
      </c>
      <c r="E43" s="6">
        <v>419018.95</v>
      </c>
      <c r="F43" s="4"/>
      <c r="G43" s="4"/>
      <c r="H43" s="4"/>
    </row>
    <row r="44" spans="1:8" ht="12.75">
      <c r="A44" s="1" t="s">
        <v>43</v>
      </c>
      <c r="B44">
        <v>42</v>
      </c>
      <c r="D44" s="6">
        <v>438092.86</v>
      </c>
      <c r="E44" s="6">
        <v>459120.58</v>
      </c>
      <c r="F44" s="4"/>
      <c r="G44" s="4"/>
      <c r="H44" s="4"/>
    </row>
    <row r="45" spans="1:8" ht="12.75">
      <c r="A45" s="1" t="s">
        <v>44</v>
      </c>
      <c r="B45">
        <v>43</v>
      </c>
      <c r="D45" s="6">
        <v>219956.8</v>
      </c>
      <c r="E45" s="6">
        <v>217786.8</v>
      </c>
      <c r="F45" s="4"/>
      <c r="G45" s="4"/>
      <c r="H45" s="4"/>
    </row>
    <row r="46" spans="1:8" ht="12.75">
      <c r="A46" s="1" t="s">
        <v>45</v>
      </c>
      <c r="B46">
        <v>44</v>
      </c>
      <c r="D46" s="6">
        <v>192873.1</v>
      </c>
      <c r="E46" s="6">
        <v>148619.1</v>
      </c>
      <c r="F46" s="4"/>
      <c r="G46" s="4"/>
      <c r="H46" s="4"/>
    </row>
    <row r="47" spans="1:8" ht="12.75">
      <c r="A47" s="1" t="s">
        <v>46</v>
      </c>
      <c r="B47">
        <v>45</v>
      </c>
      <c r="D47" s="6">
        <v>172307.8</v>
      </c>
      <c r="E47" s="6">
        <v>110879.3</v>
      </c>
      <c r="F47" s="4"/>
      <c r="G47" s="4"/>
      <c r="H47" s="4"/>
    </row>
    <row r="48" spans="1:8" ht="12.75">
      <c r="A48" s="1" t="s">
        <v>47</v>
      </c>
      <c r="B48">
        <v>46</v>
      </c>
      <c r="D48" s="6">
        <v>281554</v>
      </c>
      <c r="E48" s="6">
        <v>232621.55</v>
      </c>
      <c r="F48" s="4"/>
      <c r="G48" s="4"/>
      <c r="H48" s="4"/>
    </row>
    <row r="49" spans="1:8" ht="12.75">
      <c r="A49" s="1" t="s">
        <v>48</v>
      </c>
      <c r="B49">
        <v>47</v>
      </c>
      <c r="D49" s="6">
        <v>14406.7</v>
      </c>
      <c r="E49" s="6">
        <v>17682</v>
      </c>
      <c r="F49" s="4"/>
      <c r="G49" s="4"/>
      <c r="H49" s="4"/>
    </row>
    <row r="50" spans="1:8" ht="12.75">
      <c r="A50" s="1" t="s">
        <v>49</v>
      </c>
      <c r="B50">
        <v>48</v>
      </c>
      <c r="D50" s="6">
        <v>2052615.34</v>
      </c>
      <c r="E50" s="6">
        <v>1481517.1</v>
      </c>
      <c r="F50" s="4"/>
      <c r="G50" s="4"/>
      <c r="H50" s="4"/>
    </row>
    <row r="51" spans="1:8" ht="12.75">
      <c r="A51" s="1" t="s">
        <v>50</v>
      </c>
      <c r="B51">
        <v>49</v>
      </c>
      <c r="D51" s="6">
        <v>1514954.98</v>
      </c>
      <c r="E51" s="6">
        <v>997118.85</v>
      </c>
      <c r="F51" s="4"/>
      <c r="G51" s="4"/>
      <c r="H51" s="4"/>
    </row>
    <row r="52" spans="1:8" ht="12.75">
      <c r="A52" s="1" t="s">
        <v>51</v>
      </c>
      <c r="B52">
        <v>50</v>
      </c>
      <c r="D52" s="6">
        <v>1572159.4</v>
      </c>
      <c r="E52" s="6">
        <v>1822615.55</v>
      </c>
      <c r="F52" s="4"/>
      <c r="G52" s="4"/>
      <c r="H52" s="4"/>
    </row>
    <row r="53" spans="1:8" ht="12.75">
      <c r="A53" s="1" t="s">
        <v>52</v>
      </c>
      <c r="B53">
        <v>51</v>
      </c>
      <c r="D53" s="6">
        <v>415638.3</v>
      </c>
      <c r="E53" s="6">
        <v>439271.75</v>
      </c>
      <c r="F53" s="4"/>
      <c r="G53" s="4"/>
      <c r="H53" s="4"/>
    </row>
    <row r="54" spans="1:8" ht="12.75">
      <c r="A54" s="1" t="s">
        <v>53</v>
      </c>
      <c r="B54">
        <v>52</v>
      </c>
      <c r="D54" s="6">
        <v>623254.1</v>
      </c>
      <c r="E54" s="6">
        <v>615314.7</v>
      </c>
      <c r="F54" s="4"/>
      <c r="G54" s="4"/>
      <c r="H54" s="4"/>
    </row>
    <row r="55" spans="1:8" ht="12.75">
      <c r="A55" s="1" t="s">
        <v>54</v>
      </c>
      <c r="B55">
        <v>53</v>
      </c>
      <c r="D55" s="6">
        <v>521409.67</v>
      </c>
      <c r="E55" s="6">
        <v>332966.2</v>
      </c>
      <c r="F55" s="4"/>
      <c r="G55" s="4"/>
      <c r="H55" s="4"/>
    </row>
    <row r="56" spans="1:8" ht="12.75">
      <c r="A56" s="1" t="s">
        <v>55</v>
      </c>
      <c r="B56">
        <v>54</v>
      </c>
      <c r="D56" s="6">
        <v>19562.9</v>
      </c>
      <c r="E56" s="6">
        <v>21849.1</v>
      </c>
      <c r="F56" s="4"/>
      <c r="G56" s="4"/>
      <c r="H56" s="4"/>
    </row>
    <row r="57" spans="1:8" ht="12.75">
      <c r="A57" s="1" t="s">
        <v>56</v>
      </c>
      <c r="B57">
        <v>55</v>
      </c>
      <c r="D57" s="6">
        <v>393715.7</v>
      </c>
      <c r="E57" s="6">
        <v>262749.55</v>
      </c>
      <c r="F57" s="4"/>
      <c r="G57" s="4"/>
      <c r="H57" s="4"/>
    </row>
    <row r="58" spans="1:8" ht="12.75">
      <c r="A58" s="1" t="s">
        <v>57</v>
      </c>
      <c r="B58">
        <v>56</v>
      </c>
      <c r="D58" s="6">
        <v>440619.2</v>
      </c>
      <c r="E58" s="6">
        <v>349626.9</v>
      </c>
      <c r="F58" s="4"/>
      <c r="G58" s="4"/>
      <c r="H58" s="4"/>
    </row>
    <row r="59" spans="1:8" ht="12.75">
      <c r="A59" s="1" t="s">
        <v>58</v>
      </c>
      <c r="B59">
        <v>57</v>
      </c>
      <c r="D59" s="6">
        <v>357850.5</v>
      </c>
      <c r="E59" s="6">
        <v>214203.5</v>
      </c>
      <c r="F59" s="4"/>
      <c r="G59" s="4"/>
      <c r="H59" s="4"/>
    </row>
    <row r="60" spans="1:8" ht="12.75">
      <c r="A60" s="1" t="s">
        <v>59</v>
      </c>
      <c r="B60">
        <v>58</v>
      </c>
      <c r="D60" s="6">
        <v>627438</v>
      </c>
      <c r="E60" s="6">
        <v>433896.75</v>
      </c>
      <c r="F60" s="4"/>
      <c r="G60" s="4"/>
      <c r="H60" s="4"/>
    </row>
    <row r="61" spans="1:8" ht="12.75">
      <c r="A61" s="1" t="s">
        <v>60</v>
      </c>
      <c r="B61">
        <v>59</v>
      </c>
      <c r="D61" s="6">
        <v>554676.5</v>
      </c>
      <c r="E61" s="6">
        <v>531294.05</v>
      </c>
      <c r="F61" s="4"/>
      <c r="G61" s="4"/>
      <c r="H61" s="4"/>
    </row>
    <row r="62" spans="1:8" ht="12.75">
      <c r="A62" s="1" t="s">
        <v>61</v>
      </c>
      <c r="B62">
        <v>60</v>
      </c>
      <c r="D62" s="6">
        <v>168656.6</v>
      </c>
      <c r="E62" s="6">
        <v>90501.95</v>
      </c>
      <c r="F62" s="4"/>
      <c r="G62" s="4"/>
      <c r="H62" s="4"/>
    </row>
    <row r="63" spans="1:8" ht="12.75">
      <c r="A63" s="1" t="s">
        <v>62</v>
      </c>
      <c r="B63">
        <v>61</v>
      </c>
      <c r="D63" s="6">
        <v>25461.1</v>
      </c>
      <c r="E63" s="6">
        <v>15321.6</v>
      </c>
      <c r="F63" s="4"/>
      <c r="G63" s="4"/>
      <c r="H63" s="4"/>
    </row>
    <row r="64" spans="1:8" ht="12.75">
      <c r="A64" s="1" t="s">
        <v>63</v>
      </c>
      <c r="B64">
        <v>62</v>
      </c>
      <c r="D64" s="6">
        <v>7844.9</v>
      </c>
      <c r="E64" s="6">
        <v>8510.25</v>
      </c>
      <c r="F64" s="4"/>
      <c r="G64" s="4"/>
      <c r="H64" s="4"/>
    </row>
    <row r="65" spans="1:8" ht="12.75">
      <c r="A65" s="1" t="s">
        <v>64</v>
      </c>
      <c r="B65">
        <v>63</v>
      </c>
      <c r="D65" s="6"/>
      <c r="E65" s="6"/>
      <c r="F65" s="4"/>
      <c r="G65" s="4"/>
      <c r="H65" s="4"/>
    </row>
    <row r="66" spans="1:8" ht="12.75">
      <c r="A66" s="1" t="s">
        <v>65</v>
      </c>
      <c r="B66">
        <v>64</v>
      </c>
      <c r="D66" s="6">
        <v>538229.32</v>
      </c>
      <c r="E66" s="6">
        <v>446748.04</v>
      </c>
      <c r="F66" s="4"/>
      <c r="G66" s="4"/>
      <c r="H66" s="4"/>
    </row>
    <row r="67" spans="1:8" ht="12.75">
      <c r="A67" s="1" t="s">
        <v>66</v>
      </c>
      <c r="B67">
        <v>65</v>
      </c>
      <c r="D67" s="6">
        <v>9153.9</v>
      </c>
      <c r="E67" s="6">
        <v>7463.05</v>
      </c>
      <c r="F67" s="4"/>
      <c r="G67" s="4"/>
      <c r="H67" s="4"/>
    </row>
    <row r="68" spans="1:8" ht="12.75">
      <c r="A68" s="1" t="s">
        <v>67</v>
      </c>
      <c r="B68">
        <v>66</v>
      </c>
      <c r="D68" s="6">
        <v>291179.7</v>
      </c>
      <c r="E68" s="6">
        <v>171318.7</v>
      </c>
      <c r="F68" s="4"/>
      <c r="G68" s="4"/>
      <c r="H68" s="4"/>
    </row>
    <row r="69" spans="1:8" ht="12.75">
      <c r="A69" s="1" t="s">
        <v>68</v>
      </c>
      <c r="B69">
        <v>67</v>
      </c>
      <c r="D69" s="6"/>
      <c r="E69" s="6"/>
      <c r="F69" s="4"/>
      <c r="G69" s="4"/>
      <c r="H69" s="4"/>
    </row>
    <row r="70" spans="4:5" ht="12.75">
      <c r="D70" s="6"/>
      <c r="E70" s="6"/>
    </row>
    <row r="71" spans="1:5" ht="12.75">
      <c r="A71" t="s">
        <v>69</v>
      </c>
      <c r="D71" s="6">
        <f>SUM(D3:D69)</f>
        <v>24651032.92</v>
      </c>
      <c r="E71" s="6">
        <f>SUM(E3:E69)</f>
        <v>22312713.690000005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A66" sqref="A66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1.33203125" style="0" customWidth="1"/>
  </cols>
  <sheetData>
    <row r="1" spans="1:7" ht="12.75">
      <c r="A1" t="s">
        <v>80</v>
      </c>
      <c r="D1" s="3" t="s">
        <v>70</v>
      </c>
      <c r="E1" s="3" t="s">
        <v>71</v>
      </c>
      <c r="G1" s="4"/>
    </row>
    <row r="2" spans="1:7" ht="12.75">
      <c r="A2" t="s">
        <v>0</v>
      </c>
      <c r="B2" t="s">
        <v>1</v>
      </c>
      <c r="D2" s="3" t="s">
        <v>72</v>
      </c>
      <c r="E2" s="3" t="s">
        <v>73</v>
      </c>
      <c r="F2" s="5"/>
      <c r="G2" s="4"/>
    </row>
    <row r="3" spans="1:8" ht="12.75">
      <c r="A3" s="1" t="s">
        <v>2</v>
      </c>
      <c r="B3">
        <v>1</v>
      </c>
      <c r="D3" s="6">
        <v>326996.6</v>
      </c>
      <c r="E3" s="6">
        <v>218185.8</v>
      </c>
      <c r="F3" s="4"/>
      <c r="G3" s="4"/>
      <c r="H3" s="4"/>
    </row>
    <row r="4" spans="1:8" ht="12.75">
      <c r="A4" s="1" t="s">
        <v>3</v>
      </c>
      <c r="B4">
        <v>2</v>
      </c>
      <c r="D4" s="6"/>
      <c r="E4" s="6"/>
      <c r="F4" s="4"/>
      <c r="G4" s="4"/>
      <c r="H4" s="4"/>
    </row>
    <row r="5" spans="1:8" ht="12.75">
      <c r="A5" s="1" t="s">
        <v>4</v>
      </c>
      <c r="B5">
        <v>3</v>
      </c>
      <c r="D5" s="6">
        <v>246778</v>
      </c>
      <c r="E5" s="6">
        <v>215826.8</v>
      </c>
      <c r="F5" s="4"/>
      <c r="G5" s="4"/>
      <c r="H5" s="4"/>
    </row>
    <row r="6" spans="1:8" ht="12.75">
      <c r="A6" s="1" t="s">
        <v>5</v>
      </c>
      <c r="B6">
        <v>4</v>
      </c>
      <c r="D6" s="6">
        <v>31066.7</v>
      </c>
      <c r="E6" s="6">
        <v>37003.75</v>
      </c>
      <c r="F6" s="4"/>
      <c r="G6" s="4"/>
      <c r="H6" s="4"/>
    </row>
    <row r="7" spans="1:8" ht="12.75">
      <c r="A7" s="1" t="s">
        <v>6</v>
      </c>
      <c r="B7">
        <v>5</v>
      </c>
      <c r="D7" s="6">
        <v>652522.5</v>
      </c>
      <c r="E7" s="6">
        <v>566856.85</v>
      </c>
      <c r="F7" s="4"/>
      <c r="G7" s="4"/>
      <c r="H7" s="4"/>
    </row>
    <row r="8" spans="1:8" ht="12.75">
      <c r="A8" s="1" t="s">
        <v>7</v>
      </c>
      <c r="B8">
        <v>6</v>
      </c>
      <c r="D8" s="6">
        <v>2616992.7</v>
      </c>
      <c r="E8" s="6">
        <v>2364762.75</v>
      </c>
      <c r="F8" s="4"/>
      <c r="G8" s="4"/>
      <c r="H8" s="4"/>
    </row>
    <row r="9" spans="1:8" ht="12.75">
      <c r="A9" s="1" t="s">
        <v>8</v>
      </c>
      <c r="B9">
        <v>7</v>
      </c>
      <c r="D9" s="6">
        <v>4095.7</v>
      </c>
      <c r="E9" s="6">
        <v>3445.4</v>
      </c>
      <c r="F9" s="4"/>
      <c r="G9" s="4"/>
      <c r="H9" s="4"/>
    </row>
    <row r="10" spans="1:8" ht="12.75">
      <c r="A10" s="1" t="s">
        <v>9</v>
      </c>
      <c r="B10">
        <v>8</v>
      </c>
      <c r="D10" s="6">
        <v>321567.05</v>
      </c>
      <c r="E10" s="6">
        <v>235291.35</v>
      </c>
      <c r="F10" s="4"/>
      <c r="G10" s="4"/>
      <c r="H10" s="4"/>
    </row>
    <row r="11" spans="1:8" ht="12.75">
      <c r="A11" s="1" t="s">
        <v>10</v>
      </c>
      <c r="B11">
        <v>9</v>
      </c>
      <c r="D11" s="6">
        <v>126441.7</v>
      </c>
      <c r="E11" s="6">
        <v>104091.05</v>
      </c>
      <c r="F11" s="4"/>
      <c r="G11" s="4"/>
      <c r="H11" s="4"/>
    </row>
    <row r="12" spans="1:8" ht="12.75">
      <c r="A12" s="1" t="s">
        <v>11</v>
      </c>
      <c r="B12">
        <v>10</v>
      </c>
      <c r="D12" s="6">
        <v>149462.6</v>
      </c>
      <c r="E12" s="6">
        <v>190578.15</v>
      </c>
      <c r="F12" s="4"/>
      <c r="G12" s="4"/>
      <c r="H12" s="4"/>
    </row>
    <row r="13" spans="1:8" ht="12.75">
      <c r="A13" s="1" t="s">
        <v>12</v>
      </c>
      <c r="B13">
        <v>11</v>
      </c>
      <c r="D13" s="6">
        <v>1024653.7</v>
      </c>
      <c r="E13" s="6">
        <v>626749.2</v>
      </c>
      <c r="F13" s="4"/>
      <c r="G13" s="4"/>
      <c r="H13" s="4"/>
    </row>
    <row r="14" spans="1:8" ht="12.75">
      <c r="A14" s="1" t="s">
        <v>13</v>
      </c>
      <c r="B14">
        <v>12</v>
      </c>
      <c r="D14" s="6"/>
      <c r="E14" s="6"/>
      <c r="F14" s="4"/>
      <c r="G14" s="4"/>
      <c r="H14" s="4"/>
    </row>
    <row r="15" spans="1:8" ht="12.75">
      <c r="A15" s="1" t="s">
        <v>14</v>
      </c>
      <c r="B15">
        <v>13</v>
      </c>
      <c r="D15" s="6">
        <v>3156965.4</v>
      </c>
      <c r="E15" s="6">
        <v>3644450.95</v>
      </c>
      <c r="F15" s="4"/>
      <c r="G15" s="4"/>
      <c r="H15" s="4"/>
    </row>
    <row r="16" spans="1:8" ht="12.75">
      <c r="A16" s="1" t="s">
        <v>15</v>
      </c>
      <c r="B16">
        <v>14</v>
      </c>
      <c r="D16" s="6">
        <v>19479.9</v>
      </c>
      <c r="E16" s="6">
        <v>22272.25</v>
      </c>
      <c r="F16" s="4"/>
      <c r="G16" s="4"/>
      <c r="H16" s="4"/>
    </row>
    <row r="17" spans="1:8" ht="12.75">
      <c r="A17" s="1" t="s">
        <v>16</v>
      </c>
      <c r="B17">
        <v>15</v>
      </c>
      <c r="D17" s="6"/>
      <c r="E17" s="6"/>
      <c r="F17" s="4"/>
      <c r="G17" s="4"/>
      <c r="H17" s="4"/>
    </row>
    <row r="18" spans="1:8" ht="12.75">
      <c r="A18" s="1" t="s">
        <v>17</v>
      </c>
      <c r="B18">
        <v>16</v>
      </c>
      <c r="D18" s="6">
        <v>1883568.4</v>
      </c>
      <c r="E18" s="6">
        <v>1630089.3</v>
      </c>
      <c r="F18" s="4"/>
      <c r="G18" s="4"/>
      <c r="H18" s="4"/>
    </row>
    <row r="19" spans="1:8" ht="12.75">
      <c r="A19" s="1" t="s">
        <v>18</v>
      </c>
      <c r="B19">
        <v>17</v>
      </c>
      <c r="D19" s="6"/>
      <c r="E19" s="6"/>
      <c r="F19" s="4"/>
      <c r="G19" s="4"/>
      <c r="H19" s="4"/>
    </row>
    <row r="20" spans="1:8" ht="12.75">
      <c r="A20" s="1" t="s">
        <v>19</v>
      </c>
      <c r="B20">
        <v>18</v>
      </c>
      <c r="D20" s="6">
        <v>170123.1</v>
      </c>
      <c r="E20" s="6">
        <v>173241.6</v>
      </c>
      <c r="F20" s="4"/>
      <c r="G20" s="4"/>
      <c r="H20" s="4"/>
    </row>
    <row r="21" spans="1:8" ht="12.75">
      <c r="A21" s="1" t="s">
        <v>20</v>
      </c>
      <c r="B21">
        <v>19</v>
      </c>
      <c r="D21" s="6">
        <v>76730.5</v>
      </c>
      <c r="E21" s="6">
        <v>41144.6</v>
      </c>
      <c r="F21" s="4"/>
      <c r="G21" s="4"/>
      <c r="H21" s="4"/>
    </row>
    <row r="22" spans="1:8" ht="12.75">
      <c r="A22" s="1" t="s">
        <v>21</v>
      </c>
      <c r="B22">
        <v>20</v>
      </c>
      <c r="D22" s="6">
        <v>16102.8</v>
      </c>
      <c r="E22" s="6">
        <v>13985.65</v>
      </c>
      <c r="F22" s="4"/>
      <c r="G22" s="4"/>
      <c r="H22" s="4"/>
    </row>
    <row r="23" spans="1:8" ht="12.75">
      <c r="A23" s="1" t="s">
        <v>22</v>
      </c>
      <c r="B23">
        <v>21</v>
      </c>
      <c r="D23" s="6">
        <v>3930.5</v>
      </c>
      <c r="E23" s="6">
        <v>8050</v>
      </c>
      <c r="F23" s="4"/>
      <c r="G23" s="4"/>
      <c r="H23" s="4"/>
    </row>
    <row r="24" spans="1:8" ht="12.75">
      <c r="A24" s="1" t="s">
        <v>23</v>
      </c>
      <c r="B24">
        <v>22</v>
      </c>
      <c r="D24" s="6"/>
      <c r="E24" s="6"/>
      <c r="F24" s="4"/>
      <c r="G24" s="4"/>
      <c r="H24" s="4"/>
    </row>
    <row r="25" spans="1:8" ht="12.75">
      <c r="A25" s="1" t="s">
        <v>24</v>
      </c>
      <c r="B25">
        <v>23</v>
      </c>
      <c r="D25" s="6">
        <v>12016.9</v>
      </c>
      <c r="E25" s="6">
        <v>39633.65</v>
      </c>
      <c r="F25" s="4"/>
      <c r="G25" s="4"/>
      <c r="H25" s="4"/>
    </row>
    <row r="26" spans="1:8" ht="12.75">
      <c r="A26" s="1" t="s">
        <v>25</v>
      </c>
      <c r="B26">
        <v>24</v>
      </c>
      <c r="D26" s="6">
        <v>5393.07</v>
      </c>
      <c r="E26" s="6">
        <v>5058.65</v>
      </c>
      <c r="F26" s="4"/>
      <c r="G26" s="4"/>
      <c r="H26" s="4"/>
    </row>
    <row r="27" spans="1:8" ht="12.75">
      <c r="A27" s="1" t="s">
        <v>26</v>
      </c>
      <c r="B27">
        <v>25</v>
      </c>
      <c r="D27" s="6"/>
      <c r="E27" s="6"/>
      <c r="F27" s="4"/>
      <c r="G27" s="4"/>
      <c r="H27" s="4"/>
    </row>
    <row r="28" spans="1:8" ht="12.75">
      <c r="A28" s="1" t="s">
        <v>27</v>
      </c>
      <c r="B28">
        <v>26</v>
      </c>
      <c r="D28" s="6">
        <v>58585.1</v>
      </c>
      <c r="E28" s="6">
        <v>61205.9</v>
      </c>
      <c r="F28" s="4"/>
      <c r="G28" s="4"/>
      <c r="H28" s="4"/>
    </row>
    <row r="29" spans="1:8" ht="12.75">
      <c r="A29" s="1" t="s">
        <v>28</v>
      </c>
      <c r="B29">
        <v>27</v>
      </c>
      <c r="D29" s="6">
        <v>206889.2</v>
      </c>
      <c r="E29" s="6">
        <v>171339.7</v>
      </c>
      <c r="F29" s="4"/>
      <c r="G29" s="4"/>
      <c r="H29" s="4"/>
    </row>
    <row r="30" spans="1:8" ht="12.75">
      <c r="A30" s="1" t="s">
        <v>29</v>
      </c>
      <c r="B30">
        <v>28</v>
      </c>
      <c r="D30" s="6"/>
      <c r="E30" s="6"/>
      <c r="F30" s="4"/>
      <c r="G30" s="4"/>
      <c r="H30" s="4"/>
    </row>
    <row r="31" spans="1:8" ht="12.75">
      <c r="A31" s="1" t="s">
        <v>30</v>
      </c>
      <c r="B31">
        <v>29</v>
      </c>
      <c r="D31" s="6">
        <v>1277915.1</v>
      </c>
      <c r="E31" s="6">
        <v>1185127.65</v>
      </c>
      <c r="F31" s="4"/>
      <c r="G31" s="4"/>
      <c r="H31" s="4"/>
    </row>
    <row r="32" spans="1:8" ht="12.75">
      <c r="A32" s="1" t="s">
        <v>31</v>
      </c>
      <c r="B32">
        <v>30</v>
      </c>
      <c r="D32" s="6">
        <v>11499.6</v>
      </c>
      <c r="E32" s="6">
        <v>7686</v>
      </c>
      <c r="F32" s="4"/>
      <c r="G32" s="4"/>
      <c r="H32" s="4"/>
    </row>
    <row r="33" spans="1:8" ht="12.75">
      <c r="A33" s="1" t="s">
        <v>32</v>
      </c>
      <c r="B33">
        <v>31</v>
      </c>
      <c r="D33" s="6">
        <v>412621.3</v>
      </c>
      <c r="E33" s="6">
        <v>175869.4</v>
      </c>
      <c r="F33" s="4"/>
      <c r="G33" s="4"/>
      <c r="H33" s="4"/>
    </row>
    <row r="34" spans="1:8" ht="12.75">
      <c r="A34" s="1" t="s">
        <v>33</v>
      </c>
      <c r="B34">
        <v>32</v>
      </c>
      <c r="D34" s="6">
        <v>29150.8</v>
      </c>
      <c r="E34" s="6">
        <v>24178.7</v>
      </c>
      <c r="F34" s="4"/>
      <c r="G34" s="4"/>
      <c r="H34" s="4"/>
    </row>
    <row r="35" spans="1:8" ht="12.75">
      <c r="A35" s="1" t="s">
        <v>34</v>
      </c>
      <c r="B35">
        <v>33</v>
      </c>
      <c r="D35" s="6">
        <v>7240.1</v>
      </c>
      <c r="E35" s="6">
        <v>8692.25</v>
      </c>
      <c r="F35" s="4"/>
      <c r="G35" s="4"/>
      <c r="H35" s="4"/>
    </row>
    <row r="36" spans="1:8" ht="12.75">
      <c r="A36" s="1" t="s">
        <v>35</v>
      </c>
      <c r="B36">
        <v>34</v>
      </c>
      <c r="D36" s="6">
        <v>13360.9</v>
      </c>
      <c r="E36" s="6">
        <v>7322.7</v>
      </c>
      <c r="F36" s="4"/>
      <c r="G36" s="4"/>
      <c r="H36" s="4"/>
    </row>
    <row r="37" spans="1:8" ht="12.75">
      <c r="A37" s="1" t="s">
        <v>36</v>
      </c>
      <c r="B37">
        <v>35</v>
      </c>
      <c r="D37" s="6"/>
      <c r="E37" s="6"/>
      <c r="F37" s="4"/>
      <c r="G37" s="4"/>
      <c r="H37" s="4"/>
    </row>
    <row r="38" spans="1:8" ht="12.75">
      <c r="A38" s="1" t="s">
        <v>37</v>
      </c>
      <c r="B38">
        <v>36</v>
      </c>
      <c r="D38" s="6">
        <v>1469342</v>
      </c>
      <c r="E38" s="6">
        <v>1249491.25</v>
      </c>
      <c r="F38" s="4"/>
      <c r="G38" s="4"/>
      <c r="H38" s="4"/>
    </row>
    <row r="39" spans="1:8" ht="12.75">
      <c r="A39" s="1" t="s">
        <v>38</v>
      </c>
      <c r="B39">
        <v>37</v>
      </c>
      <c r="D39" s="6">
        <v>242258.8</v>
      </c>
      <c r="E39" s="6">
        <v>200867.8</v>
      </c>
      <c r="F39" s="4"/>
      <c r="G39" s="4"/>
      <c r="H39" s="4"/>
    </row>
    <row r="40" spans="1:8" ht="12.75">
      <c r="A40" s="1" t="s">
        <v>39</v>
      </c>
      <c r="B40">
        <v>38</v>
      </c>
      <c r="D40" s="6">
        <v>31927</v>
      </c>
      <c r="E40" s="6">
        <v>22873.2</v>
      </c>
      <c r="F40" s="4"/>
      <c r="G40" s="4"/>
      <c r="H40" s="4"/>
    </row>
    <row r="41" spans="1:8" ht="12.75">
      <c r="A41" s="1" t="s">
        <v>40</v>
      </c>
      <c r="B41">
        <v>39</v>
      </c>
      <c r="D41" s="6">
        <v>5028.8</v>
      </c>
      <c r="E41" s="6">
        <v>2696.4</v>
      </c>
      <c r="F41" s="4"/>
      <c r="G41" s="4"/>
      <c r="H41" s="4"/>
    </row>
    <row r="42" spans="1:8" ht="12.75">
      <c r="A42" s="1" t="s">
        <v>41</v>
      </c>
      <c r="B42">
        <v>40</v>
      </c>
      <c r="D42" s="6">
        <v>7564.2</v>
      </c>
      <c r="E42" s="6">
        <v>7515.55</v>
      </c>
      <c r="F42" s="4"/>
      <c r="G42" s="4"/>
      <c r="H42" s="4"/>
    </row>
    <row r="43" spans="1:8" ht="12.75">
      <c r="A43" s="1" t="s">
        <v>42</v>
      </c>
      <c r="B43">
        <v>41</v>
      </c>
      <c r="D43" s="6">
        <v>585550.7</v>
      </c>
      <c r="E43" s="6">
        <v>385685.3</v>
      </c>
      <c r="F43" s="4"/>
      <c r="G43" s="4"/>
      <c r="H43" s="4"/>
    </row>
    <row r="44" spans="1:8" ht="12.75">
      <c r="A44" s="1" t="s">
        <v>43</v>
      </c>
      <c r="B44">
        <v>42</v>
      </c>
      <c r="D44" s="6">
        <v>370268.9</v>
      </c>
      <c r="E44" s="6">
        <v>248528.09</v>
      </c>
      <c r="F44" s="4"/>
      <c r="G44" s="4"/>
      <c r="H44" s="4"/>
    </row>
    <row r="45" spans="1:8" ht="12.75">
      <c r="A45" s="1" t="s">
        <v>44</v>
      </c>
      <c r="B45">
        <v>43</v>
      </c>
      <c r="D45" s="6">
        <v>205982.7</v>
      </c>
      <c r="E45" s="6">
        <v>211774.85</v>
      </c>
      <c r="F45" s="4"/>
      <c r="G45" s="4"/>
      <c r="H45" s="4"/>
    </row>
    <row r="46" spans="1:8" ht="12.75">
      <c r="A46" s="1" t="s">
        <v>45</v>
      </c>
      <c r="B46">
        <v>44</v>
      </c>
      <c r="D46" s="6">
        <v>748373.5</v>
      </c>
      <c r="E46" s="6">
        <v>566802.6</v>
      </c>
      <c r="F46" s="4"/>
      <c r="G46" s="4"/>
      <c r="H46" s="4"/>
    </row>
    <row r="47" spans="1:8" ht="12.75">
      <c r="A47" s="1" t="s">
        <v>46</v>
      </c>
      <c r="B47">
        <v>45</v>
      </c>
      <c r="D47" s="6">
        <v>50724.8</v>
      </c>
      <c r="E47" s="6">
        <v>35818.3</v>
      </c>
      <c r="F47" s="4"/>
      <c r="G47" s="4"/>
      <c r="H47" s="4"/>
    </row>
    <row r="48" spans="1:8" ht="12.75">
      <c r="A48" s="1" t="s">
        <v>47</v>
      </c>
      <c r="B48">
        <v>46</v>
      </c>
      <c r="D48" s="6">
        <v>136975.3</v>
      </c>
      <c r="E48" s="6">
        <v>150229.1</v>
      </c>
      <c r="F48" s="4"/>
      <c r="G48" s="4"/>
      <c r="H48" s="4"/>
    </row>
    <row r="49" spans="1:8" ht="12.75">
      <c r="A49" s="1" t="s">
        <v>48</v>
      </c>
      <c r="B49">
        <v>47</v>
      </c>
      <c r="D49" s="6">
        <v>32890.2</v>
      </c>
      <c r="E49" s="6">
        <v>21610.75</v>
      </c>
      <c r="F49" s="4"/>
      <c r="G49" s="4"/>
      <c r="H49" s="4"/>
    </row>
    <row r="50" spans="1:8" ht="12.75">
      <c r="A50" s="1" t="s">
        <v>49</v>
      </c>
      <c r="B50">
        <v>48</v>
      </c>
      <c r="D50" s="6">
        <v>2682070.6</v>
      </c>
      <c r="E50" s="6">
        <v>2150572.99</v>
      </c>
      <c r="F50" s="4"/>
      <c r="G50" s="4"/>
      <c r="H50" s="4"/>
    </row>
    <row r="51" spans="1:8" ht="12.75">
      <c r="A51" s="1" t="s">
        <v>50</v>
      </c>
      <c r="B51">
        <v>49</v>
      </c>
      <c r="D51" s="6"/>
      <c r="E51" s="6"/>
      <c r="F51" s="4"/>
      <c r="G51" s="4"/>
      <c r="H51" s="4"/>
    </row>
    <row r="52" spans="1:8" ht="12.75">
      <c r="A52" s="1" t="s">
        <v>51</v>
      </c>
      <c r="B52">
        <v>50</v>
      </c>
      <c r="D52" s="6">
        <v>2950267.6</v>
      </c>
      <c r="E52" s="6">
        <v>2430601.6</v>
      </c>
      <c r="F52" s="4"/>
      <c r="G52" s="4"/>
      <c r="H52" s="4"/>
    </row>
    <row r="53" spans="1:8" ht="12.75">
      <c r="A53" s="1" t="s">
        <v>52</v>
      </c>
      <c r="B53">
        <v>51</v>
      </c>
      <c r="D53" s="6">
        <v>592449.9</v>
      </c>
      <c r="E53" s="6">
        <v>435312.5</v>
      </c>
      <c r="F53" s="4"/>
      <c r="G53" s="4"/>
      <c r="H53" s="4"/>
    </row>
    <row r="54" spans="1:8" ht="12.75">
      <c r="A54" s="1" t="s">
        <v>53</v>
      </c>
      <c r="B54">
        <v>52</v>
      </c>
      <c r="D54" s="6">
        <v>1731030.7</v>
      </c>
      <c r="E54" s="6">
        <v>1111059.25</v>
      </c>
      <c r="F54" s="4"/>
      <c r="G54" s="4"/>
      <c r="H54" s="4"/>
    </row>
    <row r="55" spans="1:8" ht="12.75">
      <c r="A55" s="1" t="s">
        <v>54</v>
      </c>
      <c r="B55">
        <v>53</v>
      </c>
      <c r="D55" s="6">
        <v>909625.5</v>
      </c>
      <c r="E55" s="6">
        <v>710198.2</v>
      </c>
      <c r="F55" s="4"/>
      <c r="G55" s="4"/>
      <c r="H55" s="4"/>
    </row>
    <row r="56" spans="1:8" ht="12.75">
      <c r="A56" s="1" t="s">
        <v>55</v>
      </c>
      <c r="B56">
        <v>54</v>
      </c>
      <c r="D56" s="6">
        <v>35407.4</v>
      </c>
      <c r="E56" s="6">
        <v>34319.95</v>
      </c>
      <c r="F56" s="4"/>
      <c r="G56" s="4"/>
      <c r="H56" s="4"/>
    </row>
    <row r="57" spans="1:8" ht="12.75">
      <c r="A57" s="1" t="s">
        <v>56</v>
      </c>
      <c r="B57">
        <v>55</v>
      </c>
      <c r="D57" s="6">
        <v>377098.4</v>
      </c>
      <c r="E57" s="6">
        <v>321253.1</v>
      </c>
      <c r="F57" s="4"/>
      <c r="G57" s="4"/>
      <c r="H57" s="4"/>
    </row>
    <row r="58" spans="1:8" ht="12.75">
      <c r="A58" s="1" t="s">
        <v>57</v>
      </c>
      <c r="B58">
        <v>56</v>
      </c>
      <c r="D58" s="6">
        <v>585240.6</v>
      </c>
      <c r="E58" s="6">
        <v>389674.25</v>
      </c>
      <c r="F58" s="4"/>
      <c r="G58" s="4"/>
      <c r="H58" s="4"/>
    </row>
    <row r="59" spans="1:8" ht="12.75">
      <c r="A59" s="1" t="s">
        <v>58</v>
      </c>
      <c r="B59">
        <v>57</v>
      </c>
      <c r="D59" s="6"/>
      <c r="E59" s="6"/>
      <c r="F59" s="4"/>
      <c r="G59" s="4"/>
      <c r="H59" s="4"/>
    </row>
    <row r="60" spans="1:8" ht="12.75">
      <c r="A60" s="1" t="s">
        <v>59</v>
      </c>
      <c r="B60">
        <v>58</v>
      </c>
      <c r="D60" s="6">
        <v>1365098.7</v>
      </c>
      <c r="E60" s="6">
        <v>837641</v>
      </c>
      <c r="F60" s="4"/>
      <c r="G60" s="4"/>
      <c r="H60" s="4"/>
    </row>
    <row r="61" spans="1:8" ht="12.75">
      <c r="A61" s="1" t="s">
        <v>60</v>
      </c>
      <c r="B61">
        <v>59</v>
      </c>
      <c r="D61" s="6">
        <v>967013.6</v>
      </c>
      <c r="E61" s="6">
        <v>871550.4</v>
      </c>
      <c r="F61" s="4"/>
      <c r="G61" s="4"/>
      <c r="H61" s="4"/>
    </row>
    <row r="62" spans="1:8" ht="12.75">
      <c r="A62" s="1" t="s">
        <v>61</v>
      </c>
      <c r="B62">
        <v>60</v>
      </c>
      <c r="D62" s="6">
        <v>178999.1</v>
      </c>
      <c r="E62" s="6">
        <v>72600.5</v>
      </c>
      <c r="F62" s="4"/>
      <c r="G62" s="4"/>
      <c r="H62" s="4"/>
    </row>
    <row r="63" spans="1:8" ht="12.75">
      <c r="A63" s="1" t="s">
        <v>62</v>
      </c>
      <c r="B63">
        <v>61</v>
      </c>
      <c r="D63" s="6">
        <v>26631.5</v>
      </c>
      <c r="E63" s="6">
        <v>14118.3</v>
      </c>
      <c r="F63" s="4"/>
      <c r="G63" s="4"/>
      <c r="H63" s="4"/>
    </row>
    <row r="64" spans="1:8" ht="12.75">
      <c r="A64" s="1" t="s">
        <v>63</v>
      </c>
      <c r="B64">
        <v>62</v>
      </c>
      <c r="D64" s="6">
        <v>8753.5</v>
      </c>
      <c r="E64" s="6">
        <v>5013.05</v>
      </c>
      <c r="F64" s="4"/>
      <c r="G64" s="4"/>
      <c r="H64" s="4"/>
    </row>
    <row r="65" spans="1:8" ht="12.75">
      <c r="A65" s="1" t="s">
        <v>81</v>
      </c>
      <c r="B65">
        <v>63</v>
      </c>
      <c r="D65" s="6"/>
      <c r="E65" s="6"/>
      <c r="F65" s="4"/>
      <c r="G65" s="4"/>
      <c r="H65" s="4"/>
    </row>
    <row r="66" spans="1:8" ht="12.75">
      <c r="A66" s="1" t="s">
        <v>65</v>
      </c>
      <c r="B66">
        <v>64</v>
      </c>
      <c r="D66" s="6">
        <v>637417.69</v>
      </c>
      <c r="E66" s="6">
        <v>551270.28</v>
      </c>
      <c r="F66" s="4"/>
      <c r="G66" s="4"/>
      <c r="H66" s="4"/>
    </row>
    <row r="67" spans="1:8" ht="12.75">
      <c r="A67" s="1" t="s">
        <v>66</v>
      </c>
      <c r="B67">
        <v>65</v>
      </c>
      <c r="D67" s="6">
        <v>46365.9</v>
      </c>
      <c r="E67" s="6">
        <v>39143.3</v>
      </c>
      <c r="F67" s="4"/>
      <c r="G67" s="4"/>
      <c r="H67" s="4"/>
    </row>
    <row r="68" spans="1:8" ht="12.75">
      <c r="A68" s="1" t="s">
        <v>67</v>
      </c>
      <c r="B68">
        <v>66</v>
      </c>
      <c r="D68" s="6">
        <v>324921.8</v>
      </c>
      <c r="E68" s="6">
        <v>180069.05</v>
      </c>
      <c r="F68" s="4"/>
      <c r="G68" s="4"/>
      <c r="H68" s="4"/>
    </row>
    <row r="69" spans="1:8" ht="12.75">
      <c r="A69" s="1" t="s">
        <v>68</v>
      </c>
      <c r="B69">
        <v>67</v>
      </c>
      <c r="D69" s="6"/>
      <c r="E69" s="6"/>
      <c r="F69" s="4"/>
      <c r="G69" s="4"/>
      <c r="H69" s="4"/>
    </row>
    <row r="70" spans="4:5" ht="12.75">
      <c r="D70" s="6"/>
      <c r="E70" s="6"/>
    </row>
    <row r="71" spans="1:5" ht="12.75">
      <c r="A71" t="s">
        <v>69</v>
      </c>
      <c r="D71" s="6">
        <f>SUM(D3:D69)</f>
        <v>30167429.310000002</v>
      </c>
      <c r="E71" s="6">
        <f>SUM(E3:E69)</f>
        <v>25040430.960000005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F29" sqref="F2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1.33203125" style="0" customWidth="1"/>
  </cols>
  <sheetData>
    <row r="1" spans="1:7" ht="12.75">
      <c r="A1" t="s">
        <v>79</v>
      </c>
      <c r="D1" s="3" t="s">
        <v>70</v>
      </c>
      <c r="E1" s="3" t="s">
        <v>71</v>
      </c>
      <c r="G1" s="4"/>
    </row>
    <row r="2" spans="1:7" ht="12.75">
      <c r="A2" t="s">
        <v>0</v>
      </c>
      <c r="B2" t="s">
        <v>1</v>
      </c>
      <c r="D2" s="3" t="s">
        <v>72</v>
      </c>
      <c r="E2" s="3" t="s">
        <v>73</v>
      </c>
      <c r="F2" s="5"/>
      <c r="G2" s="4"/>
    </row>
    <row r="3" spans="1:8" ht="12.75">
      <c r="A3" s="1" t="s">
        <v>2</v>
      </c>
      <c r="B3">
        <v>1</v>
      </c>
      <c r="D3" s="6">
        <v>218661.8</v>
      </c>
      <c r="E3" s="6">
        <v>147152.6</v>
      </c>
      <c r="F3" s="4"/>
      <c r="G3" s="4"/>
      <c r="H3" s="4"/>
    </row>
    <row r="4" spans="1:8" ht="12.75">
      <c r="A4" s="1" t="s">
        <v>3</v>
      </c>
      <c r="B4">
        <v>2</v>
      </c>
      <c r="D4" s="6">
        <v>37348.5</v>
      </c>
      <c r="E4" s="6">
        <v>30030.35</v>
      </c>
      <c r="F4" s="4"/>
      <c r="G4" s="4"/>
      <c r="H4" s="4"/>
    </row>
    <row r="5" spans="1:8" ht="12.75">
      <c r="A5" s="1" t="s">
        <v>4</v>
      </c>
      <c r="B5">
        <v>3</v>
      </c>
      <c r="D5" s="6">
        <v>226625.7</v>
      </c>
      <c r="E5" s="6">
        <v>221375.35</v>
      </c>
      <c r="F5" s="4"/>
      <c r="G5" s="4"/>
      <c r="H5" s="4"/>
    </row>
    <row r="6" spans="1:8" ht="12.75">
      <c r="A6" s="1" t="s">
        <v>5</v>
      </c>
      <c r="B6">
        <v>4</v>
      </c>
      <c r="D6" s="6"/>
      <c r="E6" s="6"/>
      <c r="F6" s="4"/>
      <c r="G6" s="4"/>
      <c r="H6" s="4"/>
    </row>
    <row r="7" spans="1:8" ht="12.75">
      <c r="A7" s="1" t="s">
        <v>6</v>
      </c>
      <c r="B7">
        <v>5</v>
      </c>
      <c r="D7" s="6">
        <v>850402</v>
      </c>
      <c r="E7" s="6">
        <v>622304.2</v>
      </c>
      <c r="F7" s="4"/>
      <c r="G7" s="4"/>
      <c r="H7" s="4"/>
    </row>
    <row r="8" spans="1:8" ht="12.75">
      <c r="A8" s="1" t="s">
        <v>7</v>
      </c>
      <c r="B8">
        <v>6</v>
      </c>
      <c r="D8" s="6">
        <v>2906564.5</v>
      </c>
      <c r="E8" s="6">
        <v>2591827</v>
      </c>
      <c r="F8" s="4"/>
      <c r="G8" s="4"/>
      <c r="H8" s="4"/>
    </row>
    <row r="9" spans="1:8" ht="12.75">
      <c r="A9" s="1" t="s">
        <v>8</v>
      </c>
      <c r="B9">
        <v>7</v>
      </c>
      <c r="D9" s="6">
        <v>397.6</v>
      </c>
      <c r="E9" s="6">
        <v>2316.65</v>
      </c>
      <c r="F9" s="4"/>
      <c r="G9" s="4"/>
      <c r="H9" s="4"/>
    </row>
    <row r="10" spans="1:8" ht="12.75">
      <c r="A10" s="1" t="s">
        <v>9</v>
      </c>
      <c r="B10">
        <v>8</v>
      </c>
      <c r="D10" s="6">
        <v>230546.75</v>
      </c>
      <c r="E10" s="6">
        <v>179581.5</v>
      </c>
      <c r="F10" s="4"/>
      <c r="G10" s="4"/>
      <c r="H10" s="4"/>
    </row>
    <row r="11" spans="1:8" ht="12.75">
      <c r="A11" s="1" t="s">
        <v>10</v>
      </c>
      <c r="B11">
        <v>9</v>
      </c>
      <c r="D11" s="6">
        <v>109833.5</v>
      </c>
      <c r="E11" s="6">
        <v>93607.85</v>
      </c>
      <c r="F11" s="4"/>
      <c r="G11" s="4"/>
      <c r="H11" s="4"/>
    </row>
    <row r="12" spans="1:8" ht="12.75">
      <c r="A12" s="1" t="s">
        <v>11</v>
      </c>
      <c r="B12">
        <v>10</v>
      </c>
      <c r="D12" s="6">
        <v>170779.78</v>
      </c>
      <c r="E12" s="6">
        <v>168064.05</v>
      </c>
      <c r="F12" s="4"/>
      <c r="G12" s="4"/>
      <c r="H12" s="4"/>
    </row>
    <row r="13" spans="1:8" ht="12.75">
      <c r="A13" s="1" t="s">
        <v>12</v>
      </c>
      <c r="B13">
        <v>11</v>
      </c>
      <c r="D13" s="6">
        <v>1252170.5</v>
      </c>
      <c r="E13" s="6">
        <v>1386594.65</v>
      </c>
      <c r="F13" s="4"/>
      <c r="G13" s="4"/>
      <c r="H13" s="4"/>
    </row>
    <row r="14" spans="1:8" ht="12.75">
      <c r="A14" s="1" t="s">
        <v>13</v>
      </c>
      <c r="B14">
        <v>12</v>
      </c>
      <c r="D14" s="6"/>
      <c r="E14" s="6"/>
      <c r="F14" s="4"/>
      <c r="G14" s="4"/>
      <c r="H14" s="4"/>
    </row>
    <row r="15" spans="1:8" ht="12.75">
      <c r="A15" s="1" t="s">
        <v>14</v>
      </c>
      <c r="B15">
        <v>13</v>
      </c>
      <c r="D15" s="6">
        <v>3417940.05</v>
      </c>
      <c r="E15" s="6">
        <v>3472172.55</v>
      </c>
      <c r="F15" s="4"/>
      <c r="G15" s="4"/>
      <c r="H15" s="4"/>
    </row>
    <row r="16" spans="1:8" ht="12.75">
      <c r="A16" s="1" t="s">
        <v>15</v>
      </c>
      <c r="B16">
        <v>14</v>
      </c>
      <c r="D16" s="6">
        <v>26905.2</v>
      </c>
      <c r="E16" s="6">
        <v>26207.3</v>
      </c>
      <c r="F16" s="4"/>
      <c r="G16" s="4"/>
      <c r="H16" s="4"/>
    </row>
    <row r="17" spans="1:8" ht="12.75">
      <c r="A17" s="1" t="s">
        <v>16</v>
      </c>
      <c r="B17">
        <v>15</v>
      </c>
      <c r="D17" s="6"/>
      <c r="E17" s="6"/>
      <c r="F17" s="4"/>
      <c r="G17" s="4"/>
      <c r="H17" s="4"/>
    </row>
    <row r="18" spans="1:8" ht="12.75">
      <c r="A18" s="1" t="s">
        <v>17</v>
      </c>
      <c r="B18">
        <v>16</v>
      </c>
      <c r="D18" s="6"/>
      <c r="E18" s="6"/>
      <c r="F18" s="4"/>
      <c r="G18" s="4"/>
      <c r="H18" s="4"/>
    </row>
    <row r="19" spans="1:8" ht="12.75">
      <c r="A19" s="1" t="s">
        <v>18</v>
      </c>
      <c r="B19">
        <v>17</v>
      </c>
      <c r="D19" s="6">
        <v>277455.5</v>
      </c>
      <c r="E19" s="6">
        <v>211930.6</v>
      </c>
      <c r="F19" s="4"/>
      <c r="G19" s="4"/>
      <c r="H19" s="4"/>
    </row>
    <row r="20" spans="1:8" ht="12.75">
      <c r="A20" s="1" t="s">
        <v>19</v>
      </c>
      <c r="B20">
        <v>18</v>
      </c>
      <c r="D20" s="6">
        <v>164241.7</v>
      </c>
      <c r="E20" s="6">
        <v>105122.85</v>
      </c>
      <c r="F20" s="4"/>
      <c r="G20" s="4"/>
      <c r="H20" s="4"/>
    </row>
    <row r="21" spans="1:8" ht="12.75">
      <c r="A21" s="1" t="s">
        <v>20</v>
      </c>
      <c r="B21">
        <v>19</v>
      </c>
      <c r="D21" s="6">
        <v>10045.7</v>
      </c>
      <c r="E21" s="6">
        <v>12101.25</v>
      </c>
      <c r="F21" s="4"/>
      <c r="G21" s="4"/>
      <c r="H21" s="4"/>
    </row>
    <row r="22" spans="1:8" ht="12.75">
      <c r="A22" s="1" t="s">
        <v>21</v>
      </c>
      <c r="B22">
        <v>20</v>
      </c>
      <c r="D22" s="6">
        <v>17311</v>
      </c>
      <c r="E22" s="6">
        <v>16458.4</v>
      </c>
      <c r="F22" s="4"/>
      <c r="G22" s="4"/>
      <c r="H22" s="4"/>
    </row>
    <row r="23" spans="1:8" ht="12.75">
      <c r="A23" s="1" t="s">
        <v>22</v>
      </c>
      <c r="B23">
        <v>21</v>
      </c>
      <c r="D23" s="6">
        <v>11421.2</v>
      </c>
      <c r="E23" s="6">
        <v>7075.6</v>
      </c>
      <c r="F23" s="4"/>
      <c r="G23" s="4"/>
      <c r="H23" s="4"/>
    </row>
    <row r="24" spans="1:8" ht="12.75">
      <c r="A24" s="1" t="s">
        <v>23</v>
      </c>
      <c r="B24">
        <v>22</v>
      </c>
      <c r="D24" s="6">
        <v>13428.8</v>
      </c>
      <c r="E24" s="6">
        <v>8432.2</v>
      </c>
      <c r="F24" s="4"/>
      <c r="G24" s="4"/>
      <c r="H24" s="4"/>
    </row>
    <row r="25" spans="1:8" ht="12.75">
      <c r="A25" s="1" t="s">
        <v>24</v>
      </c>
      <c r="B25">
        <v>23</v>
      </c>
      <c r="D25" s="6">
        <v>37268</v>
      </c>
      <c r="E25" s="6">
        <v>25684.75</v>
      </c>
      <c r="F25" s="4"/>
      <c r="G25" s="4"/>
      <c r="H25" s="4"/>
    </row>
    <row r="26" spans="1:8" ht="12.75">
      <c r="A26" s="1" t="s">
        <v>25</v>
      </c>
      <c r="B26">
        <v>24</v>
      </c>
      <c r="D26" s="6">
        <v>3746.89</v>
      </c>
      <c r="E26" s="6">
        <v>979.37</v>
      </c>
      <c r="F26" s="4"/>
      <c r="G26" s="4"/>
      <c r="H26" s="4"/>
    </row>
    <row r="27" spans="1:8" ht="12.75">
      <c r="A27" s="1" t="s">
        <v>26</v>
      </c>
      <c r="B27">
        <v>25</v>
      </c>
      <c r="D27" s="6">
        <v>53715.9</v>
      </c>
      <c r="E27" s="6">
        <v>41657</v>
      </c>
      <c r="F27" s="4"/>
      <c r="G27" s="4"/>
      <c r="H27" s="4"/>
    </row>
    <row r="28" spans="1:8" ht="12.75">
      <c r="A28" s="1" t="s">
        <v>27</v>
      </c>
      <c r="B28">
        <v>26</v>
      </c>
      <c r="D28" s="6">
        <v>18487</v>
      </c>
      <c r="E28" s="6">
        <v>18877.25</v>
      </c>
      <c r="F28" s="4"/>
      <c r="G28" s="4"/>
      <c r="H28" s="4"/>
    </row>
    <row r="29" spans="1:8" ht="12.75">
      <c r="A29" s="1" t="s">
        <v>28</v>
      </c>
      <c r="B29">
        <v>27</v>
      </c>
      <c r="D29" s="6">
        <v>136187.1</v>
      </c>
      <c r="E29" s="6">
        <v>138656</v>
      </c>
      <c r="F29" s="4"/>
      <c r="G29" s="4"/>
      <c r="H29" s="4"/>
    </row>
    <row r="30" spans="1:8" ht="12.75">
      <c r="A30" s="1" t="s">
        <v>29</v>
      </c>
      <c r="B30">
        <v>28</v>
      </c>
      <c r="D30" s="6">
        <v>269509.1</v>
      </c>
      <c r="E30" s="6">
        <v>190893.15</v>
      </c>
      <c r="F30" s="4"/>
      <c r="G30" s="4"/>
      <c r="H30" s="4"/>
    </row>
    <row r="31" spans="1:8" ht="12.75">
      <c r="A31" s="1" t="s">
        <v>30</v>
      </c>
      <c r="B31">
        <v>29</v>
      </c>
      <c r="D31" s="6">
        <v>1347922.1</v>
      </c>
      <c r="E31" s="6">
        <v>1498322.7</v>
      </c>
      <c r="F31" s="4"/>
      <c r="G31" s="4"/>
      <c r="H31" s="4"/>
    </row>
    <row r="32" spans="1:8" ht="12.75">
      <c r="A32" s="1" t="s">
        <v>31</v>
      </c>
      <c r="B32">
        <v>30</v>
      </c>
      <c r="D32" s="6">
        <v>2549.4</v>
      </c>
      <c r="E32" s="6">
        <v>2804.55</v>
      </c>
      <c r="F32" s="4"/>
      <c r="G32" s="4"/>
      <c r="H32" s="4"/>
    </row>
    <row r="33" spans="1:8" ht="12.75">
      <c r="A33" s="1" t="s">
        <v>32</v>
      </c>
      <c r="B33">
        <v>31</v>
      </c>
      <c r="D33" s="6">
        <v>255761.8</v>
      </c>
      <c r="E33" s="6">
        <v>269333.4</v>
      </c>
      <c r="F33" s="4"/>
      <c r="G33" s="4"/>
      <c r="H33" s="4"/>
    </row>
    <row r="34" spans="1:8" ht="12.75">
      <c r="A34" s="1" t="s">
        <v>33</v>
      </c>
      <c r="B34">
        <v>32</v>
      </c>
      <c r="D34" s="6">
        <v>26768</v>
      </c>
      <c r="E34" s="6">
        <v>16023.7</v>
      </c>
      <c r="F34" s="4"/>
      <c r="G34" s="4"/>
      <c r="H34" s="4"/>
    </row>
    <row r="35" spans="1:8" ht="12.75">
      <c r="A35" s="1" t="s">
        <v>34</v>
      </c>
      <c r="B35">
        <v>33</v>
      </c>
      <c r="D35" s="6">
        <v>14690.9</v>
      </c>
      <c r="E35" s="6">
        <v>10006.85</v>
      </c>
      <c r="F35" s="4"/>
      <c r="G35" s="4"/>
      <c r="H35" s="4"/>
    </row>
    <row r="36" spans="1:8" ht="12.75">
      <c r="A36" s="1" t="s">
        <v>35</v>
      </c>
      <c r="B36">
        <v>34</v>
      </c>
      <c r="D36" s="6"/>
      <c r="E36" s="6"/>
      <c r="F36" s="4"/>
      <c r="G36" s="4"/>
      <c r="H36" s="4"/>
    </row>
    <row r="37" spans="1:8" ht="12.75">
      <c r="A37" s="1" t="s">
        <v>36</v>
      </c>
      <c r="B37">
        <v>35</v>
      </c>
      <c r="D37" s="6">
        <v>553469</v>
      </c>
      <c r="E37" s="6">
        <v>383548.9</v>
      </c>
      <c r="F37" s="4"/>
      <c r="G37" s="4"/>
      <c r="H37" s="4"/>
    </row>
    <row r="38" spans="1:8" ht="12.75">
      <c r="A38" s="1" t="s">
        <v>37</v>
      </c>
      <c r="B38">
        <v>36</v>
      </c>
      <c r="D38" s="6">
        <v>1552865.3</v>
      </c>
      <c r="E38" s="6">
        <v>1245293</v>
      </c>
      <c r="F38" s="4"/>
      <c r="G38" s="4"/>
      <c r="H38" s="4"/>
    </row>
    <row r="39" spans="1:8" ht="12.75">
      <c r="A39" s="1" t="s">
        <v>38</v>
      </c>
      <c r="B39">
        <v>37</v>
      </c>
      <c r="D39" s="6">
        <v>267013.6</v>
      </c>
      <c r="E39" s="6">
        <v>409484.25</v>
      </c>
      <c r="F39" s="4"/>
      <c r="G39" s="4"/>
      <c r="H39" s="4"/>
    </row>
    <row r="40" spans="1:8" ht="12.75">
      <c r="A40" s="1" t="s">
        <v>39</v>
      </c>
      <c r="B40">
        <v>38</v>
      </c>
      <c r="D40" s="6">
        <v>15124.9</v>
      </c>
      <c r="E40" s="6">
        <v>20510.35</v>
      </c>
      <c r="F40" s="4"/>
      <c r="G40" s="4"/>
      <c r="H40" s="4"/>
    </row>
    <row r="41" spans="1:8" ht="12.75">
      <c r="A41" s="1" t="s">
        <v>40</v>
      </c>
      <c r="B41">
        <v>39</v>
      </c>
      <c r="D41" s="6"/>
      <c r="E41" s="6"/>
      <c r="F41" s="4"/>
      <c r="G41" s="4"/>
      <c r="H41" s="4"/>
    </row>
    <row r="42" spans="1:8" ht="12.75">
      <c r="A42" s="1" t="s">
        <v>41</v>
      </c>
      <c r="B42">
        <v>40</v>
      </c>
      <c r="D42" s="6">
        <v>6685.7</v>
      </c>
      <c r="E42" s="6">
        <v>3492.65</v>
      </c>
      <c r="F42" s="4"/>
      <c r="G42" s="4"/>
      <c r="H42" s="4"/>
    </row>
    <row r="43" spans="1:8" ht="12.75">
      <c r="A43" s="1" t="s">
        <v>42</v>
      </c>
      <c r="B43">
        <v>41</v>
      </c>
      <c r="D43" s="6">
        <v>470375.5</v>
      </c>
      <c r="E43" s="6">
        <v>332012.8</v>
      </c>
      <c r="F43" s="4"/>
      <c r="G43" s="4"/>
      <c r="H43" s="4"/>
    </row>
    <row r="44" spans="1:8" ht="12.75">
      <c r="A44" s="1" t="s">
        <v>43</v>
      </c>
      <c r="B44">
        <v>42</v>
      </c>
      <c r="D44" s="6">
        <v>303746.2</v>
      </c>
      <c r="E44" s="6">
        <v>338279.69</v>
      </c>
      <c r="F44" s="4"/>
      <c r="G44" s="4"/>
      <c r="H44" s="4"/>
    </row>
    <row r="45" spans="1:8" ht="12.75">
      <c r="A45" s="1" t="s">
        <v>44</v>
      </c>
      <c r="B45">
        <v>43</v>
      </c>
      <c r="D45" s="6">
        <v>284090.8</v>
      </c>
      <c r="E45" s="6">
        <v>204443.05</v>
      </c>
      <c r="F45" s="4"/>
      <c r="G45" s="4"/>
      <c r="H45" s="4"/>
    </row>
    <row r="46" spans="1:8" ht="12.75">
      <c r="A46" s="1" t="s">
        <v>45</v>
      </c>
      <c r="B46">
        <v>44</v>
      </c>
      <c r="D46" s="6">
        <v>365449</v>
      </c>
      <c r="E46" s="6">
        <v>285332.25</v>
      </c>
      <c r="F46" s="4"/>
      <c r="G46" s="4"/>
      <c r="H46" s="4"/>
    </row>
    <row r="47" spans="1:8" ht="12.75">
      <c r="A47" s="1" t="s">
        <v>46</v>
      </c>
      <c r="B47">
        <v>45</v>
      </c>
      <c r="D47" s="6">
        <v>355513.2</v>
      </c>
      <c r="E47" s="6">
        <v>271118.4</v>
      </c>
      <c r="F47" s="4"/>
      <c r="G47" s="4"/>
      <c r="H47" s="4"/>
    </row>
    <row r="48" spans="1:8" ht="12.75">
      <c r="A48" s="1" t="s">
        <v>47</v>
      </c>
      <c r="B48">
        <v>46</v>
      </c>
      <c r="D48" s="6">
        <v>115760.4</v>
      </c>
      <c r="E48" s="6">
        <v>173538.4</v>
      </c>
      <c r="F48" s="4"/>
      <c r="G48" s="4"/>
      <c r="H48" s="4"/>
    </row>
    <row r="49" spans="1:8" ht="12.75">
      <c r="A49" s="1" t="s">
        <v>48</v>
      </c>
      <c r="B49">
        <v>47</v>
      </c>
      <c r="D49" s="6">
        <v>23170.7</v>
      </c>
      <c r="E49" s="6">
        <v>41146.35</v>
      </c>
      <c r="F49" s="4"/>
      <c r="G49" s="4"/>
      <c r="H49" s="4"/>
    </row>
    <row r="50" spans="1:8" ht="12.75">
      <c r="A50" s="1" t="s">
        <v>49</v>
      </c>
      <c r="B50">
        <v>48</v>
      </c>
      <c r="D50" s="6">
        <v>2451998.18</v>
      </c>
      <c r="E50" s="6">
        <v>1813636.84</v>
      </c>
      <c r="F50" s="4"/>
      <c r="G50" s="4"/>
      <c r="H50" s="4"/>
    </row>
    <row r="51" spans="1:8" ht="12.75">
      <c r="A51" s="1" t="s">
        <v>50</v>
      </c>
      <c r="B51">
        <v>49</v>
      </c>
      <c r="D51" s="6">
        <v>1304098.95</v>
      </c>
      <c r="E51" s="6">
        <v>939779.24</v>
      </c>
      <c r="F51" s="4"/>
      <c r="G51" s="4"/>
      <c r="H51" s="4"/>
    </row>
    <row r="52" spans="1:8" ht="12.75">
      <c r="A52" s="1" t="s">
        <v>51</v>
      </c>
      <c r="B52">
        <v>50</v>
      </c>
      <c r="D52" s="6">
        <v>2441775</v>
      </c>
      <c r="E52" s="6">
        <v>2229770.9</v>
      </c>
      <c r="F52" s="4"/>
      <c r="G52" s="4"/>
      <c r="H52" s="4"/>
    </row>
    <row r="53" spans="1:8" ht="12.75">
      <c r="A53" s="1" t="s">
        <v>52</v>
      </c>
      <c r="B53">
        <v>51</v>
      </c>
      <c r="D53" s="6">
        <v>401599.8</v>
      </c>
      <c r="E53" s="6">
        <v>411539.44</v>
      </c>
      <c r="F53" s="4"/>
      <c r="G53" s="4"/>
      <c r="H53" s="4"/>
    </row>
    <row r="54" spans="1:8" ht="12.75">
      <c r="A54" s="1" t="s">
        <v>53</v>
      </c>
      <c r="B54">
        <v>52</v>
      </c>
      <c r="D54" s="6">
        <v>1149822.8</v>
      </c>
      <c r="E54" s="6">
        <v>1081869.25</v>
      </c>
      <c r="F54" s="4"/>
      <c r="G54" s="4"/>
      <c r="H54" s="4"/>
    </row>
    <row r="55" spans="1:8" ht="12.75">
      <c r="A55" s="1" t="s">
        <v>54</v>
      </c>
      <c r="B55">
        <v>53</v>
      </c>
      <c r="D55" s="6">
        <v>532666.2</v>
      </c>
      <c r="E55" s="6">
        <v>510619.58</v>
      </c>
      <c r="F55" s="4"/>
      <c r="G55" s="4"/>
      <c r="H55" s="4"/>
    </row>
    <row r="56" spans="1:8" ht="12.75">
      <c r="A56" s="1" t="s">
        <v>55</v>
      </c>
      <c r="B56">
        <v>54</v>
      </c>
      <c r="D56" s="6">
        <v>42718.2</v>
      </c>
      <c r="E56" s="6">
        <v>51360.75</v>
      </c>
      <c r="F56" s="4"/>
      <c r="G56" s="4"/>
      <c r="H56" s="4"/>
    </row>
    <row r="57" spans="1:8" ht="12.75">
      <c r="A57" s="1" t="s">
        <v>56</v>
      </c>
      <c r="B57">
        <v>55</v>
      </c>
      <c r="D57" s="6">
        <v>614994.8</v>
      </c>
      <c r="E57" s="6">
        <v>387132.9</v>
      </c>
      <c r="F57" s="4"/>
      <c r="G57" s="4"/>
      <c r="H57" s="4"/>
    </row>
    <row r="58" spans="1:8" ht="12.75">
      <c r="A58" s="1" t="s">
        <v>57</v>
      </c>
      <c r="B58">
        <v>56</v>
      </c>
      <c r="D58" s="6">
        <v>317934.4</v>
      </c>
      <c r="E58" s="6">
        <v>308414.05</v>
      </c>
      <c r="F58" s="4"/>
      <c r="G58" s="4"/>
      <c r="H58" s="4"/>
    </row>
    <row r="59" spans="1:8" ht="12.75">
      <c r="A59" s="1" t="s">
        <v>58</v>
      </c>
      <c r="B59">
        <v>57</v>
      </c>
      <c r="D59" s="6">
        <v>1515929.8</v>
      </c>
      <c r="E59" s="6">
        <v>843911.95</v>
      </c>
      <c r="F59" s="4"/>
      <c r="G59" s="4"/>
      <c r="H59" s="4"/>
    </row>
    <row r="60" spans="1:8" ht="12.75">
      <c r="A60" s="1" t="s">
        <v>59</v>
      </c>
      <c r="B60">
        <v>58</v>
      </c>
      <c r="D60" s="6">
        <v>985678.4</v>
      </c>
      <c r="E60" s="6">
        <v>691048.4</v>
      </c>
      <c r="F60" s="4"/>
      <c r="G60" s="4"/>
      <c r="H60" s="4"/>
    </row>
    <row r="61" spans="1:8" ht="12.75">
      <c r="A61" s="1" t="s">
        <v>60</v>
      </c>
      <c r="B61">
        <v>59</v>
      </c>
      <c r="D61" s="6">
        <v>475925.1</v>
      </c>
      <c r="E61" s="6">
        <v>578354</v>
      </c>
      <c r="F61" s="4"/>
      <c r="G61" s="4"/>
      <c r="H61" s="4"/>
    </row>
    <row r="62" spans="1:8" ht="12.75">
      <c r="A62" s="1" t="s">
        <v>61</v>
      </c>
      <c r="B62">
        <v>60</v>
      </c>
      <c r="D62" s="6">
        <v>179843.3</v>
      </c>
      <c r="E62" s="6">
        <v>68268.55</v>
      </c>
      <c r="F62" s="4"/>
      <c r="G62" s="4"/>
      <c r="H62" s="4"/>
    </row>
    <row r="63" spans="1:8" ht="12.75">
      <c r="A63" s="1" t="s">
        <v>62</v>
      </c>
      <c r="B63">
        <v>61</v>
      </c>
      <c r="D63" s="6">
        <v>6563.9</v>
      </c>
      <c r="E63" s="6">
        <v>10400.95</v>
      </c>
      <c r="F63" s="4"/>
      <c r="G63" s="4"/>
      <c r="H63" s="4"/>
    </row>
    <row r="64" spans="1:8" ht="12.75">
      <c r="A64" s="1" t="s">
        <v>63</v>
      </c>
      <c r="B64">
        <v>62</v>
      </c>
      <c r="D64" s="6">
        <v>4304.3</v>
      </c>
      <c r="E64" s="6">
        <v>5869.15</v>
      </c>
      <c r="F64" s="4"/>
      <c r="G64" s="4"/>
      <c r="H64" s="4"/>
    </row>
    <row r="65" spans="1:8" ht="12.75">
      <c r="A65" s="1" t="s">
        <v>64</v>
      </c>
      <c r="B65">
        <v>63</v>
      </c>
      <c r="D65" s="6"/>
      <c r="E65" s="6"/>
      <c r="F65" s="4"/>
      <c r="G65" s="4"/>
      <c r="H65" s="4"/>
    </row>
    <row r="66" spans="1:8" ht="12.75">
      <c r="A66" s="1" t="s">
        <v>65</v>
      </c>
      <c r="B66">
        <v>64</v>
      </c>
      <c r="D66" s="6">
        <v>488899.6</v>
      </c>
      <c r="E66" s="6">
        <v>469637.67</v>
      </c>
      <c r="F66" s="4"/>
      <c r="G66" s="4"/>
      <c r="H66" s="4"/>
    </row>
    <row r="67" spans="1:8" ht="12.75">
      <c r="A67" s="1" t="s">
        <v>66</v>
      </c>
      <c r="B67">
        <v>65</v>
      </c>
      <c r="D67" s="6">
        <v>32238.5</v>
      </c>
      <c r="E67" s="6">
        <v>25019.75</v>
      </c>
      <c r="F67" s="4"/>
      <c r="G67" s="4"/>
      <c r="H67" s="4"/>
    </row>
    <row r="68" spans="1:8" ht="12.75">
      <c r="A68" s="1" t="s">
        <v>67</v>
      </c>
      <c r="B68">
        <v>66</v>
      </c>
      <c r="D68" s="6">
        <v>353605</v>
      </c>
      <c r="E68" s="6">
        <v>256551.75</v>
      </c>
      <c r="F68" s="4"/>
      <c r="G68" s="4"/>
      <c r="H68" s="4"/>
    </row>
    <row r="69" spans="1:8" ht="12.75">
      <c r="A69" s="1" t="s">
        <v>68</v>
      </c>
      <c r="B69">
        <v>67</v>
      </c>
      <c r="D69" s="6"/>
      <c r="E69" s="6"/>
      <c r="F69" s="4"/>
      <c r="G69" s="4"/>
      <c r="H69" s="4"/>
    </row>
    <row r="70" spans="4:5" ht="12.75">
      <c r="D70" s="6"/>
      <c r="E70" s="6"/>
    </row>
    <row r="71" spans="1:5" ht="12.75">
      <c r="A71" t="s">
        <v>69</v>
      </c>
      <c r="D71" s="6">
        <f>SUM(D3:D69)</f>
        <v>29722546.5</v>
      </c>
      <c r="E71" s="6">
        <f>SUM(E3:E69)</f>
        <v>25906978.879999995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B28" sqref="B28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1.33203125" style="0" customWidth="1"/>
  </cols>
  <sheetData>
    <row r="1" spans="1:7" ht="12.75">
      <c r="A1" t="s">
        <v>77</v>
      </c>
      <c r="D1" s="3" t="s">
        <v>70</v>
      </c>
      <c r="E1" s="3" t="s">
        <v>71</v>
      </c>
      <c r="G1" s="4"/>
    </row>
    <row r="2" spans="1:7" ht="12.75">
      <c r="A2" t="s">
        <v>0</v>
      </c>
      <c r="B2" t="s">
        <v>1</v>
      </c>
      <c r="D2" s="3" t="s">
        <v>72</v>
      </c>
      <c r="E2" s="3" t="s">
        <v>73</v>
      </c>
      <c r="F2" s="5"/>
      <c r="G2" s="4"/>
    </row>
    <row r="3" spans="1:8" ht="12.75">
      <c r="A3" s="1" t="s">
        <v>2</v>
      </c>
      <c r="B3">
        <v>1</v>
      </c>
      <c r="D3" s="6">
        <v>273035.7</v>
      </c>
      <c r="E3" s="6">
        <v>302084.3</v>
      </c>
      <c r="F3" s="4"/>
      <c r="G3" s="4"/>
      <c r="H3" s="4"/>
    </row>
    <row r="4" spans="1:8" ht="12.75">
      <c r="A4" s="1" t="s">
        <v>3</v>
      </c>
      <c r="B4">
        <v>2</v>
      </c>
      <c r="D4" s="6">
        <v>7597.8</v>
      </c>
      <c r="E4" s="6">
        <v>14434.35</v>
      </c>
      <c r="F4" s="4"/>
      <c r="G4" s="4"/>
      <c r="H4" s="4"/>
    </row>
    <row r="5" spans="1:8" ht="12.75">
      <c r="A5" s="1" t="s">
        <v>4</v>
      </c>
      <c r="B5">
        <v>3</v>
      </c>
      <c r="D5" s="6">
        <v>339396.4</v>
      </c>
      <c r="E5" s="6">
        <v>202924.05</v>
      </c>
      <c r="F5" s="4"/>
      <c r="G5" s="4"/>
      <c r="H5" s="4"/>
    </row>
    <row r="6" spans="1:8" ht="12.75">
      <c r="A6" s="1" t="s">
        <v>5</v>
      </c>
      <c r="B6">
        <v>4</v>
      </c>
      <c r="D6" s="6"/>
      <c r="E6" s="6"/>
      <c r="F6" s="4"/>
      <c r="G6" s="4"/>
      <c r="H6" s="4"/>
    </row>
    <row r="7" spans="1:8" ht="12.75">
      <c r="A7" s="1" t="s">
        <v>6</v>
      </c>
      <c r="B7">
        <v>5</v>
      </c>
      <c r="D7" s="6">
        <v>558124.7</v>
      </c>
      <c r="E7" s="6">
        <v>550106.9</v>
      </c>
      <c r="F7" s="4"/>
      <c r="G7" s="4"/>
      <c r="H7" s="4"/>
    </row>
    <row r="8" spans="1:8" ht="12.75">
      <c r="A8" s="1" t="s">
        <v>7</v>
      </c>
      <c r="B8">
        <v>6</v>
      </c>
      <c r="D8" s="6">
        <v>2788856.7</v>
      </c>
      <c r="E8" s="6">
        <v>2393277.6</v>
      </c>
      <c r="F8" s="4"/>
      <c r="G8" s="4"/>
      <c r="H8" s="4"/>
    </row>
    <row r="9" spans="1:8" ht="12.75">
      <c r="A9" s="1" t="s">
        <v>8</v>
      </c>
      <c r="B9">
        <v>7</v>
      </c>
      <c r="D9" s="6">
        <v>4218.9</v>
      </c>
      <c r="E9" s="6">
        <v>5181.75</v>
      </c>
      <c r="F9" s="4"/>
      <c r="G9" s="4"/>
      <c r="H9" s="4"/>
    </row>
    <row r="10" spans="1:8" ht="12.75">
      <c r="A10" s="1" t="s">
        <v>9</v>
      </c>
      <c r="B10">
        <v>8</v>
      </c>
      <c r="D10" s="6">
        <v>302984.15</v>
      </c>
      <c r="E10" s="6">
        <v>201916.75</v>
      </c>
      <c r="F10" s="4"/>
      <c r="G10" s="4"/>
      <c r="H10" s="4"/>
    </row>
    <row r="11" spans="1:8" ht="12.75">
      <c r="A11" s="1" t="s">
        <v>10</v>
      </c>
      <c r="B11">
        <v>9</v>
      </c>
      <c r="D11" s="6">
        <v>145028.1</v>
      </c>
      <c r="E11" s="6">
        <v>106235.15</v>
      </c>
      <c r="F11" s="4"/>
      <c r="G11" s="4"/>
      <c r="H11" s="4"/>
    </row>
    <row r="12" spans="1:8" ht="12.75">
      <c r="A12" s="1" t="s">
        <v>11</v>
      </c>
      <c r="B12">
        <v>10</v>
      </c>
      <c r="D12" s="6">
        <v>119264.6</v>
      </c>
      <c r="E12" s="6">
        <v>133493.5</v>
      </c>
      <c r="F12" s="4"/>
      <c r="G12" s="4"/>
      <c r="H12" s="4"/>
    </row>
    <row r="13" spans="1:8" ht="12.75">
      <c r="A13" s="1" t="s">
        <v>12</v>
      </c>
      <c r="B13">
        <v>11</v>
      </c>
      <c r="D13" s="6">
        <v>1108564.8</v>
      </c>
      <c r="E13" s="6">
        <v>584422.3</v>
      </c>
      <c r="F13" s="4"/>
      <c r="G13" s="4"/>
      <c r="H13" s="4"/>
    </row>
    <row r="14" spans="1:8" ht="12.75">
      <c r="A14" s="1" t="s">
        <v>13</v>
      </c>
      <c r="B14">
        <v>12</v>
      </c>
      <c r="D14" s="6"/>
      <c r="E14" s="6"/>
      <c r="F14" s="4"/>
      <c r="G14" s="4"/>
      <c r="H14" s="4"/>
    </row>
    <row r="15" spans="1:8" ht="12.75">
      <c r="A15" s="1" t="s">
        <v>14</v>
      </c>
      <c r="B15">
        <v>13</v>
      </c>
      <c r="D15" s="6">
        <v>3861177.6</v>
      </c>
      <c r="E15" s="6">
        <v>4278787.1</v>
      </c>
      <c r="F15" s="4"/>
      <c r="G15" s="4"/>
      <c r="H15" s="4"/>
    </row>
    <row r="16" spans="1:8" ht="12.75">
      <c r="A16" s="1" t="s">
        <v>15</v>
      </c>
      <c r="B16">
        <v>14</v>
      </c>
      <c r="D16" s="6"/>
      <c r="E16" s="6"/>
      <c r="F16" s="4"/>
      <c r="G16" s="4"/>
      <c r="H16" s="4"/>
    </row>
    <row r="17" spans="1:8" ht="12.75">
      <c r="A17" s="1" t="s">
        <v>16</v>
      </c>
      <c r="B17">
        <v>15</v>
      </c>
      <c r="D17" s="6"/>
      <c r="E17" s="6"/>
      <c r="F17" s="4"/>
      <c r="G17" s="4"/>
      <c r="H17" s="4"/>
    </row>
    <row r="18" spans="1:8" ht="12.75">
      <c r="A18" s="1" t="s">
        <v>17</v>
      </c>
      <c r="B18">
        <v>16</v>
      </c>
      <c r="D18" s="6">
        <v>882912.8</v>
      </c>
      <c r="E18" s="6">
        <v>946941.1</v>
      </c>
      <c r="F18" s="4"/>
      <c r="G18" s="4"/>
      <c r="H18" s="4"/>
    </row>
    <row r="19" spans="1:8" ht="12.75">
      <c r="A19" s="1" t="s">
        <v>18</v>
      </c>
      <c r="B19">
        <v>17</v>
      </c>
      <c r="D19" s="6">
        <v>569144.1</v>
      </c>
      <c r="E19" s="6">
        <v>560963.9</v>
      </c>
      <c r="F19" s="4"/>
      <c r="G19" s="4"/>
      <c r="H19" s="4"/>
    </row>
    <row r="20" spans="1:8" ht="12.75">
      <c r="A20" s="1" t="s">
        <v>19</v>
      </c>
      <c r="B20">
        <v>18</v>
      </c>
      <c r="D20" s="6">
        <v>185966.9</v>
      </c>
      <c r="E20" s="6">
        <v>168059.15</v>
      </c>
      <c r="F20" s="4"/>
      <c r="G20" s="4"/>
      <c r="H20" s="4"/>
    </row>
    <row r="21" spans="1:8" ht="12.75">
      <c r="A21" s="1" t="s">
        <v>20</v>
      </c>
      <c r="B21">
        <v>19</v>
      </c>
      <c r="D21" s="6">
        <v>9315.6</v>
      </c>
      <c r="E21" s="6">
        <v>23282</v>
      </c>
      <c r="F21" s="4"/>
      <c r="G21" s="4"/>
      <c r="H21" s="4"/>
    </row>
    <row r="22" spans="1:8" ht="12.75">
      <c r="A22" s="1" t="s">
        <v>21</v>
      </c>
      <c r="B22">
        <v>20</v>
      </c>
      <c r="D22" s="6">
        <v>17565.1</v>
      </c>
      <c r="E22" s="6">
        <v>14915.95</v>
      </c>
      <c r="F22" s="4"/>
      <c r="G22" s="4"/>
      <c r="H22" s="4"/>
    </row>
    <row r="23" spans="1:8" ht="12.75">
      <c r="A23" s="1" t="s">
        <v>22</v>
      </c>
      <c r="B23">
        <v>21</v>
      </c>
      <c r="D23" s="6">
        <v>4554.2</v>
      </c>
      <c r="E23" s="6">
        <v>4170.95</v>
      </c>
      <c r="F23" s="4"/>
      <c r="G23" s="4"/>
      <c r="H23" s="4"/>
    </row>
    <row r="24" spans="1:8" ht="12.75">
      <c r="A24" s="1" t="s">
        <v>23</v>
      </c>
      <c r="B24">
        <v>22</v>
      </c>
      <c r="D24" s="6">
        <v>4046.7</v>
      </c>
      <c r="E24" s="6">
        <v>3061.1</v>
      </c>
      <c r="F24" s="4"/>
      <c r="G24" s="4"/>
      <c r="H24" s="4"/>
    </row>
    <row r="25" spans="1:8" ht="12.75">
      <c r="A25" s="1" t="s">
        <v>24</v>
      </c>
      <c r="B25">
        <v>23</v>
      </c>
      <c r="D25" s="6"/>
      <c r="E25" s="6"/>
      <c r="F25" s="4"/>
      <c r="G25" s="4"/>
      <c r="H25" s="4"/>
    </row>
    <row r="26" spans="1:8" ht="12.75">
      <c r="A26" s="1" t="s">
        <v>25</v>
      </c>
      <c r="B26">
        <v>24</v>
      </c>
      <c r="D26" s="6">
        <v>2166.17</v>
      </c>
      <c r="E26" s="6">
        <v>3145.11</v>
      </c>
      <c r="F26" s="4"/>
      <c r="G26" s="4"/>
      <c r="H26" s="4"/>
    </row>
    <row r="27" spans="1:8" ht="12.75">
      <c r="A27" s="1" t="s">
        <v>26</v>
      </c>
      <c r="B27">
        <v>25</v>
      </c>
      <c r="D27" s="6">
        <v>6708.1</v>
      </c>
      <c r="E27" s="6">
        <v>8143.8</v>
      </c>
      <c r="F27" s="4"/>
      <c r="G27" s="4"/>
      <c r="H27" s="4"/>
    </row>
    <row r="28" spans="1:8" ht="12.75">
      <c r="A28" s="1" t="s">
        <v>27</v>
      </c>
      <c r="B28">
        <v>26</v>
      </c>
      <c r="D28" s="6">
        <v>97266.4</v>
      </c>
      <c r="E28" s="6">
        <v>38050.25</v>
      </c>
      <c r="F28" s="4"/>
      <c r="G28" s="4"/>
      <c r="H28" s="4"/>
    </row>
    <row r="29" spans="1:8" ht="12.75">
      <c r="A29" s="1" t="s">
        <v>28</v>
      </c>
      <c r="B29">
        <v>27</v>
      </c>
      <c r="D29" s="6">
        <v>202115.2</v>
      </c>
      <c r="E29" s="6">
        <v>202361.95</v>
      </c>
      <c r="F29" s="4"/>
      <c r="G29" s="4"/>
      <c r="H29" s="4"/>
    </row>
    <row r="30" spans="1:8" ht="12.75">
      <c r="A30" s="1" t="s">
        <v>29</v>
      </c>
      <c r="B30">
        <v>28</v>
      </c>
      <c r="D30" s="6"/>
      <c r="E30" s="6"/>
      <c r="F30" s="4"/>
      <c r="G30" s="4"/>
      <c r="H30" s="4"/>
    </row>
    <row r="31" spans="1:8" ht="12.75">
      <c r="A31" s="1" t="s">
        <v>30</v>
      </c>
      <c r="B31">
        <v>29</v>
      </c>
      <c r="D31" s="6">
        <v>1425697</v>
      </c>
      <c r="E31" s="6">
        <v>1482266.8</v>
      </c>
      <c r="F31" s="4"/>
      <c r="G31" s="4"/>
      <c r="H31" s="4"/>
    </row>
    <row r="32" spans="1:8" ht="12.75">
      <c r="A32" s="1" t="s">
        <v>31</v>
      </c>
      <c r="B32">
        <v>30</v>
      </c>
      <c r="D32" s="6"/>
      <c r="E32" s="6"/>
      <c r="F32" s="4"/>
      <c r="G32" s="4"/>
      <c r="H32" s="4"/>
    </row>
    <row r="33" spans="1:8" ht="12.75">
      <c r="A33" s="1" t="s">
        <v>32</v>
      </c>
      <c r="B33">
        <v>31</v>
      </c>
      <c r="D33" s="6">
        <v>293343.4</v>
      </c>
      <c r="E33" s="6">
        <v>173724.95</v>
      </c>
      <c r="F33" s="4"/>
      <c r="G33" s="4"/>
      <c r="H33" s="4"/>
    </row>
    <row r="34" spans="1:8" ht="12.75">
      <c r="A34" s="1" t="s">
        <v>33</v>
      </c>
      <c r="B34">
        <v>32</v>
      </c>
      <c r="D34" s="6"/>
      <c r="E34" s="6"/>
      <c r="F34" s="4"/>
      <c r="G34" s="4"/>
      <c r="H34" s="4"/>
    </row>
    <row r="35" spans="1:8" ht="12.75">
      <c r="A35" s="1" t="s">
        <v>34</v>
      </c>
      <c r="B35">
        <v>33</v>
      </c>
      <c r="D35" s="6">
        <v>15939</v>
      </c>
      <c r="E35" s="6">
        <v>5545.4</v>
      </c>
      <c r="F35" s="4"/>
      <c r="G35" s="4"/>
      <c r="H35" s="4"/>
    </row>
    <row r="36" spans="1:8" ht="12.75">
      <c r="A36" s="1" t="s">
        <v>35</v>
      </c>
      <c r="B36">
        <v>34</v>
      </c>
      <c r="D36" s="6"/>
      <c r="E36" s="6"/>
      <c r="F36" s="4"/>
      <c r="G36" s="4"/>
      <c r="H36" s="4"/>
    </row>
    <row r="37" spans="1:8" ht="12.75">
      <c r="A37" s="1" t="s">
        <v>36</v>
      </c>
      <c r="B37">
        <v>35</v>
      </c>
      <c r="D37" s="6">
        <v>403585</v>
      </c>
      <c r="E37" s="6">
        <v>328931.05</v>
      </c>
      <c r="F37" s="4"/>
      <c r="G37" s="4"/>
      <c r="H37" s="4"/>
    </row>
    <row r="38" spans="1:8" ht="12.75">
      <c r="A38" s="1" t="s">
        <v>37</v>
      </c>
      <c r="B38">
        <v>36</v>
      </c>
      <c r="D38" s="6">
        <v>1379870.1</v>
      </c>
      <c r="E38" s="6">
        <v>1089916.8</v>
      </c>
      <c r="F38" s="4"/>
      <c r="G38" s="4"/>
      <c r="H38" s="4"/>
    </row>
    <row r="39" spans="1:8" ht="12.75">
      <c r="A39" s="1" t="s">
        <v>38</v>
      </c>
      <c r="B39">
        <v>37</v>
      </c>
      <c r="D39" s="6">
        <v>152654.6</v>
      </c>
      <c r="E39" s="6">
        <v>303082.5</v>
      </c>
      <c r="F39" s="4"/>
      <c r="G39" s="4"/>
      <c r="H39" s="4"/>
    </row>
    <row r="40" spans="1:8" ht="12.75">
      <c r="A40" s="1" t="s">
        <v>39</v>
      </c>
      <c r="B40">
        <v>38</v>
      </c>
      <c r="D40" s="6">
        <v>27258</v>
      </c>
      <c r="E40" s="6">
        <v>20047.65</v>
      </c>
      <c r="F40" s="4"/>
      <c r="G40" s="4"/>
      <c r="H40" s="4"/>
    </row>
    <row r="41" spans="1:8" ht="12.75">
      <c r="A41" s="1" t="s">
        <v>40</v>
      </c>
      <c r="B41">
        <v>39</v>
      </c>
      <c r="D41" s="6">
        <v>3594.5</v>
      </c>
      <c r="E41" s="6">
        <v>5180.35</v>
      </c>
      <c r="F41" s="4"/>
      <c r="G41" s="4"/>
      <c r="H41" s="4"/>
    </row>
    <row r="42" spans="1:8" ht="12.75">
      <c r="A42" s="1" t="s">
        <v>41</v>
      </c>
      <c r="B42">
        <v>40</v>
      </c>
      <c r="D42" s="6">
        <v>9467.5</v>
      </c>
      <c r="E42" s="6">
        <v>3636.5</v>
      </c>
      <c r="F42" s="4"/>
      <c r="G42" s="4"/>
      <c r="H42" s="4"/>
    </row>
    <row r="43" spans="1:8" ht="12.75">
      <c r="A43" s="1" t="s">
        <v>42</v>
      </c>
      <c r="B43">
        <v>41</v>
      </c>
      <c r="D43" s="6">
        <v>584571.4</v>
      </c>
      <c r="E43" s="6">
        <v>424771.9</v>
      </c>
      <c r="F43" s="4"/>
      <c r="G43" s="4"/>
      <c r="H43" s="4"/>
    </row>
    <row r="44" spans="1:8" ht="12.75">
      <c r="A44" s="1" t="s">
        <v>43</v>
      </c>
      <c r="B44">
        <v>42</v>
      </c>
      <c r="D44" s="6">
        <v>323743.6</v>
      </c>
      <c r="E44" s="6">
        <v>277716.85</v>
      </c>
      <c r="F44" s="4"/>
      <c r="G44" s="4"/>
      <c r="H44" s="4"/>
    </row>
    <row r="45" spans="1:8" ht="12.75">
      <c r="A45" s="1" t="s">
        <v>44</v>
      </c>
      <c r="B45">
        <v>43</v>
      </c>
      <c r="D45" s="6">
        <v>221893.7</v>
      </c>
      <c r="E45" s="6">
        <v>174006.7</v>
      </c>
      <c r="F45" s="4"/>
      <c r="G45" s="4"/>
      <c r="H45" s="4"/>
    </row>
    <row r="46" spans="1:8" ht="12.75">
      <c r="A46" s="1" t="s">
        <v>45</v>
      </c>
      <c r="B46">
        <v>44</v>
      </c>
      <c r="D46" s="6">
        <v>343321.3</v>
      </c>
      <c r="E46" s="6">
        <v>335375.25</v>
      </c>
      <c r="F46" s="4"/>
      <c r="G46" s="4"/>
      <c r="H46" s="4"/>
    </row>
    <row r="47" spans="1:8" ht="12.75">
      <c r="A47" s="1" t="s">
        <v>46</v>
      </c>
      <c r="B47">
        <v>45</v>
      </c>
      <c r="D47" s="6"/>
      <c r="E47" s="6"/>
      <c r="F47" s="4"/>
      <c r="G47" s="4"/>
      <c r="H47" s="4"/>
    </row>
    <row r="48" spans="1:8" ht="12.75">
      <c r="A48" s="1" t="s">
        <v>47</v>
      </c>
      <c r="B48">
        <v>46</v>
      </c>
      <c r="D48" s="6">
        <v>242481.4</v>
      </c>
      <c r="E48" s="6">
        <v>201192.95</v>
      </c>
      <c r="F48" s="4"/>
      <c r="G48" s="4"/>
      <c r="H48" s="4"/>
    </row>
    <row r="49" spans="1:8" ht="12.75">
      <c r="A49" s="1" t="s">
        <v>48</v>
      </c>
      <c r="B49">
        <v>47</v>
      </c>
      <c r="D49" s="6">
        <v>21390.6</v>
      </c>
      <c r="E49" s="6">
        <v>19500.6</v>
      </c>
      <c r="F49" s="4"/>
      <c r="G49" s="4"/>
      <c r="H49" s="4"/>
    </row>
    <row r="50" spans="1:8" ht="12.75">
      <c r="A50" s="1" t="s">
        <v>49</v>
      </c>
      <c r="B50">
        <v>48</v>
      </c>
      <c r="D50" s="6">
        <v>2409363.32</v>
      </c>
      <c r="E50" s="6">
        <v>2479402.71</v>
      </c>
      <c r="F50" s="4"/>
      <c r="G50" s="4"/>
      <c r="H50" s="4"/>
    </row>
    <row r="51" spans="1:8" ht="12.75">
      <c r="A51" s="1" t="s">
        <v>50</v>
      </c>
      <c r="B51">
        <v>49</v>
      </c>
      <c r="D51" s="6">
        <v>599182.5</v>
      </c>
      <c r="E51" s="6">
        <v>359288.3</v>
      </c>
      <c r="F51" s="4"/>
      <c r="G51" s="4"/>
      <c r="H51" s="4"/>
    </row>
    <row r="52" spans="1:8" ht="12.75">
      <c r="A52" s="1" t="s">
        <v>51</v>
      </c>
      <c r="B52">
        <v>50</v>
      </c>
      <c r="D52" s="6">
        <v>2329436.9</v>
      </c>
      <c r="E52" s="6">
        <v>1698421.55</v>
      </c>
      <c r="F52" s="4"/>
      <c r="G52" s="4"/>
      <c r="H52" s="4"/>
    </row>
    <row r="53" spans="1:8" ht="12.75">
      <c r="A53" s="1" t="s">
        <v>52</v>
      </c>
      <c r="B53">
        <v>51</v>
      </c>
      <c r="D53" s="6">
        <v>492251.9</v>
      </c>
      <c r="E53" s="6">
        <v>427512.75</v>
      </c>
      <c r="F53" s="4"/>
      <c r="G53" s="4"/>
      <c r="H53" s="4"/>
    </row>
    <row r="54" spans="1:8" ht="12.75">
      <c r="A54" s="1" t="s">
        <v>53</v>
      </c>
      <c r="B54">
        <v>52</v>
      </c>
      <c r="D54" s="6">
        <v>780537.1</v>
      </c>
      <c r="E54" s="6">
        <v>868160.3</v>
      </c>
      <c r="F54" s="4"/>
      <c r="G54" s="4"/>
      <c r="H54" s="4"/>
    </row>
    <row r="55" spans="1:8" ht="12.75">
      <c r="A55" s="1" t="s">
        <v>54</v>
      </c>
      <c r="B55">
        <v>53</v>
      </c>
      <c r="D55" s="6">
        <v>579956.28</v>
      </c>
      <c r="E55" s="6">
        <v>441325.5</v>
      </c>
      <c r="F55" s="4"/>
      <c r="G55" s="4"/>
      <c r="H55" s="4"/>
    </row>
    <row r="56" spans="1:8" ht="12.75">
      <c r="A56" s="1" t="s">
        <v>55</v>
      </c>
      <c r="B56">
        <v>54</v>
      </c>
      <c r="D56" s="6">
        <v>26859.7</v>
      </c>
      <c r="E56" s="6">
        <v>28368.9</v>
      </c>
      <c r="F56" s="4"/>
      <c r="G56" s="4"/>
      <c r="H56" s="4"/>
    </row>
    <row r="57" spans="1:8" ht="12.75">
      <c r="A57" s="1" t="s">
        <v>56</v>
      </c>
      <c r="B57">
        <v>55</v>
      </c>
      <c r="D57" s="6">
        <v>281013.6</v>
      </c>
      <c r="E57" s="6">
        <v>248185.7</v>
      </c>
      <c r="F57" s="4"/>
      <c r="G57" s="4"/>
      <c r="H57" s="4"/>
    </row>
    <row r="58" spans="1:8" ht="12.75">
      <c r="A58" s="1" t="s">
        <v>57</v>
      </c>
      <c r="B58">
        <v>56</v>
      </c>
      <c r="D58" s="6">
        <v>247200.1</v>
      </c>
      <c r="E58" s="6">
        <v>229856.2</v>
      </c>
      <c r="F58" s="4"/>
      <c r="G58" s="4"/>
      <c r="H58" s="4"/>
    </row>
    <row r="59" spans="1:8" ht="12.75">
      <c r="A59" s="1" t="s">
        <v>58</v>
      </c>
      <c r="B59">
        <v>57</v>
      </c>
      <c r="D59" s="6"/>
      <c r="E59" s="6"/>
      <c r="F59" s="4"/>
      <c r="G59" s="4"/>
      <c r="H59" s="4"/>
    </row>
    <row r="60" spans="1:8" ht="12.75">
      <c r="A60" s="1" t="s">
        <v>59</v>
      </c>
      <c r="B60">
        <v>58</v>
      </c>
      <c r="D60" s="6">
        <v>847298.9</v>
      </c>
      <c r="E60" s="6">
        <v>603519.85</v>
      </c>
      <c r="F60" s="4"/>
      <c r="G60" s="4"/>
      <c r="H60" s="4"/>
    </row>
    <row r="61" spans="1:8" ht="12.75">
      <c r="A61" s="1" t="s">
        <v>60</v>
      </c>
      <c r="B61">
        <v>59</v>
      </c>
      <c r="D61" s="6">
        <v>550989.6</v>
      </c>
      <c r="E61" s="6">
        <v>492794.75</v>
      </c>
      <c r="F61" s="4"/>
      <c r="G61" s="4"/>
      <c r="H61" s="4"/>
    </row>
    <row r="62" spans="1:8" ht="12.75">
      <c r="A62" s="1" t="s">
        <v>61</v>
      </c>
      <c r="B62">
        <v>60</v>
      </c>
      <c r="D62" s="6">
        <v>211506.4</v>
      </c>
      <c r="E62" s="6">
        <v>73010.7</v>
      </c>
      <c r="F62" s="4"/>
      <c r="G62" s="4"/>
      <c r="H62" s="4"/>
    </row>
    <row r="63" spans="1:8" ht="12.75">
      <c r="A63" s="1" t="s">
        <v>62</v>
      </c>
      <c r="B63">
        <v>61</v>
      </c>
      <c r="D63" s="6">
        <v>15118.6</v>
      </c>
      <c r="E63" s="6">
        <v>15247.75</v>
      </c>
      <c r="F63" s="4"/>
      <c r="G63" s="4"/>
      <c r="H63" s="4"/>
    </row>
    <row r="64" spans="1:8" ht="12.75">
      <c r="A64" s="1" t="s">
        <v>63</v>
      </c>
      <c r="B64">
        <v>62</v>
      </c>
      <c r="D64" s="6">
        <v>1933.75</v>
      </c>
      <c r="E64" s="6">
        <v>8638</v>
      </c>
      <c r="F64" s="4"/>
      <c r="G64" s="4"/>
      <c r="H64" s="4"/>
    </row>
    <row r="65" spans="1:8" ht="12.75">
      <c r="A65" s="1" t="s">
        <v>64</v>
      </c>
      <c r="B65">
        <v>63</v>
      </c>
      <c r="D65" s="6"/>
      <c r="E65" s="6"/>
      <c r="F65" s="4"/>
      <c r="G65" s="4"/>
      <c r="H65" s="4"/>
    </row>
    <row r="66" spans="1:8" ht="12.75">
      <c r="A66" s="1" t="s">
        <v>65</v>
      </c>
      <c r="B66">
        <v>64</v>
      </c>
      <c r="D66" s="6">
        <v>490744.88</v>
      </c>
      <c r="E66" s="6">
        <v>452459.04</v>
      </c>
      <c r="F66" s="4"/>
      <c r="G66" s="4"/>
      <c r="H66" s="4"/>
    </row>
    <row r="67" spans="1:8" ht="12.75">
      <c r="A67" s="1" t="s">
        <v>66</v>
      </c>
      <c r="B67">
        <v>65</v>
      </c>
      <c r="D67" s="6">
        <v>14210.7</v>
      </c>
      <c r="E67" s="6">
        <v>19028.8</v>
      </c>
      <c r="F67" s="4"/>
      <c r="G67" s="4"/>
      <c r="H67" s="4"/>
    </row>
    <row r="68" spans="1:8" ht="12.75">
      <c r="A68" s="1" t="s">
        <v>67</v>
      </c>
      <c r="B68">
        <v>66</v>
      </c>
      <c r="D68" s="6">
        <v>317441.6</v>
      </c>
      <c r="E68" s="6">
        <v>176003.8</v>
      </c>
      <c r="F68" s="4"/>
      <c r="G68" s="4"/>
      <c r="H68" s="4"/>
    </row>
    <row r="69" spans="1:8" ht="12.75">
      <c r="A69" s="1" t="s">
        <v>68</v>
      </c>
      <c r="B69">
        <v>67</v>
      </c>
      <c r="D69" s="6"/>
      <c r="E69" s="6"/>
      <c r="F69" s="4"/>
      <c r="G69" s="4"/>
      <c r="H69" s="4"/>
    </row>
    <row r="70" spans="4:5" ht="12.75">
      <c r="D70" s="6"/>
      <c r="E70" s="6"/>
    </row>
    <row r="71" spans="1:5" ht="12.75">
      <c r="A71" t="s">
        <v>69</v>
      </c>
      <c r="D71" s="6">
        <f>SUM(D3:D69)</f>
        <v>27133867.65</v>
      </c>
      <c r="E71" s="6">
        <f>SUM(E3:E69)</f>
        <v>24212079.86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FernaGi</cp:lastModifiedBy>
  <dcterms:created xsi:type="dcterms:W3CDTF">2006-02-28T13:50:18Z</dcterms:created>
  <dcterms:modified xsi:type="dcterms:W3CDTF">2007-04-03T13:34:36Z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