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5360" windowHeight="8775" activeTab="0"/>
  </bookViews>
  <sheets>
    <sheet name="Sheet1" sheetId="1" r:id="rId1"/>
    <sheet name="Week of Jan. 29" sheetId="2" r:id="rId2"/>
    <sheet name="Week of Feb. 5" sheetId="3" r:id="rId3"/>
    <sheet name="Week of Feb. 12" sheetId="4" r:id="rId4"/>
    <sheet name="Week of Feb. 19" sheetId="5" r:id="rId5"/>
    <sheet name="Week of Feb. 26" sheetId="6" r:id="rId6"/>
  </sheets>
  <definedNames/>
  <calcPr fullCalcOnLoad="1"/>
</workbook>
</file>

<file path=xl/sharedStrings.xml><?xml version="1.0" encoding="utf-8"?>
<sst xmlns="http://schemas.openxmlformats.org/spreadsheetml/2006/main" count="460" uniqueCount="83">
  <si>
    <t xml:space="preserve">County </t>
  </si>
  <si>
    <t>County Code</t>
  </si>
  <si>
    <t>ALACHUA</t>
  </si>
  <si>
    <t>BAKER</t>
  </si>
  <si>
    <t>BAY</t>
  </si>
  <si>
    <t>BRADFORD</t>
  </si>
  <si>
    <t>BREVARD</t>
  </si>
  <si>
    <t>BROWARD</t>
  </si>
  <si>
    <t>CALHOUN</t>
  </si>
  <si>
    <t>CHARLOTTE</t>
  </si>
  <si>
    <t>CITRUS</t>
  </si>
  <si>
    <t>CLAY</t>
  </si>
  <si>
    <t>COLLIER</t>
  </si>
  <si>
    <t>COLUMBIA</t>
  </si>
  <si>
    <t>DADE*</t>
  </si>
  <si>
    <t>DESOTO</t>
  </si>
  <si>
    <t>DIXIE</t>
  </si>
  <si>
    <t>DUVAL</t>
  </si>
  <si>
    <t>ESCAMBIA</t>
  </si>
  <si>
    <t>FLAGLER</t>
  </si>
  <si>
    <t>FRANKLIN</t>
  </si>
  <si>
    <t>GADSDEN</t>
  </si>
  <si>
    <t>GILCHRIST</t>
  </si>
  <si>
    <t>GLADES</t>
  </si>
  <si>
    <t>GULF</t>
  </si>
  <si>
    <t>HAMILTON</t>
  </si>
  <si>
    <t>HARDEE</t>
  </si>
  <si>
    <t>HENDRY</t>
  </si>
  <si>
    <t>HERNANDO</t>
  </si>
  <si>
    <t>HIGHLANDS</t>
  </si>
  <si>
    <t>HILLSBOROUGH</t>
  </si>
  <si>
    <t>HOLMES</t>
  </si>
  <si>
    <t>INDIAN RIVER</t>
  </si>
  <si>
    <t>JACKSON</t>
  </si>
  <si>
    <t>JEFFERSON</t>
  </si>
  <si>
    <t>LAFAYETTE</t>
  </si>
  <si>
    <t>LAKE</t>
  </si>
  <si>
    <t>LEE</t>
  </si>
  <si>
    <t>LEON</t>
  </si>
  <si>
    <t>LEVY</t>
  </si>
  <si>
    <t>LIBERTY</t>
  </si>
  <si>
    <t>MADISON</t>
  </si>
  <si>
    <t>MANATEE</t>
  </si>
  <si>
    <t>MARION</t>
  </si>
  <si>
    <t>MARTIN</t>
  </si>
  <si>
    <t>MONROE</t>
  </si>
  <si>
    <t>NASSAU</t>
  </si>
  <si>
    <t>OKALOOSA</t>
  </si>
  <si>
    <t>OKEECHOBEE</t>
  </si>
  <si>
    <t>ORANGE</t>
  </si>
  <si>
    <t>OSCEOLA</t>
  </si>
  <si>
    <t>PALM BEACH</t>
  </si>
  <si>
    <t>PASCO</t>
  </si>
  <si>
    <t>PINELLAS</t>
  </si>
  <si>
    <t>POLK</t>
  </si>
  <si>
    <t>PUTNAM</t>
  </si>
  <si>
    <t>ST. JOHNS</t>
  </si>
  <si>
    <t>ST. LUCIE</t>
  </si>
  <si>
    <t>SANTA ROSA</t>
  </si>
  <si>
    <t>SARASOTA</t>
  </si>
  <si>
    <t>SEMINOLE</t>
  </si>
  <si>
    <t>SUMTER</t>
  </si>
  <si>
    <t>SUWANNEE</t>
  </si>
  <si>
    <t>TAYLOR</t>
  </si>
  <si>
    <t>Union</t>
  </si>
  <si>
    <t>VOLUSIA</t>
  </si>
  <si>
    <t>WAKULLA</t>
  </si>
  <si>
    <t>WALTON</t>
  </si>
  <si>
    <t>WASHINGTON</t>
  </si>
  <si>
    <t>Florida</t>
  </si>
  <si>
    <t>70 cents Tax on Deeds</t>
  </si>
  <si>
    <t>35 cents Tax on Notes</t>
  </si>
  <si>
    <t>Tax Collected*</t>
  </si>
  <si>
    <t>Tax Collected</t>
  </si>
  <si>
    <t>* Miami-Dade's Tax Rate on Deeds is 60cents/$100</t>
  </si>
  <si>
    <t xml:space="preserve">Week of </t>
  </si>
  <si>
    <t>February 1 - February 28</t>
  </si>
  <si>
    <t>4 Tuesdays in January**</t>
  </si>
  <si>
    <t>Week of 01/29/2007</t>
  </si>
  <si>
    <t>Week of 02/05/2007</t>
  </si>
  <si>
    <t>Week of 02/12/2007</t>
  </si>
  <si>
    <t>Week of 02/19/2007</t>
  </si>
  <si>
    <t xml:space="preserve">          Percentage Change Over Last Month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</si>
</sst>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2">
    <font>
      <sz val="10"/>
      <name val="Times New Roman"/>
      <family val="0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7" fontId="1" fillId="0" borderId="0" xfId="0" applyNumberFormat="1" applyFont="1" applyAlignment="1">
      <alignment horizontal="center"/>
    </xf>
    <xf numFmtId="10" fontId="0" fillId="0" borderId="0" xfId="0" applyNumberFormat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10" fontId="1" fillId="0" borderId="1" xfId="0" applyNumberFormat="1" applyFont="1" applyBorder="1" applyAlignment="1">
      <alignment horizontal="left"/>
    </xf>
    <xf numFmtId="10" fontId="0" fillId="0" borderId="0" xfId="0" applyNumberFormat="1" applyBorder="1" applyAlignment="1">
      <alignment horizontal="center"/>
    </xf>
    <xf numFmtId="10" fontId="1" fillId="0" borderId="1" xfId="0" applyNumberFormat="1" applyFont="1" applyBorder="1" applyAlignment="1">
      <alignment horizontal="center"/>
    </xf>
    <xf numFmtId="10" fontId="1" fillId="0" borderId="0" xfId="0" applyNumberFormat="1" applyFont="1" applyBorder="1" applyAlignment="1">
      <alignment horizontal="center"/>
    </xf>
    <xf numFmtId="10" fontId="0" fillId="0" borderId="1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4"/>
  <sheetViews>
    <sheetView tabSelected="1" workbookViewId="0" topLeftCell="A1">
      <selection activeCell="A28" sqref="A28"/>
    </sheetView>
  </sheetViews>
  <sheetFormatPr defaultColWidth="9.33203125" defaultRowHeight="12.75"/>
  <cols>
    <col min="1" max="1" width="24.66015625" style="0" customWidth="1"/>
    <col min="2" max="3" width="12.33203125" style="0" customWidth="1"/>
    <col min="4" max="5" width="21.5" style="0" customWidth="1"/>
    <col min="6" max="6" width="4.33203125" style="0" customWidth="1"/>
    <col min="7" max="7" width="22.16015625" style="0" customWidth="1"/>
    <col min="8" max="8" width="21.33203125" style="0" customWidth="1"/>
  </cols>
  <sheetData>
    <row r="1" ht="12.75">
      <c r="A1" t="s">
        <v>76</v>
      </c>
    </row>
    <row r="2" spans="1:8" ht="12.75">
      <c r="A2" t="s">
        <v>77</v>
      </c>
      <c r="D2" s="3" t="s">
        <v>70</v>
      </c>
      <c r="E2" s="3" t="s">
        <v>71</v>
      </c>
      <c r="G2" s="7" t="s">
        <v>82</v>
      </c>
      <c r="H2" s="8"/>
    </row>
    <row r="3" spans="1:8" ht="12.75">
      <c r="A3" t="s">
        <v>0</v>
      </c>
      <c r="B3" t="s">
        <v>1</v>
      </c>
      <c r="D3" s="3" t="s">
        <v>72</v>
      </c>
      <c r="E3" s="3" t="s">
        <v>73</v>
      </c>
      <c r="F3" s="5"/>
      <c r="G3" s="9" t="s">
        <v>70</v>
      </c>
      <c r="H3" s="10" t="s">
        <v>71</v>
      </c>
    </row>
    <row r="4" spans="1:8" ht="12.75">
      <c r="A4" s="1" t="s">
        <v>2</v>
      </c>
      <c r="B4">
        <v>1</v>
      </c>
      <c r="D4" s="6">
        <f>SUM('Week of Jan. 29:Week of Feb. 26'!D3)</f>
        <v>832977.6</v>
      </c>
      <c r="E4" s="6">
        <f>SUM('Week of Jan. 29:Week of Feb. 26'!E3)</f>
        <v>755535.9</v>
      </c>
      <c r="F4" s="4"/>
      <c r="G4" s="11">
        <v>0.173328029503866</v>
      </c>
      <c r="H4" s="11">
        <v>-0.05290410555023226</v>
      </c>
    </row>
    <row r="5" spans="1:8" ht="12.75">
      <c r="A5" s="1" t="s">
        <v>3</v>
      </c>
      <c r="B5">
        <v>2</v>
      </c>
      <c r="D5" s="6">
        <f>SUM('Week of Jan. 29:Week of Feb. 26'!D4)</f>
        <v>106861.3</v>
      </c>
      <c r="E5" s="6">
        <f>SUM('Week of Jan. 29:Week of Feb. 26'!E4)</f>
        <v>42730.450000000004</v>
      </c>
      <c r="F5" s="4"/>
      <c r="G5" s="11">
        <v>0.2048094832212646</v>
      </c>
      <c r="H5" s="11">
        <v>-0.4817533120805511</v>
      </c>
    </row>
    <row r="6" spans="1:8" ht="12.75">
      <c r="A6" s="1" t="s">
        <v>4</v>
      </c>
      <c r="B6">
        <v>3</v>
      </c>
      <c r="D6" s="6">
        <f>SUM('Week of Jan. 29:Week of Feb. 26'!D5)</f>
        <v>1015147.7000000001</v>
      </c>
      <c r="E6" s="6">
        <f>SUM('Week of Jan. 29:Week of Feb. 26'!E5)</f>
        <v>1141718.9000000001</v>
      </c>
      <c r="F6" s="4"/>
      <c r="G6" s="11">
        <v>-0.22384940373547063</v>
      </c>
      <c r="H6" s="11">
        <v>0.09502968145972894</v>
      </c>
    </row>
    <row r="7" spans="1:8" ht="12.75">
      <c r="A7" s="1" t="s">
        <v>5</v>
      </c>
      <c r="B7">
        <v>4</v>
      </c>
      <c r="D7" s="6">
        <f>SUM('Week of Jan. 29:Week of Feb. 26'!D6)</f>
        <v>39505.9</v>
      </c>
      <c r="E7" s="6">
        <f>SUM('Week of Jan. 29:Week of Feb. 26'!E6)</f>
        <v>49961.45</v>
      </c>
      <c r="F7" s="4"/>
      <c r="G7" s="11">
        <v>-0.31236445159246534</v>
      </c>
      <c r="H7" s="11">
        <v>0.12676022985602411</v>
      </c>
    </row>
    <row r="8" spans="1:8" ht="12.75">
      <c r="A8" s="1" t="s">
        <v>6</v>
      </c>
      <c r="B8">
        <v>5</v>
      </c>
      <c r="D8" s="6">
        <f>SUM('Week of Jan. 29:Week of Feb. 26'!D7)</f>
        <v>2212965.3000000003</v>
      </c>
      <c r="E8" s="6">
        <f>SUM('Week of Jan. 29:Week of Feb. 26'!E7)</f>
        <v>2031796.55</v>
      </c>
      <c r="F8" s="4"/>
      <c r="G8" s="11">
        <v>-0.2046144943579937</v>
      </c>
      <c r="H8" s="11">
        <v>-0.24351881184222346</v>
      </c>
    </row>
    <row r="9" spans="1:8" ht="12.75">
      <c r="A9" s="1" t="s">
        <v>7</v>
      </c>
      <c r="B9">
        <v>6</v>
      </c>
      <c r="D9" s="6">
        <f>SUM('Week of Jan. 29:Week of Feb. 26'!D8)</f>
        <v>12429587.1</v>
      </c>
      <c r="E9" s="6">
        <f>SUM('Week of Jan. 29:Week of Feb. 26'!E8)</f>
        <v>11449021.850000001</v>
      </c>
      <c r="F9" s="4"/>
      <c r="G9" s="11">
        <v>-0.1776605829832541</v>
      </c>
      <c r="H9" s="11">
        <v>-0.21183179074087918</v>
      </c>
    </row>
    <row r="10" spans="1:8" ht="12.75">
      <c r="A10" s="1" t="s">
        <v>8</v>
      </c>
      <c r="B10">
        <v>7</v>
      </c>
      <c r="D10" s="6">
        <f>SUM('Week of Jan. 29:Week of Feb. 26'!D9)</f>
        <v>7199.500000000001</v>
      </c>
      <c r="E10" s="6">
        <f>SUM('Week of Jan. 29:Week of Feb. 26'!E9)</f>
        <v>6497.049999999999</v>
      </c>
      <c r="F10" s="4"/>
      <c r="G10" s="11">
        <v>-0.6041490262489415</v>
      </c>
      <c r="H10" s="11">
        <v>-0.7146041849238197</v>
      </c>
    </row>
    <row r="11" spans="1:8" ht="12.75">
      <c r="A11" s="1" t="s">
        <v>9</v>
      </c>
      <c r="B11">
        <v>8</v>
      </c>
      <c r="D11" s="6">
        <f>SUM('Week of Jan. 29:Week of Feb. 26'!D10)</f>
        <v>1350153</v>
      </c>
      <c r="E11" s="6">
        <f>SUM('Week of Jan. 29:Week of Feb. 26'!E10)</f>
        <v>908395.5999999999</v>
      </c>
      <c r="F11" s="4"/>
      <c r="G11" s="11">
        <v>-0.09066736441618874</v>
      </c>
      <c r="H11" s="11">
        <v>-0.11356926712979104</v>
      </c>
    </row>
    <row r="12" spans="1:8" ht="12.75">
      <c r="A12" s="1" t="s">
        <v>10</v>
      </c>
      <c r="B12">
        <v>9</v>
      </c>
      <c r="D12" s="6">
        <f>SUM('Week of Jan. 29:Week of Feb. 26'!D11)</f>
        <v>369533.49999999994</v>
      </c>
      <c r="E12" s="6">
        <f>SUM('Week of Jan. 29:Week of Feb. 26'!E11)</f>
        <v>434049.35000000003</v>
      </c>
      <c r="F12" s="4"/>
      <c r="G12" s="11">
        <v>-0.0665552696956035</v>
      </c>
      <c r="H12" s="11">
        <v>0.1612937963996494</v>
      </c>
    </row>
    <row r="13" spans="1:8" ht="12.75">
      <c r="A13" s="1" t="s">
        <v>11</v>
      </c>
      <c r="B13">
        <v>10</v>
      </c>
      <c r="D13" s="6">
        <f>SUM('Week of Jan. 29:Week of Feb. 26'!D12)</f>
        <v>521257.1</v>
      </c>
      <c r="E13" s="6">
        <f>SUM('Week of Jan. 29:Week of Feb. 26'!E12)</f>
        <v>572349.0499999999</v>
      </c>
      <c r="F13" s="4"/>
      <c r="G13" s="11">
        <v>-0.3693282969010697</v>
      </c>
      <c r="H13" s="11">
        <v>-0.31921868989554014</v>
      </c>
    </row>
    <row r="14" spans="1:8" ht="12.75">
      <c r="A14" s="1" t="s">
        <v>12</v>
      </c>
      <c r="B14">
        <v>11</v>
      </c>
      <c r="D14" s="6">
        <f>SUM('Week of Jan. 29:Week of Feb. 26'!D13)</f>
        <v>3560666.9000000004</v>
      </c>
      <c r="E14" s="6">
        <f>SUM('Week of Jan. 29:Week of Feb. 26'!E13)</f>
        <v>2803212.3000000003</v>
      </c>
      <c r="F14" s="4"/>
      <c r="G14" s="11">
        <v>-0.32362306996564827</v>
      </c>
      <c r="H14" s="11">
        <v>-0.21647082785858268</v>
      </c>
    </row>
    <row r="15" spans="1:8" ht="12.75">
      <c r="A15" s="1" t="s">
        <v>13</v>
      </c>
      <c r="B15">
        <v>12</v>
      </c>
      <c r="D15" s="6">
        <f>SUM('Week of Jan. 29:Week of Feb. 26'!D14)</f>
        <v>151656.4</v>
      </c>
      <c r="E15" s="6">
        <f>SUM('Week of Jan. 29:Week of Feb. 26'!E14)</f>
        <v>142038.3</v>
      </c>
      <c r="F15" s="4"/>
      <c r="G15" s="11">
        <v>-0.3788148131157318</v>
      </c>
      <c r="H15" s="11">
        <v>-0.2810310757334302</v>
      </c>
    </row>
    <row r="16" spans="1:8" ht="12.75">
      <c r="A16" s="1" t="s">
        <v>14</v>
      </c>
      <c r="B16">
        <v>13</v>
      </c>
      <c r="D16" s="6">
        <f>SUM('Week of Jan. 29:Week of Feb. 26'!D15)</f>
        <v>15470852.04</v>
      </c>
      <c r="E16" s="6">
        <f>SUM('Week of Jan. 29:Week of Feb. 26'!E15)</f>
        <v>14800161.95</v>
      </c>
      <c r="F16" s="4"/>
      <c r="G16" s="11">
        <v>-0.14970401518814302</v>
      </c>
      <c r="H16" s="11">
        <v>-0.1801299629912223</v>
      </c>
    </row>
    <row r="17" spans="1:8" ht="12.75">
      <c r="A17" s="1" t="s">
        <v>15</v>
      </c>
      <c r="B17">
        <v>14</v>
      </c>
      <c r="D17" s="6">
        <f>SUM('Week of Jan. 29:Week of Feb. 26'!D16)</f>
        <v>430400.60000000003</v>
      </c>
      <c r="E17" s="6">
        <f>SUM('Week of Jan. 29:Week of Feb. 26'!E16)</f>
        <v>92978.15</v>
      </c>
      <c r="F17" s="4"/>
      <c r="G17" s="11">
        <v>1.883800940825345</v>
      </c>
      <c r="H17" s="11">
        <v>-0.22858114765149398</v>
      </c>
    </row>
    <row r="18" spans="1:8" ht="12.75">
      <c r="A18" s="1" t="s">
        <v>16</v>
      </c>
      <c r="B18">
        <v>15</v>
      </c>
      <c r="D18" s="6">
        <f>SUM('Week of Jan. 29:Week of Feb. 26'!D17)</f>
        <v>36723.4</v>
      </c>
      <c r="E18" s="6">
        <f>SUM('Week of Jan. 29:Week of Feb. 26'!E17)</f>
        <v>18508</v>
      </c>
      <c r="F18" s="4"/>
      <c r="G18" s="11">
        <v>-0.24587807437434414</v>
      </c>
      <c r="H18" s="11">
        <v>-0.06164602335237967</v>
      </c>
    </row>
    <row r="19" spans="1:8" ht="12.75">
      <c r="A19" s="1" t="s">
        <v>17</v>
      </c>
      <c r="B19">
        <v>16</v>
      </c>
      <c r="D19" s="6">
        <f>SUM('Week of Jan. 29:Week of Feb. 26'!D18)</f>
        <v>4467155.7</v>
      </c>
      <c r="E19" s="6">
        <f>SUM('Week of Jan. 29:Week of Feb. 26'!E18)</f>
        <v>3992211.3</v>
      </c>
      <c r="F19" s="4"/>
      <c r="G19" s="11">
        <v>-0.263067610142601</v>
      </c>
      <c r="H19" s="11">
        <v>-0.1675931689329978</v>
      </c>
    </row>
    <row r="20" spans="1:8" ht="12.75">
      <c r="A20" s="1" t="s">
        <v>18</v>
      </c>
      <c r="B20">
        <v>17</v>
      </c>
      <c r="D20" s="6">
        <f>SUM('Week of Jan. 29:Week of Feb. 26'!D19)</f>
        <v>858580.1</v>
      </c>
      <c r="E20" s="6">
        <f>SUM('Week of Jan. 29:Week of Feb. 26'!E19)</f>
        <v>880683.6499999999</v>
      </c>
      <c r="F20" s="4"/>
      <c r="G20" s="11">
        <v>-0.018270022707462807</v>
      </c>
      <c r="H20" s="11">
        <v>-0.3323842734650873</v>
      </c>
    </row>
    <row r="21" spans="1:8" ht="12.75">
      <c r="A21" s="1" t="s">
        <v>19</v>
      </c>
      <c r="B21">
        <v>18</v>
      </c>
      <c r="D21" s="6">
        <f>SUM('Week of Jan. 29:Week of Feb. 26'!D20)</f>
        <v>869068.9</v>
      </c>
      <c r="E21" s="6">
        <f>SUM('Week of Jan. 29:Week of Feb. 26'!E20)</f>
        <v>620619.3</v>
      </c>
      <c r="F21" s="4"/>
      <c r="G21" s="11">
        <v>-0.33970391297364516</v>
      </c>
      <c r="H21" s="11">
        <v>-0.2404124018707842</v>
      </c>
    </row>
    <row r="22" spans="1:8" ht="12.75">
      <c r="A22" s="1" t="s">
        <v>20</v>
      </c>
      <c r="B22">
        <v>19</v>
      </c>
      <c r="D22" s="6">
        <f>SUM('Week of Jan. 29:Week of Feb. 26'!D21)</f>
        <v>61796.00000000001</v>
      </c>
      <c r="E22" s="6">
        <f>SUM('Week of Jan. 29:Week of Feb. 26'!E21)</f>
        <v>90052.55</v>
      </c>
      <c r="F22" s="4"/>
      <c r="G22" s="11">
        <v>0.32638189822257646</v>
      </c>
      <c r="H22" s="11">
        <v>0.04634460770159853</v>
      </c>
    </row>
    <row r="23" spans="1:8" ht="12.75">
      <c r="A23" s="1" t="s">
        <v>21</v>
      </c>
      <c r="B23">
        <v>20</v>
      </c>
      <c r="D23" s="6">
        <f>SUM('Week of Jan. 29:Week of Feb. 26'!D22)</f>
        <v>81288.2</v>
      </c>
      <c r="E23" s="6">
        <f>SUM('Week of Jan. 29:Week of Feb. 26'!E22)</f>
        <v>88866.4</v>
      </c>
      <c r="F23" s="4"/>
      <c r="G23" s="11">
        <v>-0.18888865606381275</v>
      </c>
      <c r="H23" s="11">
        <v>-0.017923864190177167</v>
      </c>
    </row>
    <row r="24" spans="1:8" ht="12.75">
      <c r="A24" s="1" t="s">
        <v>22</v>
      </c>
      <c r="B24">
        <v>21</v>
      </c>
      <c r="D24" s="6">
        <f>SUM('Week of Jan. 29:Week of Feb. 26'!D23)</f>
        <v>25685.8</v>
      </c>
      <c r="E24" s="6">
        <f>SUM('Week of Jan. 29:Week of Feb. 26'!E23)</f>
        <v>27979.35</v>
      </c>
      <c r="F24" s="4"/>
      <c r="G24" s="11">
        <v>0.06067350773233123</v>
      </c>
      <c r="H24" s="11">
        <v>0.31824478084495905</v>
      </c>
    </row>
    <row r="25" spans="1:8" ht="12.75">
      <c r="A25" s="1" t="s">
        <v>23</v>
      </c>
      <c r="B25">
        <v>22</v>
      </c>
      <c r="D25" s="6">
        <f>SUM('Week of Jan. 29:Week of Feb. 26'!D24)</f>
        <v>58412.899999999994</v>
      </c>
      <c r="E25" s="6">
        <f>SUM('Week of Jan. 29:Week of Feb. 26'!E24)</f>
        <v>33405.75</v>
      </c>
      <c r="F25" s="4"/>
      <c r="G25" s="11">
        <v>-0.18903185679021958</v>
      </c>
      <c r="H25" s="11">
        <v>0.09107432725942512</v>
      </c>
    </row>
    <row r="26" spans="1:8" ht="12.75">
      <c r="A26" s="1" t="s">
        <v>24</v>
      </c>
      <c r="B26">
        <v>23</v>
      </c>
      <c r="D26" s="6">
        <f>SUM('Week of Jan. 29:Week of Feb. 26'!D25)</f>
        <v>83244</v>
      </c>
      <c r="E26" s="6">
        <f>SUM('Week of Jan. 29:Week of Feb. 26'!E25)</f>
        <v>80036.25</v>
      </c>
      <c r="F26" s="4"/>
      <c r="G26" s="11">
        <v>-0.09323817366639223</v>
      </c>
      <c r="H26" s="11">
        <v>-0.058764694260594656</v>
      </c>
    </row>
    <row r="27" spans="1:8" ht="12.75">
      <c r="A27" s="1" t="s">
        <v>25</v>
      </c>
      <c r="B27">
        <v>24</v>
      </c>
      <c r="D27" s="6">
        <f>SUM('Week of Jan. 29:Week of Feb. 26'!D26)</f>
        <v>13868.130000000001</v>
      </c>
      <c r="E27" s="6">
        <f>SUM('Week of Jan. 29:Week of Feb. 26'!E26)</f>
        <v>9943.83</v>
      </c>
      <c r="F27" s="4"/>
      <c r="G27" s="11">
        <v>-0.5495072822693081</v>
      </c>
      <c r="H27" s="11">
        <v>-0.3738331586954551</v>
      </c>
    </row>
    <row r="28" spans="1:8" ht="12.75">
      <c r="A28" s="1" t="s">
        <v>26</v>
      </c>
      <c r="B28">
        <v>25</v>
      </c>
      <c r="D28" s="6">
        <f>SUM('Week of Jan. 29:Week of Feb. 26'!D27)</f>
        <v>68882.09</v>
      </c>
      <c r="E28" s="6">
        <f>SUM('Week of Jan. 29:Week of Feb. 26'!E27)</f>
        <v>45330.95</v>
      </c>
      <c r="F28" s="4"/>
      <c r="G28" s="11">
        <v>-0.4594935338147629</v>
      </c>
      <c r="H28" s="11">
        <v>-0.00015439604128550144</v>
      </c>
    </row>
    <row r="29" spans="1:8" ht="12.75">
      <c r="A29" s="1" t="s">
        <v>27</v>
      </c>
      <c r="B29">
        <v>26</v>
      </c>
      <c r="D29" s="6">
        <f>SUM('Week of Jan. 29:Week of Feb. 26'!D28)</f>
        <v>41222.3</v>
      </c>
      <c r="E29" s="6">
        <f>SUM('Week of Jan. 29:Week of Feb. 26'!E28)</f>
        <v>40023.55</v>
      </c>
      <c r="F29" s="4"/>
      <c r="G29" s="11">
        <v>-0.8235298323040456</v>
      </c>
      <c r="H29" s="11">
        <v>-0.5210847031724426</v>
      </c>
    </row>
    <row r="30" spans="1:8" ht="12.75">
      <c r="A30" s="1" t="s">
        <v>28</v>
      </c>
      <c r="B30">
        <v>27</v>
      </c>
      <c r="D30" s="6">
        <f>SUM('Week of Jan. 29:Week of Feb. 26'!D29)</f>
        <v>590420.6</v>
      </c>
      <c r="E30" s="6">
        <f>SUM('Week of Jan. 29:Week of Feb. 26'!E29)</f>
        <v>650141.1</v>
      </c>
      <c r="F30" s="4"/>
      <c r="G30" s="11">
        <v>-0.2295857458501971</v>
      </c>
      <c r="H30" s="11">
        <v>-0.14928557787382085</v>
      </c>
    </row>
    <row r="31" spans="1:8" ht="12.75">
      <c r="A31" s="1" t="s">
        <v>29</v>
      </c>
      <c r="B31">
        <v>28</v>
      </c>
      <c r="D31" s="6">
        <f>SUM('Week of Jan. 29:Week of Feb. 26'!D30)</f>
        <v>330986.60000000003</v>
      </c>
      <c r="E31" s="6">
        <f>SUM('Week of Jan. 29:Week of Feb. 26'!E30)</f>
        <v>251267.80000000002</v>
      </c>
      <c r="F31" s="4"/>
      <c r="G31" s="11">
        <v>-0.5479076153469588</v>
      </c>
      <c r="H31" s="11">
        <v>-0.5747461625992853</v>
      </c>
    </row>
    <row r="32" spans="1:8" ht="12.75">
      <c r="A32" s="1" t="s">
        <v>30</v>
      </c>
      <c r="B32">
        <v>29</v>
      </c>
      <c r="D32" s="6">
        <f>SUM('Week of Jan. 29:Week of Feb. 26'!D31)</f>
        <v>8168265</v>
      </c>
      <c r="E32" s="6">
        <f>SUM('Week of Jan. 29:Week of Feb. 26'!E31)</f>
        <v>7554799.699999999</v>
      </c>
      <c r="F32" s="4"/>
      <c r="G32" s="11">
        <v>-0.0047094917050077515</v>
      </c>
      <c r="H32" s="11">
        <v>-0.05353277256596961</v>
      </c>
    </row>
    <row r="33" spans="1:8" ht="12.75">
      <c r="A33" s="1" t="s">
        <v>31</v>
      </c>
      <c r="B33">
        <v>30</v>
      </c>
      <c r="D33" s="6">
        <f>SUM('Week of Jan. 29:Week of Feb. 26'!D32)</f>
        <v>16549.4</v>
      </c>
      <c r="E33" s="6">
        <f>SUM('Week of Jan. 29:Week of Feb. 26'!E32)</f>
        <v>19227.95</v>
      </c>
      <c r="F33" s="4"/>
      <c r="G33" s="11">
        <v>-0.24946031746031738</v>
      </c>
      <c r="H33" s="11">
        <v>0.05489842159837176</v>
      </c>
    </row>
    <row r="34" spans="1:8" ht="12.75">
      <c r="A34" s="1" t="s">
        <v>32</v>
      </c>
      <c r="B34">
        <v>31</v>
      </c>
      <c r="D34" s="6">
        <f>SUM('Week of Jan. 29:Week of Feb. 26'!D33)</f>
        <v>903506.6</v>
      </c>
      <c r="E34" s="6">
        <f>SUM('Week of Jan. 29:Week of Feb. 26'!E33)</f>
        <v>557168.5</v>
      </c>
      <c r="F34" s="4"/>
      <c r="G34" s="11">
        <v>-0.4946231399281871</v>
      </c>
      <c r="H34" s="11">
        <v>-0.49289073066890654</v>
      </c>
    </row>
    <row r="35" spans="1:8" ht="12.75">
      <c r="A35" s="1" t="s">
        <v>33</v>
      </c>
      <c r="B35">
        <v>32</v>
      </c>
      <c r="D35" s="6">
        <f>SUM('Week of Jan. 29:Week of Feb. 26'!D34)</f>
        <v>147111.5</v>
      </c>
      <c r="E35" s="6">
        <f>SUM('Week of Jan. 29:Week of Feb. 26'!E34)</f>
        <v>82852</v>
      </c>
      <c r="F35" s="4"/>
      <c r="G35" s="11">
        <v>1.5854302796826727</v>
      </c>
      <c r="H35" s="11">
        <v>0.3543186356120808</v>
      </c>
    </row>
    <row r="36" spans="1:8" ht="12.75">
      <c r="A36" s="1" t="s">
        <v>34</v>
      </c>
      <c r="B36">
        <v>33</v>
      </c>
      <c r="D36" s="6">
        <f>SUM('Week of Jan. 29:Week of Feb. 26'!D35)</f>
        <v>31126.2</v>
      </c>
      <c r="E36" s="6">
        <f>SUM('Week of Jan. 29:Week of Feb. 26'!E35)</f>
        <v>38394.299999999996</v>
      </c>
      <c r="F36" s="4"/>
      <c r="G36" s="11">
        <v>0.4905970299353022</v>
      </c>
      <c r="H36" s="11">
        <v>0.4826257957263915</v>
      </c>
    </row>
    <row r="37" spans="1:8" ht="12.75">
      <c r="A37" s="1" t="s">
        <v>35</v>
      </c>
      <c r="B37">
        <v>34</v>
      </c>
      <c r="D37" s="6">
        <f>SUM('Week of Jan. 29:Week of Feb. 26'!D36)</f>
        <v>18550.7</v>
      </c>
      <c r="E37" s="6">
        <f>SUM('Week of Jan. 29:Week of Feb. 26'!E36)</f>
        <v>11539.15</v>
      </c>
      <c r="F37" s="4"/>
      <c r="G37" s="11">
        <v>0.16400931172310795</v>
      </c>
      <c r="H37" s="11">
        <v>1.465524977565061</v>
      </c>
    </row>
    <row r="38" spans="1:8" ht="12.75">
      <c r="A38" s="1" t="s">
        <v>36</v>
      </c>
      <c r="B38">
        <v>35</v>
      </c>
      <c r="D38" s="6">
        <f>SUM('Week of Jan. 29:Week of Feb. 26'!D37)</f>
        <v>1286874.4</v>
      </c>
      <c r="E38" s="6">
        <f>SUM('Week of Jan. 29:Week of Feb. 26'!E37)</f>
        <v>1286721.45</v>
      </c>
      <c r="F38" s="4"/>
      <c r="G38" s="11">
        <v>-0.4488107151101314</v>
      </c>
      <c r="H38" s="11">
        <v>-0.34318011602960924</v>
      </c>
    </row>
    <row r="39" spans="1:8" ht="12.75">
      <c r="A39" s="1" t="s">
        <v>37</v>
      </c>
      <c r="B39">
        <v>36</v>
      </c>
      <c r="D39" s="6">
        <f>SUM('Week of Jan. 29:Week of Feb. 26'!D38)</f>
        <v>5900814.5</v>
      </c>
      <c r="E39" s="6">
        <f>SUM('Week of Jan. 29:Week of Feb. 26'!E38)</f>
        <v>4196198.3</v>
      </c>
      <c r="F39" s="4"/>
      <c r="G39" s="11">
        <v>-0.26641917325539555</v>
      </c>
      <c r="H39" s="11">
        <v>-0.28999559102345407</v>
      </c>
    </row>
    <row r="40" spans="1:8" ht="12.75">
      <c r="A40" s="1" t="s">
        <v>38</v>
      </c>
      <c r="B40">
        <v>37</v>
      </c>
      <c r="D40" s="6">
        <f>SUM('Week of Jan. 29:Week of Feb. 26'!D39)</f>
        <v>835281.3</v>
      </c>
      <c r="E40" s="6">
        <f>SUM('Week of Jan. 29:Week of Feb. 26'!E39)</f>
        <v>811692</v>
      </c>
      <c r="F40" s="4"/>
      <c r="G40" s="11">
        <v>-0.2543547975884582</v>
      </c>
      <c r="H40" s="11">
        <v>0.00489421858243151</v>
      </c>
    </row>
    <row r="41" spans="1:8" ht="12.75">
      <c r="A41" s="1" t="s">
        <v>39</v>
      </c>
      <c r="B41">
        <v>38</v>
      </c>
      <c r="D41" s="6">
        <f>SUM('Week of Jan. 29:Week of Feb. 26'!D40)</f>
        <v>103941.6</v>
      </c>
      <c r="E41" s="6">
        <f>SUM('Week of Jan. 29:Week of Feb. 26'!E40)</f>
        <v>92260.7</v>
      </c>
      <c r="F41" s="4"/>
      <c r="G41" s="11">
        <v>-0.24802876459119333</v>
      </c>
      <c r="H41" s="11">
        <v>-0.11307829480838467</v>
      </c>
    </row>
    <row r="42" spans="1:8" ht="12.75">
      <c r="A42" s="1" t="s">
        <v>40</v>
      </c>
      <c r="B42">
        <v>39</v>
      </c>
      <c r="D42" s="6">
        <f>SUM('Week of Jan. 29:Week of Feb. 26'!D41)</f>
        <v>6226.5</v>
      </c>
      <c r="E42" s="6">
        <f>SUM('Week of Jan. 29:Week of Feb. 26'!E41)</f>
        <v>8345.75</v>
      </c>
      <c r="F42" s="4"/>
      <c r="G42" s="11">
        <v>-0.2629267484255884</v>
      </c>
      <c r="H42" s="11">
        <v>-0.025581300314658207</v>
      </c>
    </row>
    <row r="43" spans="1:8" ht="12.75">
      <c r="A43" s="1" t="s">
        <v>41</v>
      </c>
      <c r="B43">
        <v>40</v>
      </c>
      <c r="D43" s="6">
        <f>SUM('Week of Jan. 29:Week of Feb. 26'!D42)</f>
        <v>40884.9</v>
      </c>
      <c r="E43" s="6">
        <f>SUM('Week of Jan. 29:Week of Feb. 26'!E42)</f>
        <v>22163.4</v>
      </c>
      <c r="F43" s="4"/>
      <c r="G43" s="11">
        <v>-0.355835934311963</v>
      </c>
      <c r="H43" s="11">
        <v>-0.438128870827492</v>
      </c>
    </row>
    <row r="44" spans="1:8" ht="12.75">
      <c r="A44" s="1" t="s">
        <v>42</v>
      </c>
      <c r="B44">
        <v>41</v>
      </c>
      <c r="D44" s="6">
        <f>SUM('Week of Jan. 29:Week of Feb. 26'!D43)</f>
        <v>2056505.5000000002</v>
      </c>
      <c r="E44" s="6">
        <f>SUM('Week of Jan. 29:Week of Feb. 26'!E43)</f>
        <v>1786087.45</v>
      </c>
      <c r="F44" s="4"/>
      <c r="G44" s="11">
        <v>-0.08052216722558747</v>
      </c>
      <c r="H44" s="11">
        <v>-0.004587229334548402</v>
      </c>
    </row>
    <row r="45" spans="1:8" ht="12.75">
      <c r="A45" s="1" t="s">
        <v>43</v>
      </c>
      <c r="B45">
        <v>42</v>
      </c>
      <c r="D45" s="6">
        <f>SUM('Week of Jan. 29:Week of Feb. 26'!D44)</f>
        <v>1398161.56</v>
      </c>
      <c r="E45" s="6">
        <f>SUM('Week of Jan. 29:Week of Feb. 26'!E44)</f>
        <v>1341163.3900000001</v>
      </c>
      <c r="F45" s="4"/>
      <c r="G45" s="11">
        <v>-0.27435856661376357</v>
      </c>
      <c r="H45" s="11">
        <v>0.007243466328498439</v>
      </c>
    </row>
    <row r="46" spans="1:8" ht="12.75">
      <c r="A46" s="1" t="s">
        <v>44</v>
      </c>
      <c r="B46">
        <v>43</v>
      </c>
      <c r="D46" s="6">
        <f>SUM('Week of Jan. 29:Week of Feb. 26'!D45)</f>
        <v>753540.7</v>
      </c>
      <c r="E46" s="6">
        <f>SUM('Week of Jan. 29:Week of Feb. 26'!E45)</f>
        <v>738355.8</v>
      </c>
      <c r="F46" s="4"/>
      <c r="G46" s="11">
        <v>-0.3582245028318358</v>
      </c>
      <c r="H46" s="11">
        <v>-0.18236255775934432</v>
      </c>
    </row>
    <row r="47" spans="1:8" ht="12.75">
      <c r="A47" s="1" t="s">
        <v>45</v>
      </c>
      <c r="B47">
        <v>44</v>
      </c>
      <c r="D47" s="6">
        <f>SUM('Week of Jan. 29:Week of Feb. 26'!D46)</f>
        <v>1158221.4200000002</v>
      </c>
      <c r="E47" s="6">
        <f>SUM('Week of Jan. 29:Week of Feb. 26'!E46)</f>
        <v>950307.3999999999</v>
      </c>
      <c r="F47" s="4"/>
      <c r="G47" s="11">
        <v>-0.2473631913601854</v>
      </c>
      <c r="H47" s="11">
        <v>-0.34489940289317417</v>
      </c>
    </row>
    <row r="48" spans="1:8" ht="12.75">
      <c r="A48" s="1" t="s">
        <v>46</v>
      </c>
      <c r="B48">
        <v>45</v>
      </c>
      <c r="D48" s="6">
        <f>SUM('Week of Jan. 29:Week of Feb. 26'!D47)</f>
        <v>556072.2999999999</v>
      </c>
      <c r="E48" s="6">
        <f>SUM('Week of Jan. 29:Week of Feb. 26'!E47)</f>
        <v>350088.9</v>
      </c>
      <c r="F48" s="4"/>
      <c r="G48" s="11">
        <v>-0.08577745093638915</v>
      </c>
      <c r="H48" s="11">
        <v>-0.007228518654897836</v>
      </c>
    </row>
    <row r="49" spans="1:8" ht="12.75">
      <c r="A49" s="1" t="s">
        <v>47</v>
      </c>
      <c r="B49">
        <v>46</v>
      </c>
      <c r="D49" s="6">
        <f>SUM('Week of Jan. 29:Week of Feb. 26'!D48)</f>
        <v>899332.7</v>
      </c>
      <c r="E49" s="6">
        <f>SUM('Week of Jan. 29:Week of Feb. 26'!E48)</f>
        <v>851642.75</v>
      </c>
      <c r="F49" s="4"/>
      <c r="G49" s="11">
        <v>-0.3778504566406764</v>
      </c>
      <c r="H49" s="11">
        <v>-0.16372659211133883</v>
      </c>
    </row>
    <row r="50" spans="1:8" ht="12.75">
      <c r="A50" s="1" t="s">
        <v>48</v>
      </c>
      <c r="B50">
        <v>47</v>
      </c>
      <c r="D50" s="6">
        <f>SUM('Week of Jan. 29:Week of Feb. 26'!D49)</f>
        <v>131397</v>
      </c>
      <c r="E50" s="6">
        <f>SUM('Week of Jan. 29:Week of Feb. 26'!E49)</f>
        <v>91846.3</v>
      </c>
      <c r="F50" s="4"/>
      <c r="G50" s="11">
        <v>0.18809813155096466</v>
      </c>
      <c r="H50" s="11">
        <v>-0.09781069076006986</v>
      </c>
    </row>
    <row r="51" spans="1:8" ht="12.75">
      <c r="A51" s="1" t="s">
        <v>49</v>
      </c>
      <c r="B51">
        <v>48</v>
      </c>
      <c r="D51" s="6">
        <f>SUM('Week of Jan. 29:Week of Feb. 26'!D50)</f>
        <v>8762738.52</v>
      </c>
      <c r="E51" s="6">
        <f>SUM('Week of Jan. 29:Week of Feb. 26'!E50)</f>
        <v>6213485.1</v>
      </c>
      <c r="F51" s="4"/>
      <c r="G51" s="11">
        <v>-0.2458798568009538</v>
      </c>
      <c r="H51" s="11">
        <v>-0.27652892222087655</v>
      </c>
    </row>
    <row r="52" spans="1:8" ht="12.75">
      <c r="A52" s="1" t="s">
        <v>50</v>
      </c>
      <c r="B52">
        <v>49</v>
      </c>
      <c r="D52" s="6">
        <f>SUM('Week of Jan. 29:Week of Feb. 26'!D51)</f>
        <v>2349605.2600000002</v>
      </c>
      <c r="E52" s="6">
        <f>SUM('Week of Jan. 29:Week of Feb. 26'!E51)</f>
        <v>1727920.85</v>
      </c>
      <c r="F52" s="4"/>
      <c r="G52" s="11">
        <v>-0.05696732600982773</v>
      </c>
      <c r="H52" s="11">
        <v>-0.08264275546178401</v>
      </c>
    </row>
    <row r="53" spans="1:8" ht="12.75">
      <c r="A53" s="1" t="s">
        <v>51</v>
      </c>
      <c r="B53">
        <v>50</v>
      </c>
      <c r="D53" s="6">
        <f>SUM('Week of Jan. 29:Week of Feb. 26'!D52)</f>
        <v>10131054.7</v>
      </c>
      <c r="E53" s="6">
        <f>SUM('Week of Jan. 29:Week of Feb. 26'!E52)</f>
        <v>7813121.050000001</v>
      </c>
      <c r="F53" s="4"/>
      <c r="G53" s="11">
        <v>-0.239669094308862</v>
      </c>
      <c r="H53" s="11">
        <v>-0.26720841475935114</v>
      </c>
    </row>
    <row r="54" spans="1:8" ht="12.75">
      <c r="A54" s="1" t="s">
        <v>52</v>
      </c>
      <c r="B54">
        <v>51</v>
      </c>
      <c r="D54" s="6">
        <f>SUM('Week of Jan. 29:Week of Feb. 26'!D53)</f>
        <v>2113794.86</v>
      </c>
      <c r="E54" s="6">
        <f>SUM('Week of Jan. 29:Week of Feb. 26'!E53)</f>
        <v>1755051.8800000001</v>
      </c>
      <c r="F54" s="4"/>
      <c r="G54" s="11">
        <v>-0.04123108260369035</v>
      </c>
      <c r="H54" s="11">
        <v>-0.16479302443571567</v>
      </c>
    </row>
    <row r="55" spans="1:8" ht="12.75">
      <c r="A55" s="1" t="s">
        <v>53</v>
      </c>
      <c r="B55">
        <v>52</v>
      </c>
      <c r="D55" s="6">
        <f>SUM('Week of Jan. 29:Week of Feb. 26'!D54)</f>
        <v>3410198.4000000004</v>
      </c>
      <c r="E55" s="6">
        <f>SUM('Week of Jan. 29:Week of Feb. 26'!E54)</f>
        <v>3871727.6500000004</v>
      </c>
      <c r="F55" s="4"/>
      <c r="G55" s="11">
        <v>-0.3440860041328255</v>
      </c>
      <c r="H55" s="11">
        <v>-0.3719216103356142</v>
      </c>
    </row>
    <row r="56" spans="1:8" ht="12.75">
      <c r="A56" s="1" t="s">
        <v>54</v>
      </c>
      <c r="B56">
        <v>53</v>
      </c>
      <c r="D56" s="6">
        <f>SUM('Week of Jan. 29:Week of Feb. 26'!D55)</f>
        <v>2424678.7</v>
      </c>
      <c r="E56" s="6">
        <f>SUM('Week of Jan. 29:Week of Feb. 26'!E55)</f>
        <v>2051585.8000000003</v>
      </c>
      <c r="F56" s="4"/>
      <c r="G56" s="11">
        <v>-0.4310001011428674</v>
      </c>
      <c r="H56" s="11">
        <v>-0.3589798693289727</v>
      </c>
    </row>
    <row r="57" spans="1:8" ht="12.75">
      <c r="A57" s="1" t="s">
        <v>55</v>
      </c>
      <c r="B57">
        <v>54</v>
      </c>
      <c r="D57" s="6">
        <f>SUM('Week of Jan. 29:Week of Feb. 26'!D56)</f>
        <v>129470.30000000002</v>
      </c>
      <c r="E57" s="6">
        <f>SUM('Week of Jan. 29:Week of Feb. 26'!E56)</f>
        <v>112919.1</v>
      </c>
      <c r="F57" s="4"/>
      <c r="G57" s="11">
        <v>-0.8403871874615901</v>
      </c>
      <c r="H57" s="11">
        <v>-0.6943996089842683</v>
      </c>
    </row>
    <row r="58" spans="1:8" ht="12.75">
      <c r="A58" s="1" t="s">
        <v>56</v>
      </c>
      <c r="B58">
        <v>55</v>
      </c>
      <c r="D58" s="6">
        <f>SUM('Week of Jan. 29:Week of Feb. 26'!D57)</f>
        <v>1291432.8</v>
      </c>
      <c r="E58" s="6">
        <f>SUM('Week of Jan. 29:Week of Feb. 26'!E57)</f>
        <v>1023688.4</v>
      </c>
      <c r="F58" s="4"/>
      <c r="G58" s="11">
        <v>-0.12078012068576038</v>
      </c>
      <c r="H58" s="11">
        <v>-0.13224492992864093</v>
      </c>
    </row>
    <row r="59" spans="1:8" ht="12.75">
      <c r="A59" s="1" t="s">
        <v>57</v>
      </c>
      <c r="B59">
        <v>56</v>
      </c>
      <c r="D59" s="6">
        <f>SUM('Week of Jan. 29:Week of Feb. 26'!D58)</f>
        <v>1127224.71</v>
      </c>
      <c r="E59" s="6">
        <f>SUM('Week of Jan. 29:Week of Feb. 26'!E58)</f>
        <v>992470.85</v>
      </c>
      <c r="F59" s="4"/>
      <c r="G59" s="11">
        <v>-0.5737766017483019</v>
      </c>
      <c r="H59" s="11">
        <v>-0.5174251588313498</v>
      </c>
    </row>
    <row r="60" spans="1:8" ht="12.75">
      <c r="A60" s="1" t="s">
        <v>58</v>
      </c>
      <c r="B60">
        <v>57</v>
      </c>
      <c r="D60" s="6">
        <f>SUM('Week of Jan. 29:Week of Feb. 26'!D59)</f>
        <v>918491</v>
      </c>
      <c r="E60" s="6">
        <f>SUM('Week of Jan. 29:Week of Feb. 26'!E59)</f>
        <v>522462.15</v>
      </c>
      <c r="F60" s="4"/>
      <c r="G60" s="11">
        <v>1.1934013911339865</v>
      </c>
      <c r="H60" s="11">
        <v>0.061231178285535585</v>
      </c>
    </row>
    <row r="61" spans="1:8" ht="12.75">
      <c r="A61" s="1" t="s">
        <v>59</v>
      </c>
      <c r="B61">
        <v>58</v>
      </c>
      <c r="D61" s="6">
        <f>SUM('Week of Jan. 29:Week of Feb. 26'!D60)</f>
        <v>2815279.6</v>
      </c>
      <c r="E61" s="6">
        <f>SUM('Week of Jan. 29:Week of Feb. 26'!E60)</f>
        <v>2130212.35</v>
      </c>
      <c r="F61" s="4"/>
      <c r="G61" s="11">
        <v>-0.0829462898665791</v>
      </c>
      <c r="H61" s="11">
        <v>-0.28160064532136103</v>
      </c>
    </row>
    <row r="62" spans="1:8" ht="12.75">
      <c r="A62" s="1" t="s">
        <v>60</v>
      </c>
      <c r="B62">
        <v>59</v>
      </c>
      <c r="D62" s="6">
        <f>SUM('Week of Jan. 29:Week of Feb. 26'!D61)</f>
        <v>2513425.6</v>
      </c>
      <c r="E62" s="6">
        <f>SUM('Week of Jan. 29:Week of Feb. 26'!E61)</f>
        <v>1992241.2999999998</v>
      </c>
      <c r="F62" s="4"/>
      <c r="G62" s="11">
        <v>-0.1565620808482751</v>
      </c>
      <c r="H62" s="11">
        <v>-0.20041349508844658</v>
      </c>
    </row>
    <row r="63" spans="1:8" ht="12.75">
      <c r="A63" s="1" t="s">
        <v>61</v>
      </c>
      <c r="B63">
        <v>60</v>
      </c>
      <c r="D63" s="6">
        <f>SUM('Week of Jan. 29:Week of Feb. 26'!D62)</f>
        <v>789492.52</v>
      </c>
      <c r="E63" s="6">
        <f>SUM('Week of Jan. 29:Week of Feb. 26'!E62)</f>
        <v>370013.35</v>
      </c>
      <c r="F63" s="4"/>
      <c r="G63" s="11">
        <v>-0.01776411882591409</v>
      </c>
      <c r="H63" s="11">
        <v>0.04190356798267008</v>
      </c>
    </row>
    <row r="64" spans="1:8" ht="12.75">
      <c r="A64" s="1" t="s">
        <v>62</v>
      </c>
      <c r="B64">
        <v>61</v>
      </c>
      <c r="D64" s="6">
        <f>SUM('Week of Jan. 29:Week of Feb. 26'!D63)</f>
        <v>36881.6</v>
      </c>
      <c r="E64" s="6">
        <f>SUM('Week of Jan. 29:Week of Feb. 26'!E63)</f>
        <v>34543.25</v>
      </c>
      <c r="F64" s="4"/>
      <c r="G64" s="11">
        <v>-0.6988723716772685</v>
      </c>
      <c r="H64" s="11">
        <v>-0.657722612953792</v>
      </c>
    </row>
    <row r="65" spans="1:8" ht="12.75">
      <c r="A65" s="1" t="s">
        <v>63</v>
      </c>
      <c r="B65">
        <v>62</v>
      </c>
      <c r="D65" s="6">
        <f>SUM('Week of Jan. 29:Week of Feb. 26'!D64)</f>
        <v>29594.6</v>
      </c>
      <c r="E65" s="6">
        <f>SUM('Week of Jan. 29:Week of Feb. 26'!E64)</f>
        <v>33191.55</v>
      </c>
      <c r="F65" s="4"/>
      <c r="G65" s="11">
        <v>-0.242322959883153</v>
      </c>
      <c r="H65" s="11">
        <v>0.7512049193950473</v>
      </c>
    </row>
    <row r="66" spans="1:8" ht="12.75">
      <c r="A66" s="1" t="s">
        <v>64</v>
      </c>
      <c r="B66">
        <v>63</v>
      </c>
      <c r="D66" s="6">
        <f>SUM('Week of Jan. 29:Week of Feb. 26'!D65)</f>
        <v>5764.5</v>
      </c>
      <c r="E66" s="6">
        <f>SUM('Week of Jan. 29:Week of Feb. 26'!E65)</f>
        <v>8228.150000000001</v>
      </c>
      <c r="F66" s="4"/>
      <c r="G66" s="11">
        <v>-0.8738762195028563</v>
      </c>
      <c r="H66" s="11">
        <v>-0.6503145963795386</v>
      </c>
    </row>
    <row r="67" spans="1:8" ht="12.75">
      <c r="A67" s="1" t="s">
        <v>65</v>
      </c>
      <c r="B67">
        <v>64</v>
      </c>
      <c r="D67" s="6">
        <f>SUM('Week of Jan. 29:Week of Feb. 26'!D66)</f>
        <v>2121142.41</v>
      </c>
      <c r="E67" s="6">
        <f>SUM('Week of Jan. 29:Week of Feb. 26'!E66)</f>
        <v>2097828.35</v>
      </c>
      <c r="F67" s="4"/>
      <c r="G67" s="11">
        <v>-0.13360124510910196</v>
      </c>
      <c r="H67" s="11">
        <v>0.024002373263541273</v>
      </c>
    </row>
    <row r="68" spans="1:8" ht="12.75">
      <c r="A68" s="1" t="s">
        <v>66</v>
      </c>
      <c r="B68">
        <v>65</v>
      </c>
      <c r="D68" s="6">
        <f>SUM('Week of Jan. 29:Week of Feb. 26'!D67)</f>
        <v>151425.40000000002</v>
      </c>
      <c r="E68" s="6">
        <f>SUM('Week of Jan. 29:Week of Feb. 26'!E67)</f>
        <v>117102.65</v>
      </c>
      <c r="F68" s="4"/>
      <c r="G68" s="11">
        <v>1.065422256170335</v>
      </c>
      <c r="H68" s="11">
        <v>0.5900532268795741</v>
      </c>
    </row>
    <row r="69" spans="1:8" ht="12.75">
      <c r="A69" s="1" t="s">
        <v>67</v>
      </c>
      <c r="B69">
        <v>66</v>
      </c>
      <c r="D69" s="6">
        <f>SUM('Week of Jan. 29:Week of Feb. 26'!D68)</f>
        <v>1048717.6</v>
      </c>
      <c r="E69" s="6">
        <f>SUM('Week of Jan. 29:Week of Feb. 26'!E68)</f>
        <v>751286.55</v>
      </c>
      <c r="F69" s="4"/>
      <c r="G69" s="11">
        <v>-0.2890600605702256</v>
      </c>
      <c r="H69" s="11">
        <v>-0.04444923238824368</v>
      </c>
    </row>
    <row r="70" spans="1:8" ht="12.75">
      <c r="A70" s="1" t="s">
        <v>68</v>
      </c>
      <c r="B70">
        <v>67</v>
      </c>
      <c r="D70" s="6">
        <f>SUM('Week of Jan. 29:Week of Feb. 26'!D69)</f>
        <v>4762.1</v>
      </c>
      <c r="E70" s="6">
        <f>SUM('Week of Jan. 29:Week of Feb. 26'!E69)</f>
        <v>3087.35</v>
      </c>
      <c r="F70" s="4"/>
      <c r="G70" s="11">
        <v>-0.9324079961847229</v>
      </c>
      <c r="H70" s="11">
        <v>-0.9410033641659478</v>
      </c>
    </row>
    <row r="71" spans="4:8" ht="12.75">
      <c r="D71" s="6"/>
      <c r="E71" s="6"/>
      <c r="G71" s="11"/>
      <c r="H71" s="11"/>
    </row>
    <row r="72" spans="1:8" ht="12.75">
      <c r="A72" t="s">
        <v>69</v>
      </c>
      <c r="D72" s="6">
        <f>SUM(D4:D70)</f>
        <v>112673637.61999997</v>
      </c>
      <c r="E72" s="6">
        <f>SUM(E4:E70)</f>
        <v>96472539.49999994</v>
      </c>
      <c r="G72" s="11">
        <v>-0.21535376055673724</v>
      </c>
      <c r="H72" s="11">
        <v>-0.2140136801040378</v>
      </c>
    </row>
    <row r="74" ht="12.75">
      <c r="A74" s="2" t="s">
        <v>74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3"/>
  <sheetViews>
    <sheetView workbookViewId="0" topLeftCell="A40">
      <selection activeCell="H66" sqref="H66"/>
    </sheetView>
  </sheetViews>
  <sheetFormatPr defaultColWidth="9.33203125" defaultRowHeight="12.75"/>
  <cols>
    <col min="1" max="1" width="24.66015625" style="0" customWidth="1"/>
    <col min="2" max="3" width="12.33203125" style="0" customWidth="1"/>
    <col min="4" max="5" width="21.5" style="0" customWidth="1"/>
    <col min="6" max="6" width="10.66015625" style="0" customWidth="1"/>
    <col min="7" max="7" width="11.33203125" style="0" customWidth="1"/>
  </cols>
  <sheetData>
    <row r="1" spans="1:7" ht="12.75">
      <c r="A1" t="s">
        <v>78</v>
      </c>
      <c r="D1" s="3" t="s">
        <v>70</v>
      </c>
      <c r="E1" s="3" t="s">
        <v>71</v>
      </c>
      <c r="G1" s="4"/>
    </row>
    <row r="2" spans="1:7" ht="12.75">
      <c r="A2" t="s">
        <v>0</v>
      </c>
      <c r="B2" t="s">
        <v>1</v>
      </c>
      <c r="D2" s="3" t="s">
        <v>72</v>
      </c>
      <c r="E2" s="3" t="s">
        <v>73</v>
      </c>
      <c r="F2" s="5"/>
      <c r="G2" s="4"/>
    </row>
    <row r="3" spans="1:8" ht="12.75">
      <c r="A3" s="1" t="s">
        <v>2</v>
      </c>
      <c r="B3">
        <v>1</v>
      </c>
      <c r="D3" s="6">
        <v>143422.3</v>
      </c>
      <c r="E3" s="6">
        <v>149150.75</v>
      </c>
      <c r="F3" s="4"/>
      <c r="G3" s="4"/>
      <c r="H3" s="4"/>
    </row>
    <row r="4" spans="1:8" ht="12.75">
      <c r="A4" s="1" t="s">
        <v>3</v>
      </c>
      <c r="B4">
        <v>2</v>
      </c>
      <c r="D4" s="6"/>
      <c r="E4" s="6"/>
      <c r="F4" s="4"/>
      <c r="G4" s="4"/>
      <c r="H4" s="4"/>
    </row>
    <row r="5" spans="1:8" ht="12.75">
      <c r="A5" s="1" t="s">
        <v>4</v>
      </c>
      <c r="B5">
        <v>3</v>
      </c>
      <c r="D5" s="6"/>
      <c r="E5" s="6"/>
      <c r="F5" s="4"/>
      <c r="G5" s="4"/>
      <c r="H5" s="4"/>
    </row>
    <row r="6" spans="1:8" ht="12.75">
      <c r="A6" s="1" t="s">
        <v>5</v>
      </c>
      <c r="B6">
        <v>4</v>
      </c>
      <c r="D6" s="6"/>
      <c r="E6" s="6"/>
      <c r="F6" s="4"/>
      <c r="G6" s="4"/>
      <c r="H6" s="4"/>
    </row>
    <row r="7" spans="1:8" ht="12.75">
      <c r="A7" s="1" t="s">
        <v>6</v>
      </c>
      <c r="B7">
        <v>5</v>
      </c>
      <c r="D7" s="6"/>
      <c r="E7" s="6"/>
      <c r="F7" s="4"/>
      <c r="G7" s="4"/>
      <c r="H7" s="4"/>
    </row>
    <row r="8" spans="1:8" ht="12.75">
      <c r="A8" s="1" t="s">
        <v>7</v>
      </c>
      <c r="B8">
        <v>6</v>
      </c>
      <c r="D8" s="6"/>
      <c r="E8" s="6"/>
      <c r="F8" s="4"/>
      <c r="G8" s="4"/>
      <c r="H8" s="4"/>
    </row>
    <row r="9" spans="1:8" ht="12.75">
      <c r="A9" s="1" t="s">
        <v>8</v>
      </c>
      <c r="B9">
        <v>7</v>
      </c>
      <c r="D9" s="6">
        <v>2746.1</v>
      </c>
      <c r="E9" s="6">
        <v>1919.4</v>
      </c>
      <c r="F9" s="4"/>
      <c r="G9" s="4"/>
      <c r="H9" s="4"/>
    </row>
    <row r="10" spans="1:8" ht="12.75">
      <c r="A10" s="1" t="s">
        <v>9</v>
      </c>
      <c r="B10">
        <v>8</v>
      </c>
      <c r="D10" s="6"/>
      <c r="E10" s="6"/>
      <c r="F10" s="4"/>
      <c r="G10" s="4"/>
      <c r="H10" s="4"/>
    </row>
    <row r="11" spans="1:8" ht="12.75">
      <c r="A11" s="1" t="s">
        <v>10</v>
      </c>
      <c r="B11">
        <v>9</v>
      </c>
      <c r="D11" s="6">
        <v>85472.8</v>
      </c>
      <c r="E11" s="6">
        <v>118016.15</v>
      </c>
      <c r="F11" s="4"/>
      <c r="G11" s="4"/>
      <c r="H11" s="4"/>
    </row>
    <row r="12" spans="1:8" ht="12.75">
      <c r="A12" s="1" t="s">
        <v>11</v>
      </c>
      <c r="B12">
        <v>10</v>
      </c>
      <c r="D12" s="6"/>
      <c r="E12" s="6"/>
      <c r="F12" s="4"/>
      <c r="G12" s="4"/>
      <c r="H12" s="4"/>
    </row>
    <row r="13" spans="1:8" ht="12.75">
      <c r="A13" s="1" t="s">
        <v>12</v>
      </c>
      <c r="B13">
        <v>11</v>
      </c>
      <c r="D13" s="6"/>
      <c r="E13" s="6"/>
      <c r="F13" s="4"/>
      <c r="G13" s="4"/>
      <c r="H13" s="4"/>
    </row>
    <row r="14" spans="1:8" ht="12.75">
      <c r="A14" s="1" t="s">
        <v>13</v>
      </c>
      <c r="B14">
        <v>12</v>
      </c>
      <c r="D14" s="6"/>
      <c r="E14" s="6"/>
      <c r="F14" s="4"/>
      <c r="G14" s="4"/>
      <c r="H14" s="4"/>
    </row>
    <row r="15" spans="1:8" ht="12.75">
      <c r="A15" s="1" t="s">
        <v>14</v>
      </c>
      <c r="B15">
        <v>13</v>
      </c>
      <c r="D15" s="6"/>
      <c r="E15" s="6"/>
      <c r="F15" s="4"/>
      <c r="G15" s="4"/>
      <c r="H15" s="4"/>
    </row>
    <row r="16" spans="1:8" ht="12.75">
      <c r="A16" s="1" t="s">
        <v>15</v>
      </c>
      <c r="B16">
        <v>14</v>
      </c>
      <c r="D16" s="6">
        <v>297347.4</v>
      </c>
      <c r="E16" s="6">
        <v>21449</v>
      </c>
      <c r="F16" s="4"/>
      <c r="G16" s="4"/>
      <c r="H16" s="4"/>
    </row>
    <row r="17" spans="1:8" ht="12.75">
      <c r="A17" s="1" t="s">
        <v>16</v>
      </c>
      <c r="B17">
        <v>15</v>
      </c>
      <c r="D17" s="6"/>
      <c r="E17" s="6"/>
      <c r="F17" s="4"/>
      <c r="G17" s="4"/>
      <c r="H17" s="4"/>
    </row>
    <row r="18" spans="1:8" ht="12.75">
      <c r="A18" s="1" t="s">
        <v>17</v>
      </c>
      <c r="B18">
        <v>16</v>
      </c>
      <c r="D18" s="6">
        <v>958195.7</v>
      </c>
      <c r="E18" s="6">
        <v>803844.3</v>
      </c>
      <c r="F18" s="4"/>
      <c r="G18" s="4"/>
      <c r="H18" s="4"/>
    </row>
    <row r="19" spans="1:8" ht="12.75">
      <c r="A19" s="1" t="s">
        <v>18</v>
      </c>
      <c r="B19">
        <v>17</v>
      </c>
      <c r="D19" s="6"/>
      <c r="E19" s="6"/>
      <c r="F19" s="4"/>
      <c r="G19" s="4"/>
      <c r="H19" s="4"/>
    </row>
    <row r="20" spans="1:8" ht="12.75">
      <c r="A20" s="1" t="s">
        <v>19</v>
      </c>
      <c r="B20">
        <v>18</v>
      </c>
      <c r="D20" s="6"/>
      <c r="E20" s="6"/>
      <c r="F20" s="4"/>
      <c r="G20" s="4"/>
      <c r="H20" s="4"/>
    </row>
    <row r="21" spans="1:8" ht="12.75">
      <c r="A21" s="1" t="s">
        <v>20</v>
      </c>
      <c r="B21">
        <v>19</v>
      </c>
      <c r="D21" s="6">
        <v>42202.3</v>
      </c>
      <c r="E21" s="6">
        <v>44208.15</v>
      </c>
      <c r="F21" s="4"/>
      <c r="G21" s="4"/>
      <c r="H21" s="4"/>
    </row>
    <row r="22" spans="1:8" ht="12.75">
      <c r="A22" s="1" t="s">
        <v>21</v>
      </c>
      <c r="B22">
        <v>20</v>
      </c>
      <c r="D22" s="6"/>
      <c r="E22" s="6"/>
      <c r="F22" s="4"/>
      <c r="G22" s="4"/>
      <c r="H22" s="4"/>
    </row>
    <row r="23" spans="1:8" ht="12.75">
      <c r="A23" s="1" t="s">
        <v>22</v>
      </c>
      <c r="B23">
        <v>21</v>
      </c>
      <c r="D23" s="6">
        <v>10767.4</v>
      </c>
      <c r="E23" s="6">
        <v>9264.5</v>
      </c>
      <c r="F23" s="4"/>
      <c r="G23" s="4"/>
      <c r="H23" s="4"/>
    </row>
    <row r="24" spans="1:8" ht="12.75">
      <c r="A24" s="1" t="s">
        <v>23</v>
      </c>
      <c r="B24">
        <v>22</v>
      </c>
      <c r="D24" s="6"/>
      <c r="E24" s="6"/>
      <c r="F24" s="4"/>
      <c r="G24" s="4"/>
      <c r="H24" s="4"/>
    </row>
    <row r="25" spans="1:8" ht="12.75">
      <c r="A25" s="1" t="s">
        <v>24</v>
      </c>
      <c r="B25">
        <v>23</v>
      </c>
      <c r="D25" s="6"/>
      <c r="E25" s="6"/>
      <c r="F25" s="4"/>
      <c r="G25" s="4"/>
      <c r="H25" s="4"/>
    </row>
    <row r="26" spans="1:8" ht="12.75">
      <c r="A26" s="1" t="s">
        <v>25</v>
      </c>
      <c r="B26">
        <v>24</v>
      </c>
      <c r="D26" s="6">
        <v>4697.92</v>
      </c>
      <c r="E26" s="6">
        <v>2941.2</v>
      </c>
      <c r="F26" s="4"/>
      <c r="G26" s="4"/>
      <c r="H26" s="4"/>
    </row>
    <row r="27" spans="1:8" ht="12.75">
      <c r="A27" s="1" t="s">
        <v>26</v>
      </c>
      <c r="B27">
        <v>25</v>
      </c>
      <c r="D27" s="6">
        <v>12621.7</v>
      </c>
      <c r="E27" s="6">
        <v>6900.25</v>
      </c>
      <c r="F27" s="4"/>
      <c r="G27" s="4"/>
      <c r="H27" s="4"/>
    </row>
    <row r="28" spans="1:8" ht="12.75">
      <c r="A28" s="1" t="s">
        <v>27</v>
      </c>
      <c r="B28">
        <v>26</v>
      </c>
      <c r="D28" s="6"/>
      <c r="E28" s="6"/>
      <c r="F28" s="4"/>
      <c r="G28" s="4"/>
      <c r="H28" s="4"/>
    </row>
    <row r="29" spans="1:8" ht="12.75">
      <c r="A29" s="1" t="s">
        <v>28</v>
      </c>
      <c r="B29">
        <v>27</v>
      </c>
      <c r="D29" s="6">
        <v>90636.7</v>
      </c>
      <c r="E29" s="6">
        <v>112272.65</v>
      </c>
      <c r="F29" s="4"/>
      <c r="G29" s="4"/>
      <c r="H29" s="4"/>
    </row>
    <row r="30" spans="1:8" ht="12.75">
      <c r="A30" s="1" t="s">
        <v>29</v>
      </c>
      <c r="B30">
        <v>28</v>
      </c>
      <c r="D30" s="6"/>
      <c r="E30" s="6"/>
      <c r="F30" s="4"/>
      <c r="G30" s="4"/>
      <c r="H30" s="4"/>
    </row>
    <row r="31" spans="1:8" ht="12.75">
      <c r="A31" s="1" t="s">
        <v>30</v>
      </c>
      <c r="B31">
        <v>29</v>
      </c>
      <c r="D31" s="6"/>
      <c r="E31" s="6"/>
      <c r="F31" s="4"/>
      <c r="G31" s="4"/>
      <c r="H31" s="4"/>
    </row>
    <row r="32" spans="1:8" ht="12.75">
      <c r="A32" s="1" t="s">
        <v>31</v>
      </c>
      <c r="B32">
        <v>30</v>
      </c>
      <c r="D32" s="6">
        <v>3012.8</v>
      </c>
      <c r="E32" s="6">
        <v>7294.7</v>
      </c>
      <c r="F32" s="4"/>
      <c r="G32" s="4"/>
      <c r="H32" s="4"/>
    </row>
    <row r="33" spans="1:8" ht="12.75">
      <c r="A33" s="1" t="s">
        <v>32</v>
      </c>
      <c r="B33">
        <v>31</v>
      </c>
      <c r="D33" s="6"/>
      <c r="E33" s="6"/>
      <c r="F33" s="4"/>
      <c r="G33" s="4"/>
      <c r="H33" s="4"/>
    </row>
    <row r="34" spans="1:8" ht="12.75">
      <c r="A34" s="1" t="s">
        <v>33</v>
      </c>
      <c r="B34">
        <v>32</v>
      </c>
      <c r="D34" s="6"/>
      <c r="E34" s="6"/>
      <c r="F34" s="4"/>
      <c r="G34" s="4"/>
      <c r="H34" s="4"/>
    </row>
    <row r="35" spans="1:8" ht="12.75">
      <c r="A35" s="1" t="s">
        <v>34</v>
      </c>
      <c r="B35">
        <v>33</v>
      </c>
      <c r="D35" s="6"/>
      <c r="E35" s="6"/>
      <c r="F35" s="4"/>
      <c r="G35" s="4"/>
      <c r="H35" s="4"/>
    </row>
    <row r="36" spans="1:8" ht="12.75">
      <c r="A36" s="1" t="s">
        <v>35</v>
      </c>
      <c r="B36">
        <v>34</v>
      </c>
      <c r="D36" s="6"/>
      <c r="E36" s="6"/>
      <c r="F36" s="4"/>
      <c r="G36" s="4"/>
      <c r="H36" s="4"/>
    </row>
    <row r="37" spans="1:8" ht="12.75">
      <c r="A37" s="1" t="s">
        <v>36</v>
      </c>
      <c r="B37">
        <v>35</v>
      </c>
      <c r="D37" s="6"/>
      <c r="E37" s="6"/>
      <c r="F37" s="4"/>
      <c r="G37" s="4"/>
      <c r="H37" s="4"/>
    </row>
    <row r="38" spans="1:8" ht="12.75">
      <c r="A38" s="1" t="s">
        <v>37</v>
      </c>
      <c r="B38">
        <v>36</v>
      </c>
      <c r="D38" s="6">
        <v>1533212.8</v>
      </c>
      <c r="E38" s="6">
        <v>1155136.15</v>
      </c>
      <c r="F38" s="4"/>
      <c r="G38" s="4"/>
      <c r="H38" s="4"/>
    </row>
    <row r="39" spans="1:8" ht="12.75">
      <c r="A39" s="1" t="s">
        <v>38</v>
      </c>
      <c r="B39">
        <v>37</v>
      </c>
      <c r="D39" s="6">
        <v>212403.1</v>
      </c>
      <c r="E39" s="6">
        <v>136027.85</v>
      </c>
      <c r="F39" s="4"/>
      <c r="G39" s="4"/>
      <c r="H39" s="4"/>
    </row>
    <row r="40" spans="1:8" ht="12.75">
      <c r="A40" s="1" t="s">
        <v>39</v>
      </c>
      <c r="B40">
        <v>38</v>
      </c>
      <c r="D40" s="6"/>
      <c r="E40" s="6"/>
      <c r="F40" s="4"/>
      <c r="G40" s="4"/>
      <c r="H40" s="4"/>
    </row>
    <row r="41" spans="1:8" ht="12.75">
      <c r="A41" s="1" t="s">
        <v>40</v>
      </c>
      <c r="B41">
        <v>39</v>
      </c>
      <c r="D41" s="6"/>
      <c r="E41" s="6"/>
      <c r="F41" s="4"/>
      <c r="G41" s="4"/>
      <c r="H41" s="4"/>
    </row>
    <row r="42" spans="1:8" ht="12.75">
      <c r="A42" s="1" t="s">
        <v>41</v>
      </c>
      <c r="B42">
        <v>40</v>
      </c>
      <c r="D42" s="6"/>
      <c r="E42" s="6"/>
      <c r="F42" s="4"/>
      <c r="G42" s="4"/>
      <c r="H42" s="4"/>
    </row>
    <row r="43" spans="1:8" ht="12.75">
      <c r="A43" s="1" t="s">
        <v>42</v>
      </c>
      <c r="B43">
        <v>41</v>
      </c>
      <c r="D43" s="6"/>
      <c r="E43" s="6"/>
      <c r="F43" s="4"/>
      <c r="G43" s="4"/>
      <c r="H43" s="4"/>
    </row>
    <row r="44" spans="1:8" ht="12.75">
      <c r="A44" s="1" t="s">
        <v>43</v>
      </c>
      <c r="B44">
        <v>42</v>
      </c>
      <c r="D44" s="6">
        <v>333973.7</v>
      </c>
      <c r="E44" s="6">
        <v>383031.64</v>
      </c>
      <c r="F44" s="4"/>
      <c r="G44" s="4"/>
      <c r="H44" s="4"/>
    </row>
    <row r="45" spans="1:8" ht="12.75">
      <c r="A45" s="1" t="s">
        <v>44</v>
      </c>
      <c r="B45">
        <v>43</v>
      </c>
      <c r="D45" s="6">
        <v>92881.4</v>
      </c>
      <c r="E45" s="6">
        <v>172981.9</v>
      </c>
      <c r="F45" s="4"/>
      <c r="G45" s="4"/>
      <c r="H45" s="4"/>
    </row>
    <row r="46" spans="1:8" ht="12.75">
      <c r="A46" s="1" t="s">
        <v>45</v>
      </c>
      <c r="B46">
        <v>44</v>
      </c>
      <c r="D46" s="6"/>
      <c r="E46" s="6"/>
      <c r="F46" s="4"/>
      <c r="G46" s="4"/>
      <c r="H46" s="4"/>
    </row>
    <row r="47" spans="1:8" ht="12.75">
      <c r="A47" s="1" t="s">
        <v>46</v>
      </c>
      <c r="B47">
        <v>45</v>
      </c>
      <c r="D47" s="6"/>
      <c r="E47" s="6"/>
      <c r="F47" s="4"/>
      <c r="G47" s="4"/>
      <c r="H47" s="4"/>
    </row>
    <row r="48" spans="1:8" ht="12.75">
      <c r="A48" s="1" t="s">
        <v>47</v>
      </c>
      <c r="B48">
        <v>46</v>
      </c>
      <c r="D48" s="6"/>
      <c r="E48" s="6"/>
      <c r="F48" s="4"/>
      <c r="G48" s="4"/>
      <c r="H48" s="4"/>
    </row>
    <row r="49" spans="1:8" ht="12.75">
      <c r="A49" s="1" t="s">
        <v>48</v>
      </c>
      <c r="B49">
        <v>47</v>
      </c>
      <c r="D49" s="6">
        <v>85398.6</v>
      </c>
      <c r="E49" s="6">
        <v>39095</v>
      </c>
      <c r="F49" s="4"/>
      <c r="G49" s="4"/>
      <c r="H49" s="4"/>
    </row>
    <row r="50" spans="1:8" ht="12.75">
      <c r="A50" s="1" t="s">
        <v>49</v>
      </c>
      <c r="B50">
        <v>48</v>
      </c>
      <c r="D50" s="6"/>
      <c r="E50" s="6"/>
      <c r="F50" s="4"/>
      <c r="G50" s="4"/>
      <c r="H50" s="4"/>
    </row>
    <row r="51" spans="1:8" ht="12.75">
      <c r="A51" s="1" t="s">
        <v>50</v>
      </c>
      <c r="B51">
        <v>49</v>
      </c>
      <c r="D51" s="6"/>
      <c r="E51" s="6"/>
      <c r="F51" s="4"/>
      <c r="G51" s="4"/>
      <c r="H51" s="4"/>
    </row>
    <row r="52" spans="1:8" ht="12.75">
      <c r="A52" s="1" t="s">
        <v>51</v>
      </c>
      <c r="B52">
        <v>50</v>
      </c>
      <c r="D52" s="6"/>
      <c r="E52" s="6"/>
      <c r="F52" s="4"/>
      <c r="G52" s="4"/>
      <c r="H52" s="4"/>
    </row>
    <row r="53" spans="1:8" ht="12.75">
      <c r="A53" s="1" t="s">
        <v>52</v>
      </c>
      <c r="B53">
        <v>51</v>
      </c>
      <c r="D53" s="6">
        <v>417493.1</v>
      </c>
      <c r="E53" s="6">
        <v>326781.7</v>
      </c>
      <c r="F53" s="4"/>
      <c r="G53" s="4"/>
      <c r="H53" s="4"/>
    </row>
    <row r="54" spans="1:8" ht="12.75">
      <c r="A54" s="1" t="s">
        <v>53</v>
      </c>
      <c r="B54">
        <v>52</v>
      </c>
      <c r="D54" s="6"/>
      <c r="E54" s="6"/>
      <c r="F54" s="4"/>
      <c r="G54" s="4"/>
      <c r="H54" s="4"/>
    </row>
    <row r="55" spans="1:8" ht="12.75">
      <c r="A55" s="1" t="s">
        <v>54</v>
      </c>
      <c r="B55">
        <v>53</v>
      </c>
      <c r="D55" s="6"/>
      <c r="E55" s="6"/>
      <c r="F55" s="4"/>
      <c r="G55" s="4"/>
      <c r="H55" s="4"/>
    </row>
    <row r="56" spans="1:8" ht="12.75">
      <c r="A56" s="1" t="s">
        <v>55</v>
      </c>
      <c r="B56">
        <v>54</v>
      </c>
      <c r="D56" s="6"/>
      <c r="E56" s="6"/>
      <c r="F56" s="4"/>
      <c r="G56" s="4"/>
      <c r="H56" s="4"/>
    </row>
    <row r="57" spans="1:8" ht="12.75">
      <c r="A57" s="1" t="s">
        <v>56</v>
      </c>
      <c r="B57">
        <v>55</v>
      </c>
      <c r="D57" s="6">
        <v>374680.6</v>
      </c>
      <c r="E57" s="6">
        <v>277634.35</v>
      </c>
      <c r="F57" s="4"/>
      <c r="G57" s="4"/>
      <c r="H57" s="4"/>
    </row>
    <row r="58" spans="1:8" ht="12.75">
      <c r="A58" s="1" t="s">
        <v>57</v>
      </c>
      <c r="B58">
        <v>56</v>
      </c>
      <c r="D58" s="6"/>
      <c r="E58" s="6"/>
      <c r="F58" s="4"/>
      <c r="G58" s="4"/>
      <c r="H58" s="4"/>
    </row>
    <row r="59" spans="1:8" ht="12.75">
      <c r="A59" s="1" t="s">
        <v>58</v>
      </c>
      <c r="B59">
        <v>57</v>
      </c>
      <c r="D59" s="6"/>
      <c r="E59" s="6"/>
      <c r="F59" s="4"/>
      <c r="G59" s="4"/>
      <c r="H59" s="4"/>
    </row>
    <row r="60" spans="1:8" ht="12.75">
      <c r="A60" s="1" t="s">
        <v>59</v>
      </c>
      <c r="B60">
        <v>58</v>
      </c>
      <c r="D60" s="6"/>
      <c r="E60" s="6"/>
      <c r="F60" s="4"/>
      <c r="G60" s="4"/>
      <c r="H60" s="4"/>
    </row>
    <row r="61" spans="1:8" ht="12.75">
      <c r="A61" s="1" t="s">
        <v>60</v>
      </c>
      <c r="B61">
        <v>59</v>
      </c>
      <c r="D61" s="6"/>
      <c r="E61" s="6"/>
      <c r="F61" s="4"/>
      <c r="G61" s="4"/>
      <c r="H61" s="4"/>
    </row>
    <row r="62" spans="1:8" ht="12.75">
      <c r="A62" s="1" t="s">
        <v>61</v>
      </c>
      <c r="B62">
        <v>60</v>
      </c>
      <c r="D62" s="6">
        <v>184198.7</v>
      </c>
      <c r="E62" s="6">
        <v>80808.7</v>
      </c>
      <c r="F62" s="4"/>
      <c r="G62" s="4"/>
      <c r="H62" s="4"/>
    </row>
    <row r="63" spans="1:8" ht="12.75">
      <c r="A63" s="1" t="s">
        <v>62</v>
      </c>
      <c r="B63">
        <v>61</v>
      </c>
      <c r="D63" s="6"/>
      <c r="E63" s="6"/>
      <c r="F63" s="4"/>
      <c r="G63" s="4"/>
      <c r="H63" s="4"/>
    </row>
    <row r="64" spans="1:8" ht="12.75">
      <c r="A64" s="1" t="s">
        <v>63</v>
      </c>
      <c r="B64">
        <v>62</v>
      </c>
      <c r="D64" s="6"/>
      <c r="E64" s="6"/>
      <c r="F64" s="4"/>
      <c r="G64" s="4"/>
      <c r="H64" s="4"/>
    </row>
    <row r="65" spans="1:8" ht="12.75">
      <c r="A65" s="1" t="s">
        <v>64</v>
      </c>
      <c r="B65">
        <v>63</v>
      </c>
      <c r="D65" s="6">
        <v>4312.7</v>
      </c>
      <c r="E65" s="6">
        <v>3677.8</v>
      </c>
      <c r="F65" s="4"/>
      <c r="G65" s="4"/>
      <c r="H65" s="4"/>
    </row>
    <row r="66" spans="1:8" ht="12.75">
      <c r="A66" s="1" t="s">
        <v>65</v>
      </c>
      <c r="B66">
        <v>64</v>
      </c>
      <c r="D66" s="6">
        <v>374238.95</v>
      </c>
      <c r="E66" s="6">
        <v>481782.25</v>
      </c>
      <c r="F66" s="4"/>
      <c r="G66" s="4"/>
      <c r="H66" s="4"/>
    </row>
    <row r="67" spans="1:8" ht="12.75">
      <c r="A67" s="1" t="s">
        <v>66</v>
      </c>
      <c r="B67">
        <v>65</v>
      </c>
      <c r="D67" s="6">
        <v>23615.2</v>
      </c>
      <c r="E67" s="6">
        <v>23359.7</v>
      </c>
      <c r="F67" s="4"/>
      <c r="G67" s="4"/>
      <c r="H67" s="4"/>
    </row>
    <row r="68" spans="1:8" ht="12.75">
      <c r="A68" s="1" t="s">
        <v>67</v>
      </c>
      <c r="B68">
        <v>66</v>
      </c>
      <c r="D68" s="6"/>
      <c r="E68" s="6"/>
      <c r="F68" s="4"/>
      <c r="G68" s="4"/>
      <c r="H68" s="4"/>
    </row>
    <row r="69" spans="1:8" ht="12.75">
      <c r="A69" s="1" t="s">
        <v>68</v>
      </c>
      <c r="B69">
        <v>67</v>
      </c>
      <c r="D69" s="6"/>
      <c r="E69" s="6"/>
      <c r="F69" s="4"/>
      <c r="G69" s="4"/>
      <c r="H69" s="4"/>
    </row>
    <row r="70" spans="4:5" ht="12.75">
      <c r="D70" s="6"/>
      <c r="E70" s="6"/>
    </row>
    <row r="71" spans="1:5" ht="12.75">
      <c r="A71" t="s">
        <v>69</v>
      </c>
      <c r="D71" s="6">
        <f>SUM(D3:D69)</f>
        <v>5287531.970000001</v>
      </c>
      <c r="E71" s="6">
        <f>SUM(E3:E69)</f>
        <v>4357578.090000001</v>
      </c>
    </row>
    <row r="73" ht="12.75">
      <c r="A73" s="2" t="s">
        <v>74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73"/>
  <sheetViews>
    <sheetView workbookViewId="0" topLeftCell="A1">
      <selection activeCell="E22" sqref="E22"/>
    </sheetView>
  </sheetViews>
  <sheetFormatPr defaultColWidth="9.33203125" defaultRowHeight="12.75"/>
  <cols>
    <col min="1" max="1" width="24.66015625" style="0" customWidth="1"/>
    <col min="2" max="3" width="12.33203125" style="0" customWidth="1"/>
    <col min="4" max="5" width="21.5" style="0" customWidth="1"/>
    <col min="6" max="6" width="10.66015625" style="0" customWidth="1"/>
    <col min="7" max="7" width="11.33203125" style="0" customWidth="1"/>
  </cols>
  <sheetData>
    <row r="1" spans="1:7" ht="12.75">
      <c r="A1" t="s">
        <v>79</v>
      </c>
      <c r="D1" s="3" t="s">
        <v>70</v>
      </c>
      <c r="E1" s="3" t="s">
        <v>71</v>
      </c>
      <c r="G1" s="4"/>
    </row>
    <row r="2" spans="1:7" ht="12.75">
      <c r="A2" t="s">
        <v>0</v>
      </c>
      <c r="B2" t="s">
        <v>1</v>
      </c>
      <c r="D2" s="3" t="s">
        <v>72</v>
      </c>
      <c r="E2" s="3" t="s">
        <v>73</v>
      </c>
      <c r="F2" s="5"/>
      <c r="G2" s="4"/>
    </row>
    <row r="3" spans="1:8" ht="12.75">
      <c r="A3" s="1" t="s">
        <v>2</v>
      </c>
      <c r="B3">
        <v>1</v>
      </c>
      <c r="D3" s="6">
        <v>125378.4</v>
      </c>
      <c r="E3" s="6">
        <v>116468.45</v>
      </c>
      <c r="F3" s="4"/>
      <c r="G3" s="4"/>
      <c r="H3" s="4"/>
    </row>
    <row r="4" spans="1:8" ht="12.75">
      <c r="A4" s="1" t="s">
        <v>3</v>
      </c>
      <c r="B4">
        <v>2</v>
      </c>
      <c r="D4" s="6">
        <v>9751</v>
      </c>
      <c r="E4" s="6">
        <v>13884.15</v>
      </c>
      <c r="F4" s="4"/>
      <c r="G4" s="4"/>
      <c r="H4" s="4"/>
    </row>
    <row r="5" spans="1:8" ht="12.75">
      <c r="A5" s="1" t="s">
        <v>4</v>
      </c>
      <c r="B5">
        <v>3</v>
      </c>
      <c r="D5" s="6">
        <v>295981</v>
      </c>
      <c r="E5" s="6">
        <v>291312</v>
      </c>
      <c r="F5" s="4"/>
      <c r="G5" s="4"/>
      <c r="H5" s="4"/>
    </row>
    <row r="6" spans="1:8" ht="12.75">
      <c r="A6" s="1" t="s">
        <v>5</v>
      </c>
      <c r="B6">
        <v>4</v>
      </c>
      <c r="D6" s="6"/>
      <c r="E6" s="6"/>
      <c r="F6" s="4"/>
      <c r="G6" s="4"/>
      <c r="H6" s="4"/>
    </row>
    <row r="7" spans="1:8" ht="12.75">
      <c r="A7" s="1" t="s">
        <v>6</v>
      </c>
      <c r="B7">
        <v>5</v>
      </c>
      <c r="D7" s="6">
        <v>419345.5</v>
      </c>
      <c r="E7" s="6">
        <v>527108.75</v>
      </c>
      <c r="F7" s="4"/>
      <c r="G7" s="4"/>
      <c r="H7" s="4"/>
    </row>
    <row r="8" spans="1:8" ht="12.75">
      <c r="A8" s="1" t="s">
        <v>7</v>
      </c>
      <c r="B8">
        <v>6</v>
      </c>
      <c r="D8" s="6">
        <v>3641530.9</v>
      </c>
      <c r="E8" s="6">
        <v>2703954.05</v>
      </c>
      <c r="F8" s="4"/>
      <c r="G8" s="4"/>
      <c r="H8" s="4"/>
    </row>
    <row r="9" spans="1:8" ht="12.75">
      <c r="A9" s="1" t="s">
        <v>8</v>
      </c>
      <c r="B9">
        <v>7</v>
      </c>
      <c r="D9" s="6">
        <v>2.8</v>
      </c>
      <c r="E9" s="6">
        <v>411.95</v>
      </c>
      <c r="F9" s="4"/>
      <c r="G9" s="4"/>
      <c r="H9" s="4"/>
    </row>
    <row r="10" spans="1:8" ht="12.75">
      <c r="A10" s="1" t="s">
        <v>9</v>
      </c>
      <c r="B10">
        <v>8</v>
      </c>
      <c r="D10" s="6">
        <v>366924.6</v>
      </c>
      <c r="E10" s="6">
        <v>233472.75</v>
      </c>
      <c r="F10" s="4"/>
      <c r="G10" s="4"/>
      <c r="H10" s="4"/>
    </row>
    <row r="11" spans="1:8" ht="12.75">
      <c r="A11" s="1" t="s">
        <v>10</v>
      </c>
      <c r="B11">
        <v>9</v>
      </c>
      <c r="D11" s="6">
        <v>110239.5</v>
      </c>
      <c r="E11" s="6">
        <v>110254.55</v>
      </c>
      <c r="F11" s="4"/>
      <c r="G11" s="4"/>
      <c r="H11" s="4"/>
    </row>
    <row r="12" spans="1:8" ht="12.75">
      <c r="A12" s="1" t="s">
        <v>11</v>
      </c>
      <c r="B12">
        <v>10</v>
      </c>
      <c r="D12" s="6">
        <v>90011.6</v>
      </c>
      <c r="E12" s="6">
        <v>155391.95</v>
      </c>
      <c r="F12" s="4"/>
      <c r="G12" s="4"/>
      <c r="H12" s="4"/>
    </row>
    <row r="13" spans="1:8" ht="12.75">
      <c r="A13" s="1" t="s">
        <v>12</v>
      </c>
      <c r="B13">
        <v>11</v>
      </c>
      <c r="D13" s="6">
        <v>582311.8</v>
      </c>
      <c r="E13" s="6">
        <v>598857.7</v>
      </c>
      <c r="F13" s="4"/>
      <c r="G13" s="4"/>
      <c r="H13" s="4"/>
    </row>
    <row r="14" spans="1:8" ht="12.75">
      <c r="A14" s="1" t="s">
        <v>13</v>
      </c>
      <c r="B14">
        <v>12</v>
      </c>
      <c r="D14" s="6">
        <v>151656.4</v>
      </c>
      <c r="E14" s="6">
        <v>142038.3</v>
      </c>
      <c r="F14" s="4"/>
      <c r="G14" s="4"/>
      <c r="H14" s="4"/>
    </row>
    <row r="15" spans="1:8" ht="12.75">
      <c r="A15" s="1" t="s">
        <v>14</v>
      </c>
      <c r="B15">
        <v>13</v>
      </c>
      <c r="D15" s="6">
        <v>4706841.8</v>
      </c>
      <c r="E15" s="6">
        <v>4131205.4</v>
      </c>
      <c r="F15" s="4"/>
      <c r="G15" s="4"/>
      <c r="H15" s="4"/>
    </row>
    <row r="16" spans="1:8" ht="12.75">
      <c r="A16" s="1" t="s">
        <v>15</v>
      </c>
      <c r="B16">
        <v>14</v>
      </c>
      <c r="D16" s="6"/>
      <c r="E16" s="6"/>
      <c r="F16" s="4"/>
      <c r="G16" s="4"/>
      <c r="H16" s="4"/>
    </row>
    <row r="17" spans="1:8" ht="12.75">
      <c r="A17" s="1" t="s">
        <v>16</v>
      </c>
      <c r="B17">
        <v>15</v>
      </c>
      <c r="D17" s="6">
        <v>36723.4</v>
      </c>
      <c r="E17" s="6">
        <v>18508</v>
      </c>
      <c r="F17" s="4"/>
      <c r="G17" s="4"/>
      <c r="H17" s="4"/>
    </row>
    <row r="18" spans="1:8" ht="12.75">
      <c r="A18" s="1" t="s">
        <v>17</v>
      </c>
      <c r="B18">
        <v>16</v>
      </c>
      <c r="D18" s="6">
        <v>559579.3</v>
      </c>
      <c r="E18" s="6">
        <v>705089.7</v>
      </c>
      <c r="F18" s="4"/>
      <c r="G18" s="4"/>
      <c r="H18" s="4"/>
    </row>
    <row r="19" spans="1:8" ht="12.75">
      <c r="A19" s="1" t="s">
        <v>18</v>
      </c>
      <c r="B19">
        <v>17</v>
      </c>
      <c r="D19" s="6">
        <v>173989.2</v>
      </c>
      <c r="E19" s="6">
        <v>161135.45</v>
      </c>
      <c r="F19" s="4"/>
      <c r="G19" s="4"/>
      <c r="H19" s="4"/>
    </row>
    <row r="20" spans="1:8" ht="12.75">
      <c r="A20" s="1" t="s">
        <v>19</v>
      </c>
      <c r="B20">
        <v>18</v>
      </c>
      <c r="D20" s="6">
        <v>145788.3</v>
      </c>
      <c r="E20" s="6">
        <v>131301.45</v>
      </c>
      <c r="F20" s="4"/>
      <c r="G20" s="4"/>
      <c r="H20" s="4"/>
    </row>
    <row r="21" spans="1:8" ht="12.75">
      <c r="A21" s="1" t="s">
        <v>20</v>
      </c>
      <c r="B21">
        <v>19</v>
      </c>
      <c r="D21" s="6"/>
      <c r="E21" s="6"/>
      <c r="F21" s="4"/>
      <c r="G21" s="4"/>
      <c r="H21" s="4"/>
    </row>
    <row r="22" spans="1:8" ht="12.75">
      <c r="A22" s="1" t="s">
        <v>21</v>
      </c>
      <c r="B22">
        <v>20</v>
      </c>
      <c r="D22" s="6">
        <v>7791.7</v>
      </c>
      <c r="E22" s="6">
        <v>16559.2</v>
      </c>
      <c r="F22" s="4"/>
      <c r="G22" s="4"/>
      <c r="H22" s="4"/>
    </row>
    <row r="23" spans="1:8" ht="12.75">
      <c r="A23" s="1" t="s">
        <v>22</v>
      </c>
      <c r="B23">
        <v>21</v>
      </c>
      <c r="D23" s="6">
        <v>4583.6</v>
      </c>
      <c r="E23" s="6">
        <v>7558.25</v>
      </c>
      <c r="F23" s="4"/>
      <c r="G23" s="4"/>
      <c r="H23" s="4"/>
    </row>
    <row r="24" spans="1:8" ht="12.75">
      <c r="A24" s="1" t="s">
        <v>23</v>
      </c>
      <c r="B24">
        <v>22</v>
      </c>
      <c r="D24" s="6">
        <v>30676.8</v>
      </c>
      <c r="E24" s="6">
        <v>13844.95</v>
      </c>
      <c r="F24" s="4"/>
      <c r="G24" s="4"/>
      <c r="H24" s="4"/>
    </row>
    <row r="25" spans="1:8" ht="12.75">
      <c r="A25" s="1" t="s">
        <v>24</v>
      </c>
      <c r="B25">
        <v>23</v>
      </c>
      <c r="D25" s="6">
        <v>40132.4</v>
      </c>
      <c r="E25" s="6">
        <v>36029.7</v>
      </c>
      <c r="F25" s="4"/>
      <c r="G25" s="4"/>
      <c r="H25" s="4"/>
    </row>
    <row r="26" spans="1:8" ht="12.75">
      <c r="A26" s="1" t="s">
        <v>25</v>
      </c>
      <c r="B26">
        <v>24</v>
      </c>
      <c r="D26" s="6">
        <v>2903.06</v>
      </c>
      <c r="E26" s="6">
        <v>1887.76</v>
      </c>
      <c r="F26" s="4"/>
      <c r="G26" s="4"/>
      <c r="H26" s="4"/>
    </row>
    <row r="27" spans="1:8" ht="12.75">
      <c r="A27" s="1" t="s">
        <v>26</v>
      </c>
      <c r="B27">
        <v>25</v>
      </c>
      <c r="D27" s="6"/>
      <c r="E27" s="6"/>
      <c r="F27" s="4"/>
      <c r="G27" s="4"/>
      <c r="H27" s="4"/>
    </row>
    <row r="28" spans="1:8" ht="12.75">
      <c r="A28" s="1" t="s">
        <v>27</v>
      </c>
      <c r="B28">
        <v>26</v>
      </c>
      <c r="D28" s="6">
        <v>16864.4</v>
      </c>
      <c r="E28" s="6">
        <v>15503.25</v>
      </c>
      <c r="F28" s="4"/>
      <c r="G28" s="4"/>
      <c r="H28" s="4"/>
    </row>
    <row r="29" spans="1:8" ht="12.75">
      <c r="A29" s="1" t="s">
        <v>28</v>
      </c>
      <c r="B29">
        <v>27</v>
      </c>
      <c r="D29" s="6">
        <v>135256.1</v>
      </c>
      <c r="E29" s="6">
        <v>145134.5</v>
      </c>
      <c r="F29" s="4"/>
      <c r="G29" s="4"/>
      <c r="H29" s="4"/>
    </row>
    <row r="30" spans="1:8" ht="12.75">
      <c r="A30" s="1" t="s">
        <v>29</v>
      </c>
      <c r="B30">
        <v>28</v>
      </c>
      <c r="D30" s="6">
        <v>139262.2</v>
      </c>
      <c r="E30" s="6">
        <v>83486.2</v>
      </c>
      <c r="F30" s="4"/>
      <c r="G30" s="4"/>
      <c r="H30" s="4"/>
    </row>
    <row r="31" spans="1:8" ht="12.75">
      <c r="A31" s="1" t="s">
        <v>30</v>
      </c>
      <c r="B31">
        <v>29</v>
      </c>
      <c r="D31" s="6">
        <v>1832963.3</v>
      </c>
      <c r="E31" s="6">
        <v>1773261.35</v>
      </c>
      <c r="F31" s="4"/>
      <c r="G31" s="4"/>
      <c r="H31" s="4"/>
    </row>
    <row r="32" spans="1:8" ht="12.75">
      <c r="A32" s="1" t="s">
        <v>31</v>
      </c>
      <c r="B32">
        <v>30</v>
      </c>
      <c r="D32" s="6"/>
      <c r="E32" s="6"/>
      <c r="F32" s="4"/>
      <c r="G32" s="4"/>
      <c r="H32" s="4"/>
    </row>
    <row r="33" spans="1:8" ht="12.75">
      <c r="A33" s="1" t="s">
        <v>32</v>
      </c>
      <c r="B33">
        <v>31</v>
      </c>
      <c r="D33" s="6">
        <v>245995.2</v>
      </c>
      <c r="E33" s="6">
        <v>148713.6</v>
      </c>
      <c r="F33" s="4"/>
      <c r="G33" s="4"/>
      <c r="H33" s="4"/>
    </row>
    <row r="34" spans="1:8" ht="12.75">
      <c r="A34" s="1" t="s">
        <v>33</v>
      </c>
      <c r="B34">
        <v>32</v>
      </c>
      <c r="D34" s="6">
        <v>49719.6</v>
      </c>
      <c r="E34" s="6">
        <v>32403.35</v>
      </c>
      <c r="F34" s="4"/>
      <c r="G34" s="4"/>
      <c r="H34" s="4"/>
    </row>
    <row r="35" spans="1:8" ht="12.75">
      <c r="A35" s="1" t="s">
        <v>34</v>
      </c>
      <c r="B35">
        <v>33</v>
      </c>
      <c r="D35" s="6">
        <v>10647</v>
      </c>
      <c r="E35" s="6">
        <v>8408.75</v>
      </c>
      <c r="F35" s="4"/>
      <c r="G35" s="4"/>
      <c r="H35" s="4"/>
    </row>
    <row r="36" spans="1:8" ht="12.75">
      <c r="A36" s="1" t="s">
        <v>35</v>
      </c>
      <c r="B36">
        <v>34</v>
      </c>
      <c r="D36" s="6"/>
      <c r="E36" s="6"/>
      <c r="F36" s="4"/>
      <c r="G36" s="4"/>
      <c r="H36" s="4"/>
    </row>
    <row r="37" spans="1:8" ht="12.75">
      <c r="A37" s="1" t="s">
        <v>36</v>
      </c>
      <c r="B37">
        <v>35</v>
      </c>
      <c r="D37" s="6">
        <v>351351</v>
      </c>
      <c r="E37" s="6">
        <v>317255.4</v>
      </c>
      <c r="F37" s="4"/>
      <c r="G37" s="4"/>
      <c r="H37" s="4"/>
    </row>
    <row r="38" spans="1:8" ht="12.75">
      <c r="A38" s="1" t="s">
        <v>37</v>
      </c>
      <c r="B38">
        <v>36</v>
      </c>
      <c r="D38" s="6">
        <v>1736207.9</v>
      </c>
      <c r="E38" s="6">
        <v>1136888.2</v>
      </c>
      <c r="F38" s="4"/>
      <c r="G38" s="4"/>
      <c r="H38" s="4"/>
    </row>
    <row r="39" spans="1:8" ht="12.75">
      <c r="A39" s="1" t="s">
        <v>38</v>
      </c>
      <c r="B39">
        <v>37</v>
      </c>
      <c r="D39" s="6">
        <v>175483</v>
      </c>
      <c r="E39" s="6">
        <v>164931.55</v>
      </c>
      <c r="F39" s="4"/>
      <c r="G39" s="4"/>
      <c r="H39" s="4"/>
    </row>
    <row r="40" spans="1:8" ht="12.75">
      <c r="A40" s="1" t="s">
        <v>39</v>
      </c>
      <c r="B40">
        <v>38</v>
      </c>
      <c r="D40" s="6">
        <v>23527</v>
      </c>
      <c r="E40" s="6">
        <v>20484.8</v>
      </c>
      <c r="F40" s="4"/>
      <c r="G40" s="4"/>
      <c r="H40" s="4"/>
    </row>
    <row r="41" spans="1:8" ht="12.75">
      <c r="A41" s="1" t="s">
        <v>40</v>
      </c>
      <c r="B41">
        <v>39</v>
      </c>
      <c r="D41" s="6">
        <v>609</v>
      </c>
      <c r="E41" s="6">
        <v>372.05</v>
      </c>
      <c r="F41" s="4"/>
      <c r="G41" s="4"/>
      <c r="H41" s="4"/>
    </row>
    <row r="42" spans="1:8" ht="12.75">
      <c r="A42" s="1" t="s">
        <v>41</v>
      </c>
      <c r="B42">
        <v>40</v>
      </c>
      <c r="D42" s="6">
        <v>23029.3</v>
      </c>
      <c r="E42" s="6">
        <v>8360.1</v>
      </c>
      <c r="F42" s="4"/>
      <c r="G42" s="4"/>
      <c r="H42" s="4"/>
    </row>
    <row r="43" spans="1:8" ht="12.75">
      <c r="A43" s="1" t="s">
        <v>42</v>
      </c>
      <c r="B43">
        <v>41</v>
      </c>
      <c r="D43" s="6">
        <v>422559.9</v>
      </c>
      <c r="E43" s="6">
        <v>464451.75</v>
      </c>
      <c r="F43" s="4"/>
      <c r="G43" s="4"/>
      <c r="H43" s="4"/>
    </row>
    <row r="44" spans="1:8" ht="12.75">
      <c r="A44" s="1" t="s">
        <v>43</v>
      </c>
      <c r="B44">
        <v>42</v>
      </c>
      <c r="D44" s="6"/>
      <c r="E44" s="6"/>
      <c r="F44" s="4"/>
      <c r="G44" s="4"/>
      <c r="H44" s="4"/>
    </row>
    <row r="45" spans="1:8" ht="12.75">
      <c r="A45" s="1" t="s">
        <v>44</v>
      </c>
      <c r="B45">
        <v>43</v>
      </c>
      <c r="D45" s="6">
        <v>282333.1</v>
      </c>
      <c r="E45" s="6">
        <v>197290.45</v>
      </c>
      <c r="F45" s="4"/>
      <c r="G45" s="4"/>
      <c r="H45" s="4"/>
    </row>
    <row r="46" spans="1:8" ht="12.75">
      <c r="A46" s="1" t="s">
        <v>45</v>
      </c>
      <c r="B46">
        <v>44</v>
      </c>
      <c r="D46" s="6">
        <v>231935.91</v>
      </c>
      <c r="E46" s="6">
        <v>198363.2</v>
      </c>
      <c r="F46" s="4"/>
      <c r="G46" s="4"/>
      <c r="H46" s="4"/>
    </row>
    <row r="47" spans="1:8" ht="12.75">
      <c r="A47" s="1" t="s">
        <v>46</v>
      </c>
      <c r="B47">
        <v>45</v>
      </c>
      <c r="D47" s="6">
        <v>208084.1</v>
      </c>
      <c r="E47" s="6">
        <v>166134.85</v>
      </c>
      <c r="F47" s="4"/>
      <c r="G47" s="4"/>
      <c r="H47" s="4"/>
    </row>
    <row r="48" spans="1:8" ht="12.75">
      <c r="A48" s="1" t="s">
        <v>47</v>
      </c>
      <c r="B48">
        <v>46</v>
      </c>
      <c r="D48" s="6">
        <v>440850.9</v>
      </c>
      <c r="E48" s="6">
        <v>401585.1</v>
      </c>
      <c r="F48" s="4"/>
      <c r="G48" s="4"/>
      <c r="H48" s="4"/>
    </row>
    <row r="49" spans="1:8" ht="12.75">
      <c r="A49" s="1" t="s">
        <v>48</v>
      </c>
      <c r="B49">
        <v>47</v>
      </c>
      <c r="D49" s="6">
        <v>15441.3</v>
      </c>
      <c r="E49" s="6">
        <v>24963.4</v>
      </c>
      <c r="F49" s="4"/>
      <c r="G49" s="4"/>
      <c r="H49" s="4"/>
    </row>
    <row r="50" spans="1:8" ht="12.75">
      <c r="A50" s="1" t="s">
        <v>49</v>
      </c>
      <c r="B50">
        <v>48</v>
      </c>
      <c r="D50" s="6">
        <v>1980530.76</v>
      </c>
      <c r="E50" s="6">
        <v>1539926.68</v>
      </c>
      <c r="F50" s="4"/>
      <c r="G50" s="4"/>
      <c r="H50" s="4"/>
    </row>
    <row r="51" spans="1:8" ht="12.75">
      <c r="A51" s="1" t="s">
        <v>50</v>
      </c>
      <c r="B51">
        <v>49</v>
      </c>
      <c r="D51" s="6">
        <v>1740778.86</v>
      </c>
      <c r="E51" s="6">
        <v>1324838.8</v>
      </c>
      <c r="F51" s="4"/>
      <c r="G51" s="4"/>
      <c r="H51" s="4"/>
    </row>
    <row r="52" spans="1:8" ht="12.75">
      <c r="A52" s="1" t="s">
        <v>51</v>
      </c>
      <c r="B52">
        <v>50</v>
      </c>
      <c r="D52" s="6">
        <v>1977201.8</v>
      </c>
      <c r="E52" s="6">
        <v>1762460.7</v>
      </c>
      <c r="F52" s="4"/>
      <c r="G52" s="4"/>
      <c r="H52" s="4"/>
    </row>
    <row r="53" spans="1:8" ht="12.75">
      <c r="A53" s="1" t="s">
        <v>52</v>
      </c>
      <c r="B53">
        <v>51</v>
      </c>
      <c r="D53" s="6">
        <v>430378.9</v>
      </c>
      <c r="E53" s="6">
        <v>433566.35</v>
      </c>
      <c r="F53" s="4"/>
      <c r="G53" s="4"/>
      <c r="H53" s="4"/>
    </row>
    <row r="54" spans="1:8" ht="12.75">
      <c r="A54" s="1" t="s">
        <v>53</v>
      </c>
      <c r="B54">
        <v>52</v>
      </c>
      <c r="D54" s="6">
        <v>677058.9</v>
      </c>
      <c r="E54" s="6">
        <v>745317.65</v>
      </c>
      <c r="F54" s="4"/>
      <c r="G54" s="4"/>
      <c r="H54" s="4"/>
    </row>
    <row r="55" spans="1:8" ht="12.75">
      <c r="A55" s="1" t="s">
        <v>54</v>
      </c>
      <c r="B55">
        <v>53</v>
      </c>
      <c r="D55" s="6">
        <v>304068.8</v>
      </c>
      <c r="E55" s="6">
        <v>238175.35</v>
      </c>
      <c r="F55" s="4"/>
      <c r="G55" s="4"/>
      <c r="H55" s="4"/>
    </row>
    <row r="56" spans="1:8" ht="12.75">
      <c r="A56" s="1" t="s">
        <v>55</v>
      </c>
      <c r="B56">
        <v>54</v>
      </c>
      <c r="D56" s="6">
        <v>14401.8</v>
      </c>
      <c r="E56" s="6">
        <v>26319.3</v>
      </c>
      <c r="F56" s="4"/>
      <c r="G56" s="4"/>
      <c r="H56" s="4"/>
    </row>
    <row r="57" spans="1:8" ht="12.75">
      <c r="A57" s="1" t="s">
        <v>56</v>
      </c>
      <c r="B57">
        <v>55</v>
      </c>
      <c r="D57" s="6">
        <v>292208.7</v>
      </c>
      <c r="E57" s="6">
        <v>255690.4</v>
      </c>
      <c r="F57" s="4"/>
      <c r="G57" s="4"/>
      <c r="H57" s="4"/>
    </row>
    <row r="58" spans="1:8" ht="12.75">
      <c r="A58" s="1" t="s">
        <v>57</v>
      </c>
      <c r="B58">
        <v>56</v>
      </c>
      <c r="D58" s="6">
        <v>329484.4</v>
      </c>
      <c r="E58" s="6">
        <v>342077.75</v>
      </c>
      <c r="F58" s="4"/>
      <c r="G58" s="4"/>
      <c r="H58" s="4"/>
    </row>
    <row r="59" spans="1:8" ht="12.75">
      <c r="A59" s="1" t="s">
        <v>58</v>
      </c>
      <c r="B59">
        <v>57</v>
      </c>
      <c r="D59" s="6">
        <v>646485.7</v>
      </c>
      <c r="E59" s="6">
        <v>265113.45</v>
      </c>
      <c r="F59" s="4"/>
      <c r="G59" s="4"/>
      <c r="H59" s="4"/>
    </row>
    <row r="60" spans="1:8" ht="12.75">
      <c r="A60" s="1" t="s">
        <v>59</v>
      </c>
      <c r="B60">
        <v>58</v>
      </c>
      <c r="D60" s="6">
        <v>537294.1</v>
      </c>
      <c r="E60" s="6">
        <v>429430.4</v>
      </c>
      <c r="F60" s="4"/>
      <c r="G60" s="4"/>
      <c r="H60" s="4"/>
    </row>
    <row r="61" spans="1:8" ht="12.75">
      <c r="A61" s="1" t="s">
        <v>60</v>
      </c>
      <c r="B61">
        <v>59</v>
      </c>
      <c r="D61" s="6">
        <v>689227</v>
      </c>
      <c r="E61" s="6">
        <v>509334.7</v>
      </c>
      <c r="F61" s="4"/>
      <c r="G61" s="4"/>
      <c r="H61" s="4"/>
    </row>
    <row r="62" spans="1:8" ht="12.75">
      <c r="A62" s="1" t="s">
        <v>61</v>
      </c>
      <c r="B62">
        <v>60</v>
      </c>
      <c r="D62" s="6">
        <v>117295.5</v>
      </c>
      <c r="E62" s="6">
        <v>67220.65</v>
      </c>
      <c r="F62" s="4"/>
      <c r="G62" s="4"/>
      <c r="H62" s="4"/>
    </row>
    <row r="63" spans="1:8" ht="12.75">
      <c r="A63" s="1" t="s">
        <v>62</v>
      </c>
      <c r="B63">
        <v>61</v>
      </c>
      <c r="D63" s="6">
        <v>7953.4</v>
      </c>
      <c r="E63" s="6">
        <v>10594.15</v>
      </c>
      <c r="F63" s="4"/>
      <c r="G63" s="4"/>
      <c r="H63" s="4"/>
    </row>
    <row r="64" spans="1:8" ht="12.75">
      <c r="A64" s="1" t="s">
        <v>63</v>
      </c>
      <c r="B64">
        <v>62</v>
      </c>
      <c r="D64" s="6">
        <v>14287.7</v>
      </c>
      <c r="E64" s="6">
        <v>12982.55</v>
      </c>
      <c r="F64" s="4"/>
      <c r="G64" s="4"/>
      <c r="H64" s="4"/>
    </row>
    <row r="65" spans="1:8" ht="12.75">
      <c r="A65" s="1" t="s">
        <v>64</v>
      </c>
      <c r="B65">
        <v>63</v>
      </c>
      <c r="D65" s="6"/>
      <c r="E65" s="6"/>
      <c r="F65" s="4"/>
      <c r="G65" s="4"/>
      <c r="H65" s="4"/>
    </row>
    <row r="66" spans="1:8" ht="12.75">
      <c r="A66" s="1" t="s">
        <v>65</v>
      </c>
      <c r="B66">
        <v>64</v>
      </c>
      <c r="D66" s="6">
        <v>408348.91</v>
      </c>
      <c r="E66" s="6">
        <v>362726.89</v>
      </c>
      <c r="F66" s="4"/>
      <c r="G66" s="4"/>
      <c r="H66" s="4"/>
    </row>
    <row r="67" spans="1:8" ht="12.75">
      <c r="A67" s="1" t="s">
        <v>66</v>
      </c>
      <c r="B67">
        <v>65</v>
      </c>
      <c r="D67" s="6">
        <v>18580.1</v>
      </c>
      <c r="E67" s="6">
        <v>13495.65</v>
      </c>
      <c r="F67" s="4"/>
      <c r="G67" s="4"/>
      <c r="H67" s="4"/>
    </row>
    <row r="68" spans="1:8" ht="12.75">
      <c r="A68" s="1" t="s">
        <v>67</v>
      </c>
      <c r="B68">
        <v>66</v>
      </c>
      <c r="D68" s="6">
        <v>332342.5</v>
      </c>
      <c r="E68" s="6">
        <v>228606.7</v>
      </c>
      <c r="F68" s="4"/>
      <c r="G68" s="4"/>
      <c r="H68" s="4"/>
    </row>
    <row r="69" spans="1:8" ht="12.75">
      <c r="A69" s="1" t="s">
        <v>68</v>
      </c>
      <c r="B69">
        <v>67</v>
      </c>
      <c r="D69" s="6">
        <v>4762.1</v>
      </c>
      <c r="E69" s="6">
        <v>3087.35</v>
      </c>
      <c r="F69" s="4"/>
      <c r="G69" s="4"/>
      <c r="H69" s="4"/>
    </row>
    <row r="70" spans="4:5" ht="12.75">
      <c r="D70" s="6"/>
      <c r="E70" s="6"/>
    </row>
    <row r="71" spans="1:5" ht="12.75">
      <c r="A71" t="s">
        <v>69</v>
      </c>
      <c r="D71" s="6">
        <f>SUM(D3:D69)</f>
        <v>28366953.200000003</v>
      </c>
      <c r="E71" s="6">
        <f>SUM(E3:E69)</f>
        <v>23995231.77999999</v>
      </c>
    </row>
    <row r="73" ht="12.75">
      <c r="A73" s="2" t="s">
        <v>74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73"/>
  <sheetViews>
    <sheetView workbookViewId="0" topLeftCell="A1">
      <selection activeCell="D22" sqref="D22"/>
    </sheetView>
  </sheetViews>
  <sheetFormatPr defaultColWidth="9.33203125" defaultRowHeight="12.75"/>
  <cols>
    <col min="1" max="1" width="24.66015625" style="0" customWidth="1"/>
    <col min="2" max="3" width="12.33203125" style="0" customWidth="1"/>
    <col min="4" max="5" width="21.5" style="0" customWidth="1"/>
    <col min="6" max="6" width="10.66015625" style="0" customWidth="1"/>
    <col min="7" max="7" width="11.33203125" style="0" customWidth="1"/>
  </cols>
  <sheetData>
    <row r="1" spans="1:7" ht="12.75">
      <c r="A1" t="s">
        <v>80</v>
      </c>
      <c r="D1" s="3" t="s">
        <v>70</v>
      </c>
      <c r="E1" s="3" t="s">
        <v>71</v>
      </c>
      <c r="G1" s="4"/>
    </row>
    <row r="2" spans="1:7" ht="12.75">
      <c r="A2" t="s">
        <v>0</v>
      </c>
      <c r="B2" t="s">
        <v>1</v>
      </c>
      <c r="D2" s="3" t="s">
        <v>72</v>
      </c>
      <c r="E2" s="3" t="s">
        <v>73</v>
      </c>
      <c r="F2" s="5"/>
      <c r="G2" s="4"/>
    </row>
    <row r="3" spans="1:8" ht="12.75">
      <c r="A3" s="1" t="s">
        <v>2</v>
      </c>
      <c r="B3">
        <v>1</v>
      </c>
      <c r="D3" s="6"/>
      <c r="E3" s="6"/>
      <c r="F3" s="4"/>
      <c r="G3" s="4"/>
      <c r="H3" s="4"/>
    </row>
    <row r="4" spans="1:8" ht="12.75">
      <c r="A4" s="1" t="s">
        <v>3</v>
      </c>
      <c r="B4">
        <v>2</v>
      </c>
      <c r="D4" s="6">
        <v>11637.5</v>
      </c>
      <c r="E4" s="6">
        <v>8031.8</v>
      </c>
      <c r="F4" s="4"/>
      <c r="G4" s="4"/>
      <c r="H4" s="4"/>
    </row>
    <row r="5" spans="1:8" ht="12.75">
      <c r="A5" s="1" t="s">
        <v>4</v>
      </c>
      <c r="B5">
        <v>3</v>
      </c>
      <c r="D5" s="6">
        <v>306618.9</v>
      </c>
      <c r="E5" s="6">
        <v>218317.75</v>
      </c>
      <c r="F5" s="4"/>
      <c r="G5" s="4"/>
      <c r="H5" s="4"/>
    </row>
    <row r="6" spans="1:8" ht="12.75">
      <c r="A6" s="1" t="s">
        <v>5</v>
      </c>
      <c r="B6">
        <v>4</v>
      </c>
      <c r="D6" s="6">
        <v>39505.9</v>
      </c>
      <c r="E6" s="6">
        <v>49961.45</v>
      </c>
      <c r="F6" s="4"/>
      <c r="G6" s="4"/>
      <c r="H6" s="4"/>
    </row>
    <row r="7" spans="1:8" ht="12.75">
      <c r="A7" s="1" t="s">
        <v>6</v>
      </c>
      <c r="B7">
        <v>5</v>
      </c>
      <c r="D7" s="6">
        <v>633971.1</v>
      </c>
      <c r="E7" s="6">
        <v>456549.1</v>
      </c>
      <c r="F7" s="4"/>
      <c r="G7" s="4"/>
      <c r="H7" s="4"/>
    </row>
    <row r="8" spans="1:8" ht="12.75">
      <c r="A8" s="1" t="s">
        <v>7</v>
      </c>
      <c r="B8">
        <v>6</v>
      </c>
      <c r="D8" s="6">
        <v>3187774.1</v>
      </c>
      <c r="E8" s="6">
        <v>3402262.5</v>
      </c>
      <c r="F8" s="4"/>
      <c r="G8" s="4"/>
      <c r="H8" s="4"/>
    </row>
    <row r="9" spans="1:8" ht="12.75">
      <c r="A9" s="1" t="s">
        <v>8</v>
      </c>
      <c r="B9">
        <v>7</v>
      </c>
      <c r="D9" s="6">
        <v>2424.8</v>
      </c>
      <c r="E9" s="6">
        <v>1730.75</v>
      </c>
      <c r="F9" s="4"/>
      <c r="G9" s="4"/>
      <c r="H9" s="4"/>
    </row>
    <row r="10" spans="1:8" ht="12.75">
      <c r="A10" s="1" t="s">
        <v>9</v>
      </c>
      <c r="B10">
        <v>8</v>
      </c>
      <c r="D10" s="6">
        <v>504695.8</v>
      </c>
      <c r="E10" s="6">
        <v>255024.35</v>
      </c>
      <c r="F10" s="4"/>
      <c r="G10" s="4"/>
      <c r="H10" s="4"/>
    </row>
    <row r="11" spans="1:8" ht="12.75">
      <c r="A11" s="1" t="s">
        <v>10</v>
      </c>
      <c r="B11">
        <v>9</v>
      </c>
      <c r="D11" s="6">
        <v>84011.9</v>
      </c>
      <c r="E11" s="6">
        <v>91399.7</v>
      </c>
      <c r="F11" s="4"/>
      <c r="G11" s="4"/>
      <c r="H11" s="4"/>
    </row>
    <row r="12" spans="1:8" ht="12.75">
      <c r="A12" s="1" t="s">
        <v>11</v>
      </c>
      <c r="B12">
        <v>10</v>
      </c>
      <c r="D12" s="6">
        <v>209917.4</v>
      </c>
      <c r="E12" s="6">
        <v>185489.15</v>
      </c>
      <c r="F12" s="4"/>
      <c r="G12" s="4"/>
      <c r="H12" s="4"/>
    </row>
    <row r="13" spans="1:8" ht="12.75">
      <c r="A13" s="1" t="s">
        <v>12</v>
      </c>
      <c r="B13">
        <v>11</v>
      </c>
      <c r="D13" s="6">
        <v>1071696.5</v>
      </c>
      <c r="E13" s="6">
        <v>919298.8</v>
      </c>
      <c r="F13" s="4"/>
      <c r="G13" s="4"/>
      <c r="H13" s="4"/>
    </row>
    <row r="14" spans="1:8" ht="12.75">
      <c r="A14" s="1" t="s">
        <v>13</v>
      </c>
      <c r="B14">
        <v>12</v>
      </c>
      <c r="D14" s="6"/>
      <c r="E14" s="6"/>
      <c r="F14" s="4"/>
      <c r="G14" s="4"/>
      <c r="H14" s="4"/>
    </row>
    <row r="15" spans="1:8" ht="12.75">
      <c r="A15" s="1" t="s">
        <v>14</v>
      </c>
      <c r="B15">
        <v>13</v>
      </c>
      <c r="D15" s="6">
        <v>3627887.24</v>
      </c>
      <c r="E15" s="6">
        <v>3832006.85</v>
      </c>
      <c r="F15" s="4"/>
      <c r="G15" s="4"/>
      <c r="H15" s="4"/>
    </row>
    <row r="16" spans="1:8" ht="12.75">
      <c r="A16" s="1" t="s">
        <v>15</v>
      </c>
      <c r="B16">
        <v>14</v>
      </c>
      <c r="D16" s="6">
        <v>115397.8</v>
      </c>
      <c r="E16" s="6">
        <v>35200.2</v>
      </c>
      <c r="F16" s="4"/>
      <c r="G16" s="4"/>
      <c r="H16" s="4"/>
    </row>
    <row r="17" spans="1:8" ht="12.75">
      <c r="A17" s="1" t="s">
        <v>16</v>
      </c>
      <c r="B17">
        <v>15</v>
      </c>
      <c r="D17" s="6"/>
      <c r="E17" s="6"/>
      <c r="F17" s="4"/>
      <c r="G17" s="4"/>
      <c r="H17" s="4"/>
    </row>
    <row r="18" spans="1:8" ht="12.75">
      <c r="A18" s="1" t="s">
        <v>17</v>
      </c>
      <c r="B18">
        <v>16</v>
      </c>
      <c r="D18" s="6">
        <v>1539055</v>
      </c>
      <c r="E18" s="6">
        <v>1073326.45</v>
      </c>
      <c r="F18" s="4"/>
      <c r="G18" s="4"/>
      <c r="H18" s="4"/>
    </row>
    <row r="19" spans="1:8" ht="12.75">
      <c r="A19" s="1" t="s">
        <v>18</v>
      </c>
      <c r="B19">
        <v>17</v>
      </c>
      <c r="D19" s="6">
        <v>491507.8</v>
      </c>
      <c r="E19" s="6">
        <v>538457.5</v>
      </c>
      <c r="F19" s="4"/>
      <c r="G19" s="4"/>
      <c r="H19" s="4"/>
    </row>
    <row r="20" spans="1:8" ht="12.75">
      <c r="A20" s="1" t="s">
        <v>19</v>
      </c>
      <c r="B20">
        <v>18</v>
      </c>
      <c r="D20" s="6">
        <v>340247.6</v>
      </c>
      <c r="E20" s="6">
        <v>214896.5</v>
      </c>
      <c r="F20" s="4"/>
      <c r="G20" s="4"/>
      <c r="H20" s="4"/>
    </row>
    <row r="21" spans="1:8" ht="12.75">
      <c r="A21" s="1" t="s">
        <v>20</v>
      </c>
      <c r="B21">
        <v>19</v>
      </c>
      <c r="D21" s="6">
        <v>8385.3</v>
      </c>
      <c r="E21" s="6">
        <v>27946.45</v>
      </c>
      <c r="F21" s="4"/>
      <c r="G21" s="4"/>
      <c r="H21" s="4"/>
    </row>
    <row r="22" spans="1:8" ht="12.75">
      <c r="A22" s="1" t="s">
        <v>21</v>
      </c>
      <c r="B22">
        <v>20</v>
      </c>
      <c r="D22" s="6">
        <v>47580.4</v>
      </c>
      <c r="E22" s="6">
        <v>54956.3</v>
      </c>
      <c r="F22" s="4"/>
      <c r="G22" s="4"/>
      <c r="H22" s="4"/>
    </row>
    <row r="23" spans="1:8" ht="12.75">
      <c r="A23" s="1" t="s">
        <v>22</v>
      </c>
      <c r="B23">
        <v>21</v>
      </c>
      <c r="D23" s="6">
        <v>7070</v>
      </c>
      <c r="E23" s="6">
        <v>6997.55</v>
      </c>
      <c r="F23" s="4"/>
      <c r="G23" s="4"/>
      <c r="H23" s="4"/>
    </row>
    <row r="24" spans="1:8" ht="12.75">
      <c r="A24" s="1" t="s">
        <v>23</v>
      </c>
      <c r="B24">
        <v>22</v>
      </c>
      <c r="D24" s="6">
        <v>9067.8</v>
      </c>
      <c r="E24" s="6">
        <v>5657.05</v>
      </c>
      <c r="F24" s="4"/>
      <c r="G24" s="4"/>
      <c r="H24" s="4"/>
    </row>
    <row r="25" spans="1:8" ht="12.75">
      <c r="A25" s="1" t="s">
        <v>24</v>
      </c>
      <c r="B25">
        <v>23</v>
      </c>
      <c r="D25" s="6">
        <v>11439.4</v>
      </c>
      <c r="E25" s="6">
        <v>15761.55</v>
      </c>
      <c r="F25" s="4"/>
      <c r="G25" s="4"/>
      <c r="H25" s="4"/>
    </row>
    <row r="26" spans="1:8" ht="12.75">
      <c r="A26" s="1" t="s">
        <v>25</v>
      </c>
      <c r="B26">
        <v>24</v>
      </c>
      <c r="D26" s="6">
        <v>2230.2</v>
      </c>
      <c r="E26" s="6">
        <v>2589.31</v>
      </c>
      <c r="F26" s="4"/>
      <c r="G26" s="4"/>
      <c r="H26" s="4"/>
    </row>
    <row r="27" spans="1:8" ht="12.75">
      <c r="A27" s="1" t="s">
        <v>26</v>
      </c>
      <c r="B27">
        <v>25</v>
      </c>
      <c r="D27" s="6">
        <v>32247.6</v>
      </c>
      <c r="E27" s="6">
        <v>22631</v>
      </c>
      <c r="F27" s="4"/>
      <c r="G27" s="4"/>
      <c r="H27" s="4"/>
    </row>
    <row r="28" spans="1:8" ht="12.75">
      <c r="A28" s="1" t="s">
        <v>27</v>
      </c>
      <c r="B28">
        <v>26</v>
      </c>
      <c r="D28" s="6"/>
      <c r="E28" s="6"/>
      <c r="F28" s="4"/>
      <c r="G28" s="4"/>
      <c r="H28" s="4"/>
    </row>
    <row r="29" spans="1:8" ht="12.75">
      <c r="A29" s="1" t="s">
        <v>28</v>
      </c>
      <c r="B29">
        <v>27</v>
      </c>
      <c r="D29" s="6">
        <v>167614.3</v>
      </c>
      <c r="E29" s="6">
        <v>144947.6</v>
      </c>
      <c r="F29" s="4"/>
      <c r="G29" s="4"/>
      <c r="H29" s="4"/>
    </row>
    <row r="30" spans="1:8" ht="12.75">
      <c r="A30" s="1" t="s">
        <v>29</v>
      </c>
      <c r="B30">
        <v>28</v>
      </c>
      <c r="D30" s="6">
        <v>49786.1</v>
      </c>
      <c r="E30" s="6">
        <v>65707.25</v>
      </c>
      <c r="F30" s="4"/>
      <c r="G30" s="4"/>
      <c r="H30" s="4"/>
    </row>
    <row r="31" spans="1:8" ht="12.75">
      <c r="A31" s="1" t="s">
        <v>30</v>
      </c>
      <c r="B31">
        <v>29</v>
      </c>
      <c r="D31" s="6">
        <v>2714915</v>
      </c>
      <c r="E31" s="6">
        <v>2675956.5</v>
      </c>
      <c r="F31" s="4"/>
      <c r="G31" s="4"/>
      <c r="H31" s="4"/>
    </row>
    <row r="32" spans="1:8" ht="12.75">
      <c r="A32" s="1" t="s">
        <v>31</v>
      </c>
      <c r="B32">
        <v>30</v>
      </c>
      <c r="D32" s="6">
        <v>8879.5</v>
      </c>
      <c r="E32" s="6">
        <v>7145.95</v>
      </c>
      <c r="F32" s="4"/>
      <c r="G32" s="4"/>
      <c r="H32" s="4"/>
    </row>
    <row r="33" spans="1:8" ht="12.75">
      <c r="A33" s="1" t="s">
        <v>32</v>
      </c>
      <c r="B33">
        <v>31</v>
      </c>
      <c r="D33" s="6">
        <v>219414.3</v>
      </c>
      <c r="E33" s="6">
        <v>131573.4</v>
      </c>
      <c r="F33" s="4"/>
      <c r="G33" s="4"/>
      <c r="H33" s="4"/>
    </row>
    <row r="34" spans="1:8" ht="12.75">
      <c r="A34" s="1" t="s">
        <v>33</v>
      </c>
      <c r="B34">
        <v>32</v>
      </c>
      <c r="D34" s="6">
        <v>51304.6</v>
      </c>
      <c r="E34" s="6">
        <v>25434.85</v>
      </c>
      <c r="F34" s="4"/>
      <c r="G34" s="4"/>
      <c r="H34" s="4"/>
    </row>
    <row r="35" spans="1:8" ht="12.75">
      <c r="A35" s="1" t="s">
        <v>34</v>
      </c>
      <c r="B35">
        <v>33</v>
      </c>
      <c r="D35" s="6">
        <v>6660.5</v>
      </c>
      <c r="E35" s="6">
        <v>16928.1</v>
      </c>
      <c r="F35" s="4"/>
      <c r="G35" s="4"/>
      <c r="H35" s="4"/>
    </row>
    <row r="36" spans="1:8" ht="12.75">
      <c r="A36" s="1" t="s">
        <v>35</v>
      </c>
      <c r="B36">
        <v>34</v>
      </c>
      <c r="D36" s="6">
        <v>11128.6</v>
      </c>
      <c r="E36" s="6">
        <v>7626.15</v>
      </c>
      <c r="F36" s="4"/>
      <c r="G36" s="4"/>
      <c r="H36" s="4"/>
    </row>
    <row r="37" spans="1:8" ht="12.75">
      <c r="A37" s="1" t="s">
        <v>36</v>
      </c>
      <c r="B37">
        <v>35</v>
      </c>
      <c r="D37" s="6">
        <v>313815.6</v>
      </c>
      <c r="E37" s="6">
        <v>348475.4</v>
      </c>
      <c r="F37" s="4"/>
      <c r="G37" s="4"/>
      <c r="H37" s="4"/>
    </row>
    <row r="38" spans="1:8" ht="12.75">
      <c r="A38" s="1" t="s">
        <v>37</v>
      </c>
      <c r="B38">
        <v>36</v>
      </c>
      <c r="D38" s="6">
        <v>1402544.5</v>
      </c>
      <c r="E38" s="6">
        <v>1090940.55</v>
      </c>
      <c r="F38" s="4"/>
      <c r="G38" s="4"/>
      <c r="H38" s="4"/>
    </row>
    <row r="39" spans="1:8" ht="12.75">
      <c r="A39" s="1" t="s">
        <v>38</v>
      </c>
      <c r="B39">
        <v>37</v>
      </c>
      <c r="D39" s="6">
        <v>137008.9</v>
      </c>
      <c r="E39" s="6">
        <v>187170.2</v>
      </c>
      <c r="F39" s="4"/>
      <c r="G39" s="4"/>
      <c r="H39" s="4"/>
    </row>
    <row r="40" spans="1:8" ht="12.75">
      <c r="A40" s="1" t="s">
        <v>39</v>
      </c>
      <c r="B40">
        <v>38</v>
      </c>
      <c r="D40" s="6">
        <v>32715.2</v>
      </c>
      <c r="E40" s="6">
        <v>20763.4</v>
      </c>
      <c r="F40" s="4"/>
      <c r="G40" s="4"/>
      <c r="H40" s="4"/>
    </row>
    <row r="41" spans="1:8" ht="12.75">
      <c r="A41" s="1" t="s">
        <v>40</v>
      </c>
      <c r="B41">
        <v>39</v>
      </c>
      <c r="D41" s="6">
        <v>3251.5</v>
      </c>
      <c r="E41" s="6">
        <v>2088.8</v>
      </c>
      <c r="F41" s="4"/>
      <c r="G41" s="4"/>
      <c r="H41" s="4"/>
    </row>
    <row r="42" spans="1:8" ht="12.75">
      <c r="A42" s="1" t="s">
        <v>41</v>
      </c>
      <c r="B42">
        <v>40</v>
      </c>
      <c r="D42" s="6">
        <v>3364.9</v>
      </c>
      <c r="E42" s="6">
        <v>2222.15</v>
      </c>
      <c r="F42" s="4"/>
      <c r="G42" s="4"/>
      <c r="H42" s="4"/>
    </row>
    <row r="43" spans="1:8" ht="12.75">
      <c r="A43" s="1" t="s">
        <v>42</v>
      </c>
      <c r="B43">
        <v>41</v>
      </c>
      <c r="D43" s="6">
        <v>856365.3</v>
      </c>
      <c r="E43" s="6">
        <v>560953.05</v>
      </c>
      <c r="F43" s="4"/>
      <c r="G43" s="4"/>
      <c r="H43" s="4"/>
    </row>
    <row r="44" spans="1:8" ht="12.75">
      <c r="A44" s="1" t="s">
        <v>43</v>
      </c>
      <c r="B44">
        <v>42</v>
      </c>
      <c r="D44" s="6">
        <v>738099.98</v>
      </c>
      <c r="E44" s="6">
        <v>648685.92</v>
      </c>
      <c r="F44" s="4"/>
      <c r="G44" s="4"/>
      <c r="H44" s="4"/>
    </row>
    <row r="45" spans="1:8" ht="12.75">
      <c r="A45" s="1" t="s">
        <v>44</v>
      </c>
      <c r="B45">
        <v>43</v>
      </c>
      <c r="D45" s="6">
        <v>205259.6</v>
      </c>
      <c r="E45" s="6">
        <v>189452.2</v>
      </c>
      <c r="F45" s="4"/>
      <c r="G45" s="4"/>
      <c r="H45" s="4"/>
    </row>
    <row r="46" spans="1:8" ht="12.75">
      <c r="A46" s="1" t="s">
        <v>45</v>
      </c>
      <c r="B46">
        <v>44</v>
      </c>
      <c r="D46" s="6">
        <v>355674.9</v>
      </c>
      <c r="E46" s="6">
        <v>297273.91</v>
      </c>
      <c r="F46" s="4"/>
      <c r="G46" s="4"/>
      <c r="H46" s="4"/>
    </row>
    <row r="47" spans="1:8" ht="12.75">
      <c r="A47" s="1" t="s">
        <v>46</v>
      </c>
      <c r="B47">
        <v>45</v>
      </c>
      <c r="D47" s="6">
        <v>58282</v>
      </c>
      <c r="E47" s="6">
        <v>30396.8</v>
      </c>
      <c r="F47" s="4"/>
      <c r="G47" s="4"/>
      <c r="H47" s="4"/>
    </row>
    <row r="48" spans="1:8" ht="12.75">
      <c r="A48" s="1" t="s">
        <v>47</v>
      </c>
      <c r="B48">
        <v>46</v>
      </c>
      <c r="D48" s="6">
        <v>216348.3</v>
      </c>
      <c r="E48" s="6">
        <v>266037.45</v>
      </c>
      <c r="F48" s="4"/>
      <c r="G48" s="4"/>
      <c r="H48" s="4"/>
    </row>
    <row r="49" spans="1:8" ht="12.75">
      <c r="A49" s="1" t="s">
        <v>48</v>
      </c>
      <c r="B49">
        <v>47</v>
      </c>
      <c r="D49" s="6">
        <v>12796</v>
      </c>
      <c r="E49" s="6">
        <v>17483.2</v>
      </c>
      <c r="F49" s="4"/>
      <c r="G49" s="4"/>
      <c r="H49" s="4"/>
    </row>
    <row r="50" spans="1:8" ht="12.75">
      <c r="A50" s="1" t="s">
        <v>49</v>
      </c>
      <c r="B50">
        <v>48</v>
      </c>
      <c r="D50" s="6">
        <v>3010056.91</v>
      </c>
      <c r="E50" s="6">
        <v>1855311.39</v>
      </c>
      <c r="F50" s="4"/>
      <c r="G50" s="4"/>
      <c r="H50" s="4"/>
    </row>
    <row r="51" spans="1:8" ht="12.75">
      <c r="A51" s="1" t="s">
        <v>50</v>
      </c>
      <c r="B51">
        <v>49</v>
      </c>
      <c r="D51" s="6"/>
      <c r="E51" s="6"/>
      <c r="F51" s="4"/>
      <c r="G51" s="4"/>
      <c r="H51" s="4"/>
    </row>
    <row r="52" spans="1:8" ht="12.75">
      <c r="A52" s="1" t="s">
        <v>51</v>
      </c>
      <c r="B52">
        <v>50</v>
      </c>
      <c r="D52" s="6">
        <v>3338870</v>
      </c>
      <c r="E52" s="6">
        <v>2244331.95</v>
      </c>
      <c r="F52" s="4"/>
      <c r="G52" s="4"/>
      <c r="H52" s="4"/>
    </row>
    <row r="53" spans="1:8" ht="12.75">
      <c r="A53" s="1" t="s">
        <v>52</v>
      </c>
      <c r="B53">
        <v>51</v>
      </c>
      <c r="D53" s="6">
        <v>582325.26</v>
      </c>
      <c r="E53" s="6">
        <v>472566.15</v>
      </c>
      <c r="F53" s="4"/>
      <c r="G53" s="4"/>
      <c r="H53" s="4"/>
    </row>
    <row r="54" spans="1:8" ht="12.75">
      <c r="A54" s="1" t="s">
        <v>53</v>
      </c>
      <c r="B54">
        <v>52</v>
      </c>
      <c r="D54" s="6">
        <v>764199.1</v>
      </c>
      <c r="E54" s="6">
        <v>941269.7</v>
      </c>
      <c r="F54" s="4"/>
      <c r="G54" s="4"/>
      <c r="H54" s="4"/>
    </row>
    <row r="55" spans="1:8" ht="12.75">
      <c r="A55" s="1" t="s">
        <v>54</v>
      </c>
      <c r="B55">
        <v>53</v>
      </c>
      <c r="D55" s="6">
        <v>1013683.3</v>
      </c>
      <c r="E55" s="6">
        <v>937513.75</v>
      </c>
      <c r="F55" s="4"/>
      <c r="G55" s="4"/>
      <c r="H55" s="4"/>
    </row>
    <row r="56" spans="1:8" ht="12.75">
      <c r="A56" s="1" t="s">
        <v>55</v>
      </c>
      <c r="B56">
        <v>54</v>
      </c>
      <c r="D56" s="6">
        <v>34565.3</v>
      </c>
      <c r="E56" s="6">
        <v>30166.5</v>
      </c>
      <c r="F56" s="4"/>
      <c r="G56" s="4"/>
      <c r="H56" s="4"/>
    </row>
    <row r="57" spans="1:8" ht="12.75">
      <c r="A57" s="1" t="s">
        <v>56</v>
      </c>
      <c r="B57">
        <v>55</v>
      </c>
      <c r="D57" s="6">
        <v>327955.6</v>
      </c>
      <c r="E57" s="6">
        <v>254076.55</v>
      </c>
      <c r="F57" s="4"/>
      <c r="G57" s="4"/>
      <c r="H57" s="4"/>
    </row>
    <row r="58" spans="1:8" ht="12.75">
      <c r="A58" s="1" t="s">
        <v>57</v>
      </c>
      <c r="B58">
        <v>56</v>
      </c>
      <c r="D58" s="6">
        <v>421446.9</v>
      </c>
      <c r="E58" s="6">
        <v>348982.2</v>
      </c>
      <c r="F58" s="4"/>
      <c r="G58" s="4"/>
      <c r="H58" s="4"/>
    </row>
    <row r="59" spans="1:8" ht="12.75">
      <c r="A59" s="1" t="s">
        <v>58</v>
      </c>
      <c r="B59">
        <v>57</v>
      </c>
      <c r="D59" s="6"/>
      <c r="E59" s="6"/>
      <c r="F59" s="4"/>
      <c r="G59" s="4"/>
      <c r="H59" s="4"/>
    </row>
    <row r="60" spans="1:8" ht="12.75">
      <c r="A60" s="1" t="s">
        <v>59</v>
      </c>
      <c r="B60">
        <v>58</v>
      </c>
      <c r="D60" s="6">
        <v>920852.1</v>
      </c>
      <c r="E60" s="6">
        <v>703035.55</v>
      </c>
      <c r="F60" s="4"/>
      <c r="G60" s="4"/>
      <c r="H60" s="4"/>
    </row>
    <row r="61" spans="1:8" ht="12.75">
      <c r="A61" s="1" t="s">
        <v>60</v>
      </c>
      <c r="B61">
        <v>59</v>
      </c>
      <c r="D61" s="6">
        <v>839437.2</v>
      </c>
      <c r="E61" s="6">
        <v>553389.55</v>
      </c>
      <c r="F61" s="4"/>
      <c r="G61" s="4"/>
      <c r="H61" s="4"/>
    </row>
    <row r="62" spans="1:8" ht="12.75">
      <c r="A62" s="1" t="s">
        <v>61</v>
      </c>
      <c r="B62">
        <v>60</v>
      </c>
      <c r="D62" s="6">
        <v>139279</v>
      </c>
      <c r="E62" s="6">
        <v>75145.35</v>
      </c>
      <c r="F62" s="4"/>
      <c r="G62" s="4"/>
      <c r="H62" s="4"/>
    </row>
    <row r="63" spans="1:8" ht="12.75">
      <c r="A63" s="1" t="s">
        <v>62</v>
      </c>
      <c r="B63">
        <v>61</v>
      </c>
      <c r="D63" s="6">
        <v>28928.2</v>
      </c>
      <c r="E63" s="6">
        <v>23949.1</v>
      </c>
      <c r="F63" s="4"/>
      <c r="G63" s="4"/>
      <c r="H63" s="4"/>
    </row>
    <row r="64" spans="1:8" ht="12.75">
      <c r="A64" s="1" t="s">
        <v>63</v>
      </c>
      <c r="B64">
        <v>62</v>
      </c>
      <c r="D64" s="6"/>
      <c r="E64" s="6"/>
      <c r="F64" s="4"/>
      <c r="G64" s="4"/>
      <c r="H64" s="4"/>
    </row>
    <row r="65" spans="1:8" ht="12.75">
      <c r="A65" s="1" t="s">
        <v>64</v>
      </c>
      <c r="B65">
        <v>63</v>
      </c>
      <c r="D65" s="6"/>
      <c r="E65" s="6"/>
      <c r="F65" s="4"/>
      <c r="G65" s="4"/>
      <c r="H65" s="4"/>
    </row>
    <row r="66" spans="1:8" ht="12.75">
      <c r="A66" s="1" t="s">
        <v>65</v>
      </c>
      <c r="B66">
        <v>64</v>
      </c>
      <c r="D66" s="6">
        <v>574260.75</v>
      </c>
      <c r="E66" s="6">
        <v>602423.33</v>
      </c>
      <c r="F66" s="4"/>
      <c r="G66" s="4"/>
      <c r="H66" s="4"/>
    </row>
    <row r="67" spans="1:8" ht="12.75">
      <c r="A67" s="1" t="s">
        <v>66</v>
      </c>
      <c r="B67">
        <v>65</v>
      </c>
      <c r="D67" s="6">
        <v>30450.7</v>
      </c>
      <c r="E67" s="6">
        <v>27018.25</v>
      </c>
      <c r="F67" s="4"/>
      <c r="G67" s="4"/>
      <c r="H67" s="4"/>
    </row>
    <row r="68" spans="1:8" ht="12.75">
      <c r="A68" s="1" t="s">
        <v>67</v>
      </c>
      <c r="B68">
        <v>66</v>
      </c>
      <c r="D68" s="6">
        <v>208378.8</v>
      </c>
      <c r="E68" s="6">
        <v>215080.25</v>
      </c>
      <c r="F68" s="4"/>
      <c r="G68" s="4"/>
      <c r="H68" s="4"/>
    </row>
    <row r="69" spans="1:8" ht="12.75">
      <c r="A69" s="1" t="s">
        <v>68</v>
      </c>
      <c r="B69">
        <v>67</v>
      </c>
      <c r="D69" s="6"/>
      <c r="E69" s="6"/>
      <c r="F69" s="4"/>
      <c r="G69" s="4"/>
      <c r="H69" s="4"/>
    </row>
    <row r="70" spans="4:5" ht="12.75">
      <c r="D70" s="6"/>
      <c r="E70" s="6"/>
    </row>
    <row r="71" spans="1:5" ht="12.75">
      <c r="A71" t="s">
        <v>69</v>
      </c>
      <c r="D71" s="6">
        <f>SUM(D3:D69)</f>
        <v>32084288.740000006</v>
      </c>
      <c r="E71" s="6">
        <f>SUM(E3:E69)</f>
        <v>27440014.460000005</v>
      </c>
    </row>
    <row r="73" ht="12.75">
      <c r="A73" s="2" t="s">
        <v>74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73"/>
  <sheetViews>
    <sheetView workbookViewId="0" topLeftCell="A1">
      <selection activeCell="G25" sqref="G25"/>
    </sheetView>
  </sheetViews>
  <sheetFormatPr defaultColWidth="9.33203125" defaultRowHeight="12.75"/>
  <cols>
    <col min="1" max="1" width="24.66015625" style="0" customWidth="1"/>
    <col min="2" max="3" width="12.33203125" style="0" customWidth="1"/>
    <col min="4" max="5" width="21.5" style="0" customWidth="1"/>
    <col min="6" max="6" width="10.66015625" style="0" customWidth="1"/>
    <col min="7" max="7" width="11.33203125" style="0" customWidth="1"/>
  </cols>
  <sheetData>
    <row r="1" spans="1:7" ht="12.75">
      <c r="A1" t="s">
        <v>81</v>
      </c>
      <c r="D1" s="3" t="s">
        <v>70</v>
      </c>
      <c r="E1" s="3" t="s">
        <v>71</v>
      </c>
      <c r="G1" s="4"/>
    </row>
    <row r="2" spans="1:7" ht="12.75">
      <c r="A2" t="s">
        <v>0</v>
      </c>
      <c r="B2" t="s">
        <v>1</v>
      </c>
      <c r="D2" s="3" t="s">
        <v>72</v>
      </c>
      <c r="E2" s="3" t="s">
        <v>73</v>
      </c>
      <c r="F2" s="5"/>
      <c r="G2" s="4"/>
    </row>
    <row r="3" spans="1:8" ht="12.75">
      <c r="A3" s="1" t="s">
        <v>2</v>
      </c>
      <c r="B3">
        <v>1</v>
      </c>
      <c r="D3" s="6">
        <v>415660</v>
      </c>
      <c r="E3" s="6">
        <v>378183.05</v>
      </c>
      <c r="F3" s="4"/>
      <c r="G3" s="4"/>
      <c r="H3" s="4"/>
    </row>
    <row r="4" spans="1:8" ht="12.75">
      <c r="A4" s="1" t="s">
        <v>3</v>
      </c>
      <c r="B4">
        <v>2</v>
      </c>
      <c r="D4" s="6">
        <v>78119.3</v>
      </c>
      <c r="E4" s="6">
        <v>12764.85</v>
      </c>
      <c r="F4" s="4"/>
      <c r="G4" s="4"/>
      <c r="H4" s="4"/>
    </row>
    <row r="5" spans="1:8" ht="12.75">
      <c r="A5" s="1" t="s">
        <v>4</v>
      </c>
      <c r="B5">
        <v>3</v>
      </c>
      <c r="D5" s="6">
        <v>228974.9</v>
      </c>
      <c r="E5" s="6">
        <v>491747.55</v>
      </c>
      <c r="F5" s="4"/>
      <c r="G5" s="4"/>
      <c r="H5" s="4"/>
    </row>
    <row r="6" spans="1:8" ht="12.75">
      <c r="A6" s="1" t="s">
        <v>5</v>
      </c>
      <c r="B6">
        <v>4</v>
      </c>
      <c r="D6" s="6"/>
      <c r="E6" s="6"/>
      <c r="F6" s="4"/>
      <c r="G6" s="4"/>
      <c r="H6" s="4"/>
    </row>
    <row r="7" spans="1:8" ht="12.75">
      <c r="A7" s="1" t="s">
        <v>6</v>
      </c>
      <c r="B7">
        <v>5</v>
      </c>
      <c r="D7" s="6">
        <v>672223.3</v>
      </c>
      <c r="E7" s="6">
        <v>567564.9</v>
      </c>
      <c r="F7" s="4"/>
      <c r="G7" s="4"/>
      <c r="H7" s="4"/>
    </row>
    <row r="8" spans="1:8" ht="12.75">
      <c r="A8" s="1" t="s">
        <v>7</v>
      </c>
      <c r="B8">
        <v>6</v>
      </c>
      <c r="D8" s="6">
        <v>3148304.6</v>
      </c>
      <c r="E8" s="6">
        <v>3076811.85</v>
      </c>
      <c r="F8" s="4"/>
      <c r="G8" s="4"/>
      <c r="H8" s="4"/>
    </row>
    <row r="9" spans="1:8" ht="12.75">
      <c r="A9" s="1" t="s">
        <v>8</v>
      </c>
      <c r="B9">
        <v>7</v>
      </c>
      <c r="D9" s="6">
        <v>2025.8</v>
      </c>
      <c r="E9" s="6">
        <v>2434.95</v>
      </c>
      <c r="F9" s="4"/>
      <c r="G9" s="4"/>
      <c r="H9" s="4"/>
    </row>
    <row r="10" spans="1:8" ht="12.75">
      <c r="A10" s="1" t="s">
        <v>9</v>
      </c>
      <c r="B10">
        <v>8</v>
      </c>
      <c r="D10" s="6">
        <v>236651.1</v>
      </c>
      <c r="E10" s="6">
        <v>245681.8</v>
      </c>
      <c r="F10" s="4"/>
      <c r="G10" s="4"/>
      <c r="H10" s="4"/>
    </row>
    <row r="11" spans="1:8" ht="12.75">
      <c r="A11" s="1" t="s">
        <v>10</v>
      </c>
      <c r="B11">
        <v>9</v>
      </c>
      <c r="D11" s="6">
        <v>89809.3</v>
      </c>
      <c r="E11" s="6">
        <v>114378.95</v>
      </c>
      <c r="F11" s="4"/>
      <c r="G11" s="4"/>
      <c r="H11" s="4"/>
    </row>
    <row r="12" spans="1:8" ht="12.75">
      <c r="A12" s="1" t="s">
        <v>11</v>
      </c>
      <c r="B12">
        <v>10</v>
      </c>
      <c r="D12" s="6">
        <v>112210.7</v>
      </c>
      <c r="E12" s="6">
        <v>131862.5</v>
      </c>
      <c r="F12" s="4"/>
      <c r="G12" s="4"/>
      <c r="H12" s="4"/>
    </row>
    <row r="13" spans="1:8" ht="12.75">
      <c r="A13" s="1" t="s">
        <v>12</v>
      </c>
      <c r="B13">
        <v>11</v>
      </c>
      <c r="D13" s="6">
        <v>899163.3</v>
      </c>
      <c r="E13" s="6">
        <v>686922.95</v>
      </c>
      <c r="F13" s="4"/>
      <c r="G13" s="4"/>
      <c r="H13" s="4"/>
    </row>
    <row r="14" spans="1:8" ht="12.75">
      <c r="A14" s="1" t="s">
        <v>13</v>
      </c>
      <c r="B14">
        <v>12</v>
      </c>
      <c r="D14" s="6"/>
      <c r="E14" s="6"/>
      <c r="F14" s="4"/>
      <c r="G14" s="4"/>
      <c r="H14" s="4"/>
    </row>
    <row r="15" spans="1:8" ht="12.75">
      <c r="A15" s="1" t="s">
        <v>14</v>
      </c>
      <c r="B15">
        <v>13</v>
      </c>
      <c r="D15" s="6">
        <v>3263410.2</v>
      </c>
      <c r="E15" s="6">
        <v>3201240.7</v>
      </c>
      <c r="F15" s="4"/>
      <c r="G15" s="4"/>
      <c r="H15" s="4"/>
    </row>
    <row r="16" spans="1:8" ht="12.75">
      <c r="A16" s="1" t="s">
        <v>15</v>
      </c>
      <c r="B16">
        <v>14</v>
      </c>
      <c r="D16" s="6"/>
      <c r="E16" s="6"/>
      <c r="F16" s="4"/>
      <c r="G16" s="4"/>
      <c r="H16" s="4"/>
    </row>
    <row r="17" spans="1:8" ht="12.75">
      <c r="A17" s="1" t="s">
        <v>16</v>
      </c>
      <c r="B17">
        <v>15</v>
      </c>
      <c r="D17" s="6"/>
      <c r="E17" s="6"/>
      <c r="F17" s="4"/>
      <c r="G17" s="4"/>
      <c r="H17" s="4"/>
    </row>
    <row r="18" spans="1:8" ht="12.75">
      <c r="A18" s="1" t="s">
        <v>17</v>
      </c>
      <c r="B18">
        <v>16</v>
      </c>
      <c r="D18" s="6">
        <v>785792.7</v>
      </c>
      <c r="E18" s="6">
        <v>699169.8</v>
      </c>
      <c r="F18" s="4"/>
      <c r="G18" s="4"/>
      <c r="H18" s="4"/>
    </row>
    <row r="19" spans="1:8" ht="12.75">
      <c r="A19" s="1" t="s">
        <v>18</v>
      </c>
      <c r="B19">
        <v>17</v>
      </c>
      <c r="D19" s="6">
        <v>193083.1</v>
      </c>
      <c r="E19" s="6">
        <v>181090.7</v>
      </c>
      <c r="F19" s="4"/>
      <c r="G19" s="4"/>
      <c r="H19" s="4"/>
    </row>
    <row r="20" spans="1:8" ht="12.75">
      <c r="A20" s="1" t="s">
        <v>19</v>
      </c>
      <c r="B20">
        <v>18</v>
      </c>
      <c r="D20" s="6">
        <v>195123.6</v>
      </c>
      <c r="E20" s="6">
        <v>158432.75</v>
      </c>
      <c r="F20" s="4"/>
      <c r="G20" s="4"/>
      <c r="H20" s="4"/>
    </row>
    <row r="21" spans="1:8" ht="12.75">
      <c r="A21" s="1" t="s">
        <v>20</v>
      </c>
      <c r="B21">
        <v>19</v>
      </c>
      <c r="D21" s="6">
        <v>11208.4</v>
      </c>
      <c r="E21" s="6">
        <v>17897.95</v>
      </c>
      <c r="F21" s="4"/>
      <c r="G21" s="4"/>
      <c r="H21" s="4"/>
    </row>
    <row r="22" spans="1:8" ht="12.75">
      <c r="A22" s="1" t="s">
        <v>21</v>
      </c>
      <c r="B22">
        <v>20</v>
      </c>
      <c r="D22" s="6"/>
      <c r="E22" s="6"/>
      <c r="F22" s="4"/>
      <c r="G22" s="4"/>
      <c r="H22" s="4"/>
    </row>
    <row r="23" spans="1:8" ht="12.75">
      <c r="A23" s="1" t="s">
        <v>22</v>
      </c>
      <c r="B23">
        <v>21</v>
      </c>
      <c r="D23" s="6">
        <v>3264.8</v>
      </c>
      <c r="E23" s="6">
        <v>4159.05</v>
      </c>
      <c r="F23" s="4"/>
      <c r="G23" s="4"/>
      <c r="H23" s="4"/>
    </row>
    <row r="24" spans="1:8" ht="12.75">
      <c r="A24" s="1" t="s">
        <v>23</v>
      </c>
      <c r="B24">
        <v>22</v>
      </c>
      <c r="D24" s="6"/>
      <c r="E24" s="6"/>
      <c r="F24" s="4"/>
      <c r="G24" s="4"/>
      <c r="H24" s="4"/>
    </row>
    <row r="25" spans="1:8" ht="12.75">
      <c r="A25" s="1" t="s">
        <v>24</v>
      </c>
      <c r="B25">
        <v>23</v>
      </c>
      <c r="D25" s="6">
        <v>31672.2</v>
      </c>
      <c r="E25" s="6">
        <v>28245</v>
      </c>
      <c r="F25" s="4"/>
      <c r="G25" s="4"/>
      <c r="H25" s="4"/>
    </row>
    <row r="26" spans="1:8" ht="12.75">
      <c r="A26" s="1" t="s">
        <v>25</v>
      </c>
      <c r="B26">
        <v>24</v>
      </c>
      <c r="D26" s="6">
        <v>4036.95</v>
      </c>
      <c r="E26" s="6">
        <v>2525.56</v>
      </c>
      <c r="F26" s="4"/>
      <c r="G26" s="4"/>
      <c r="H26" s="4"/>
    </row>
    <row r="27" spans="1:8" ht="12.75">
      <c r="A27" s="1" t="s">
        <v>26</v>
      </c>
      <c r="B27">
        <v>25</v>
      </c>
      <c r="D27" s="6"/>
      <c r="E27" s="6"/>
      <c r="F27" s="4"/>
      <c r="G27" s="4"/>
      <c r="H27" s="4"/>
    </row>
    <row r="28" spans="1:8" ht="12.75">
      <c r="A28" s="1" t="s">
        <v>27</v>
      </c>
      <c r="B28">
        <v>26</v>
      </c>
      <c r="D28" s="6">
        <v>24357.9</v>
      </c>
      <c r="E28" s="6">
        <v>24520.3</v>
      </c>
      <c r="F28" s="4"/>
      <c r="G28" s="4"/>
      <c r="H28" s="4"/>
    </row>
    <row r="29" spans="1:8" ht="12.75">
      <c r="A29" s="1" t="s">
        <v>28</v>
      </c>
      <c r="B29">
        <v>27</v>
      </c>
      <c r="D29" s="6">
        <v>90020.7</v>
      </c>
      <c r="E29" s="6">
        <v>136612</v>
      </c>
      <c r="F29" s="4"/>
      <c r="G29" s="4"/>
      <c r="H29" s="4"/>
    </row>
    <row r="30" spans="1:8" ht="12.75">
      <c r="A30" s="1" t="s">
        <v>29</v>
      </c>
      <c r="B30">
        <v>28</v>
      </c>
      <c r="D30" s="6">
        <v>68980.8</v>
      </c>
      <c r="E30" s="6">
        <v>54549.25</v>
      </c>
      <c r="F30" s="4"/>
      <c r="G30" s="4"/>
      <c r="H30" s="4"/>
    </row>
    <row r="31" spans="1:8" ht="12.75">
      <c r="A31" s="1" t="s">
        <v>30</v>
      </c>
      <c r="B31">
        <v>29</v>
      </c>
      <c r="D31" s="6">
        <v>2032200.1</v>
      </c>
      <c r="E31" s="6">
        <v>1388585.1</v>
      </c>
      <c r="F31" s="4"/>
      <c r="G31" s="4"/>
      <c r="H31" s="4"/>
    </row>
    <row r="32" spans="1:8" ht="12.75">
      <c r="A32" s="1" t="s">
        <v>31</v>
      </c>
      <c r="B32">
        <v>30</v>
      </c>
      <c r="D32" s="6">
        <v>4657.1</v>
      </c>
      <c r="E32" s="6">
        <v>4787.3</v>
      </c>
      <c r="F32" s="4"/>
      <c r="G32" s="4"/>
      <c r="H32" s="4"/>
    </row>
    <row r="33" spans="1:8" ht="12.75">
      <c r="A33" s="1" t="s">
        <v>32</v>
      </c>
      <c r="B33">
        <v>31</v>
      </c>
      <c r="D33" s="6">
        <v>208215</v>
      </c>
      <c r="E33" s="6">
        <v>156486.4</v>
      </c>
      <c r="F33" s="4"/>
      <c r="G33" s="4"/>
      <c r="H33" s="4"/>
    </row>
    <row r="34" spans="1:8" ht="12.75">
      <c r="A34" s="1" t="s">
        <v>33</v>
      </c>
      <c r="B34">
        <v>32</v>
      </c>
      <c r="D34" s="6">
        <v>46087.3</v>
      </c>
      <c r="E34" s="6">
        <v>25013.8</v>
      </c>
      <c r="F34" s="4"/>
      <c r="G34" s="4"/>
      <c r="H34" s="4"/>
    </row>
    <row r="35" spans="1:8" ht="12.75">
      <c r="A35" s="1" t="s">
        <v>34</v>
      </c>
      <c r="B35">
        <v>33</v>
      </c>
      <c r="D35" s="6">
        <v>8460.9</v>
      </c>
      <c r="E35" s="6">
        <v>9427.25</v>
      </c>
      <c r="F35" s="4"/>
      <c r="G35" s="4"/>
      <c r="H35" s="4"/>
    </row>
    <row r="36" spans="1:8" ht="12.75">
      <c r="A36" s="1" t="s">
        <v>35</v>
      </c>
      <c r="B36">
        <v>34</v>
      </c>
      <c r="D36" s="6">
        <v>7422.1</v>
      </c>
      <c r="E36" s="6">
        <v>3913</v>
      </c>
      <c r="F36" s="4"/>
      <c r="G36" s="4"/>
      <c r="H36" s="4"/>
    </row>
    <row r="37" spans="1:8" ht="12.75">
      <c r="A37" s="1" t="s">
        <v>36</v>
      </c>
      <c r="B37">
        <v>35</v>
      </c>
      <c r="D37" s="6">
        <v>358491.7</v>
      </c>
      <c r="E37" s="6">
        <v>323845.2</v>
      </c>
      <c r="F37" s="4"/>
      <c r="G37" s="4"/>
      <c r="H37" s="4"/>
    </row>
    <row r="38" spans="1:8" ht="12.75">
      <c r="A38" s="1" t="s">
        <v>37</v>
      </c>
      <c r="B38">
        <v>36</v>
      </c>
      <c r="D38" s="6">
        <v>1228849.3</v>
      </c>
      <c r="E38" s="6">
        <v>813233.4</v>
      </c>
      <c r="F38" s="4"/>
      <c r="G38" s="4"/>
      <c r="H38" s="4"/>
    </row>
    <row r="39" spans="1:8" ht="12.75">
      <c r="A39" s="1" t="s">
        <v>38</v>
      </c>
      <c r="B39">
        <v>37</v>
      </c>
      <c r="D39" s="6">
        <v>149412.9</v>
      </c>
      <c r="E39" s="6">
        <v>147913.15</v>
      </c>
      <c r="F39" s="4"/>
      <c r="G39" s="4"/>
      <c r="H39" s="4"/>
    </row>
    <row r="40" spans="1:8" ht="12.75">
      <c r="A40" s="1" t="s">
        <v>39</v>
      </c>
      <c r="B40">
        <v>38</v>
      </c>
      <c r="D40" s="6">
        <v>22057</v>
      </c>
      <c r="E40" s="6">
        <v>22409.1</v>
      </c>
      <c r="F40" s="4"/>
      <c r="G40" s="4"/>
      <c r="H40" s="4"/>
    </row>
    <row r="41" spans="1:8" ht="12.75">
      <c r="A41" s="1" t="s">
        <v>40</v>
      </c>
      <c r="B41">
        <v>39</v>
      </c>
      <c r="D41" s="6"/>
      <c r="E41" s="6"/>
      <c r="F41" s="4"/>
      <c r="G41" s="4"/>
      <c r="H41" s="4"/>
    </row>
    <row r="42" spans="1:8" ht="12.75">
      <c r="A42" s="1" t="s">
        <v>41</v>
      </c>
      <c r="B42">
        <v>40</v>
      </c>
      <c r="D42" s="6">
        <v>4158</v>
      </c>
      <c r="E42" s="6">
        <v>4427.5</v>
      </c>
      <c r="F42" s="4"/>
      <c r="G42" s="4"/>
      <c r="H42" s="4"/>
    </row>
    <row r="43" spans="1:8" ht="12.75">
      <c r="A43" s="1" t="s">
        <v>42</v>
      </c>
      <c r="B43">
        <v>41</v>
      </c>
      <c r="D43" s="6">
        <v>397343.8</v>
      </c>
      <c r="E43" s="6">
        <v>316302.7</v>
      </c>
      <c r="F43" s="4"/>
      <c r="G43" s="4"/>
      <c r="H43" s="4"/>
    </row>
    <row r="44" spans="1:8" ht="12.75">
      <c r="A44" s="1" t="s">
        <v>43</v>
      </c>
      <c r="B44">
        <v>42</v>
      </c>
      <c r="D44" s="6">
        <v>326087.88</v>
      </c>
      <c r="E44" s="6">
        <v>309445.83</v>
      </c>
      <c r="F44" s="4"/>
      <c r="G44" s="4"/>
      <c r="H44" s="4"/>
    </row>
    <row r="45" spans="1:8" ht="12.75">
      <c r="A45" s="1" t="s">
        <v>44</v>
      </c>
      <c r="B45">
        <v>43</v>
      </c>
      <c r="D45" s="6">
        <v>173066.6</v>
      </c>
      <c r="E45" s="6">
        <v>178631.25</v>
      </c>
      <c r="F45" s="4"/>
      <c r="G45" s="4"/>
      <c r="H45" s="4"/>
    </row>
    <row r="46" spans="1:8" ht="12.75">
      <c r="A46" s="1" t="s">
        <v>45</v>
      </c>
      <c r="B46">
        <v>44</v>
      </c>
      <c r="D46" s="6">
        <v>205881.91</v>
      </c>
      <c r="E46" s="6">
        <v>190102.84</v>
      </c>
      <c r="F46" s="4"/>
      <c r="G46" s="4"/>
      <c r="H46" s="4"/>
    </row>
    <row r="47" spans="1:8" ht="12.75">
      <c r="A47" s="1" t="s">
        <v>46</v>
      </c>
      <c r="B47">
        <v>45</v>
      </c>
      <c r="D47" s="6">
        <v>156592.8</v>
      </c>
      <c r="E47" s="6">
        <v>74136.65</v>
      </c>
      <c r="F47" s="4"/>
      <c r="G47" s="4"/>
      <c r="H47" s="4"/>
    </row>
    <row r="48" spans="1:8" ht="12.75">
      <c r="A48" s="1" t="s">
        <v>47</v>
      </c>
      <c r="B48">
        <v>46</v>
      </c>
      <c r="D48" s="6">
        <v>242133.5</v>
      </c>
      <c r="E48" s="6">
        <v>184020.2</v>
      </c>
      <c r="F48" s="4"/>
      <c r="G48" s="4"/>
      <c r="H48" s="4"/>
    </row>
    <row r="49" spans="1:8" ht="12.75">
      <c r="A49" s="1" t="s">
        <v>48</v>
      </c>
      <c r="B49">
        <v>47</v>
      </c>
      <c r="D49" s="6">
        <v>17761.1</v>
      </c>
      <c r="E49" s="6">
        <v>10304.7</v>
      </c>
      <c r="F49" s="4"/>
      <c r="G49" s="4"/>
      <c r="H49" s="4"/>
    </row>
    <row r="50" spans="1:8" ht="12.75">
      <c r="A50" s="1" t="s">
        <v>49</v>
      </c>
      <c r="B50">
        <v>48</v>
      </c>
      <c r="D50" s="6">
        <v>2153485.7</v>
      </c>
      <c r="E50" s="6">
        <v>1539141.23</v>
      </c>
      <c r="F50" s="4"/>
      <c r="G50" s="4"/>
      <c r="H50" s="4"/>
    </row>
    <row r="51" spans="1:8" ht="12.75">
      <c r="A51" s="1" t="s">
        <v>50</v>
      </c>
      <c r="B51">
        <v>49</v>
      </c>
      <c r="D51" s="6"/>
      <c r="E51" s="6"/>
      <c r="F51" s="4"/>
      <c r="G51" s="4"/>
      <c r="H51" s="4"/>
    </row>
    <row r="52" spans="1:8" ht="12.75">
      <c r="A52" s="1" t="s">
        <v>51</v>
      </c>
      <c r="B52">
        <v>50</v>
      </c>
      <c r="D52" s="6">
        <v>2689101.8</v>
      </c>
      <c r="E52" s="6">
        <v>2055204.55</v>
      </c>
      <c r="F52" s="4"/>
      <c r="G52" s="4"/>
      <c r="H52" s="4"/>
    </row>
    <row r="53" spans="1:8" ht="12.75">
      <c r="A53" s="1" t="s">
        <v>52</v>
      </c>
      <c r="B53">
        <v>51</v>
      </c>
      <c r="D53" s="6">
        <v>683597.6</v>
      </c>
      <c r="E53" s="6">
        <v>522137.68</v>
      </c>
      <c r="F53" s="4"/>
      <c r="G53" s="4"/>
      <c r="H53" s="4"/>
    </row>
    <row r="54" spans="1:8" ht="12.75">
      <c r="A54" s="1" t="s">
        <v>53</v>
      </c>
      <c r="B54">
        <v>52</v>
      </c>
      <c r="D54" s="6">
        <v>1017167.2</v>
      </c>
      <c r="E54" s="6">
        <v>1238112.75</v>
      </c>
      <c r="F54" s="4"/>
      <c r="G54" s="4"/>
      <c r="H54" s="4"/>
    </row>
    <row r="55" spans="1:8" ht="12.75">
      <c r="A55" s="1" t="s">
        <v>54</v>
      </c>
      <c r="B55">
        <v>53</v>
      </c>
      <c r="D55" s="6">
        <v>450914.1</v>
      </c>
      <c r="E55" s="6">
        <v>372828.05</v>
      </c>
      <c r="F55" s="4"/>
      <c r="G55" s="4"/>
      <c r="H55" s="4"/>
    </row>
    <row r="56" spans="1:8" ht="12.75">
      <c r="A56" s="1" t="s">
        <v>55</v>
      </c>
      <c r="B56">
        <v>54</v>
      </c>
      <c r="D56" s="6">
        <v>27652.8</v>
      </c>
      <c r="E56" s="6">
        <v>22819.65</v>
      </c>
      <c r="F56" s="4"/>
      <c r="G56" s="4"/>
      <c r="H56" s="4"/>
    </row>
    <row r="57" spans="1:8" ht="12.75">
      <c r="A57" s="1" t="s">
        <v>56</v>
      </c>
      <c r="B57">
        <v>55</v>
      </c>
      <c r="D57" s="6">
        <v>296587.9</v>
      </c>
      <c r="E57" s="6">
        <v>236287.1</v>
      </c>
      <c r="F57" s="4"/>
      <c r="G57" s="4"/>
      <c r="H57" s="4"/>
    </row>
    <row r="58" spans="1:8" ht="12.75">
      <c r="A58" s="1" t="s">
        <v>57</v>
      </c>
      <c r="B58">
        <v>56</v>
      </c>
      <c r="D58" s="6">
        <v>376293.41</v>
      </c>
      <c r="E58" s="6">
        <v>301410.9</v>
      </c>
      <c r="F58" s="4"/>
      <c r="G58" s="4"/>
      <c r="H58" s="4"/>
    </row>
    <row r="59" spans="1:8" ht="12.75">
      <c r="A59" s="1" t="s">
        <v>58</v>
      </c>
      <c r="B59">
        <v>57</v>
      </c>
      <c r="D59" s="6"/>
      <c r="E59" s="6"/>
      <c r="F59" s="4"/>
      <c r="G59" s="4"/>
      <c r="H59" s="4"/>
    </row>
    <row r="60" spans="1:8" ht="12.75">
      <c r="A60" s="1" t="s">
        <v>59</v>
      </c>
      <c r="B60">
        <v>58</v>
      </c>
      <c r="D60" s="6">
        <v>708660.4</v>
      </c>
      <c r="E60" s="6">
        <v>496735.05</v>
      </c>
      <c r="F60" s="4"/>
      <c r="G60" s="4"/>
      <c r="H60" s="4"/>
    </row>
    <row r="61" spans="1:8" ht="12.75">
      <c r="A61" s="1" t="s">
        <v>60</v>
      </c>
      <c r="B61">
        <v>59</v>
      </c>
      <c r="D61" s="6">
        <v>509061</v>
      </c>
      <c r="E61" s="6">
        <v>471867.2</v>
      </c>
      <c r="F61" s="4"/>
      <c r="G61" s="4"/>
      <c r="H61" s="4"/>
    </row>
    <row r="62" spans="1:8" ht="12.75">
      <c r="A62" s="1" t="s">
        <v>61</v>
      </c>
      <c r="B62">
        <v>60</v>
      </c>
      <c r="D62" s="6">
        <v>145096.7</v>
      </c>
      <c r="E62" s="6">
        <v>70347.2</v>
      </c>
      <c r="F62" s="4"/>
      <c r="G62" s="4"/>
      <c r="H62" s="4"/>
    </row>
    <row r="63" spans="1:8" ht="12.75">
      <c r="A63" s="1" t="s">
        <v>62</v>
      </c>
      <c r="B63">
        <v>61</v>
      </c>
      <c r="D63" s="6"/>
      <c r="E63" s="6"/>
      <c r="F63" s="4"/>
      <c r="G63" s="4"/>
      <c r="H63" s="4"/>
    </row>
    <row r="64" spans="1:8" ht="12.75">
      <c r="A64" s="1" t="s">
        <v>63</v>
      </c>
      <c r="B64">
        <v>62</v>
      </c>
      <c r="D64" s="6">
        <v>6898.5</v>
      </c>
      <c r="E64" s="6">
        <v>12274.5</v>
      </c>
      <c r="F64" s="4"/>
      <c r="G64" s="4"/>
      <c r="H64" s="4"/>
    </row>
    <row r="65" spans="1:8" ht="12.75">
      <c r="A65" s="1" t="s">
        <v>64</v>
      </c>
      <c r="B65">
        <v>63</v>
      </c>
      <c r="D65" s="6">
        <v>1451.8</v>
      </c>
      <c r="E65" s="6">
        <v>4550.35</v>
      </c>
      <c r="F65" s="4"/>
      <c r="G65" s="4"/>
      <c r="H65" s="4"/>
    </row>
    <row r="66" spans="1:8" ht="12.75">
      <c r="A66" s="1" t="s">
        <v>65</v>
      </c>
      <c r="B66">
        <v>64</v>
      </c>
      <c r="D66" s="6">
        <v>764293.8</v>
      </c>
      <c r="E66" s="6">
        <v>650895.88</v>
      </c>
      <c r="F66" s="4"/>
      <c r="G66" s="4"/>
      <c r="H66" s="4"/>
    </row>
    <row r="67" spans="1:8" ht="12.75">
      <c r="A67" s="1" t="s">
        <v>66</v>
      </c>
      <c r="B67">
        <v>65</v>
      </c>
      <c r="D67" s="6">
        <v>61831.7</v>
      </c>
      <c r="E67" s="6">
        <v>33462.1</v>
      </c>
      <c r="F67" s="4"/>
      <c r="G67" s="4"/>
      <c r="H67" s="4"/>
    </row>
    <row r="68" spans="1:8" ht="12.75">
      <c r="A68" s="1" t="s">
        <v>67</v>
      </c>
      <c r="B68">
        <v>66</v>
      </c>
      <c r="D68" s="6">
        <v>304089.8</v>
      </c>
      <c r="E68" s="6">
        <v>141255.45</v>
      </c>
      <c r="F68" s="4"/>
      <c r="G68" s="4"/>
      <c r="H68" s="4"/>
    </row>
    <row r="69" spans="1:8" ht="12.75">
      <c r="A69" s="1" t="s">
        <v>68</v>
      </c>
      <c r="B69">
        <v>67</v>
      </c>
      <c r="D69" s="6"/>
      <c r="E69" s="6"/>
      <c r="F69" s="4"/>
      <c r="G69" s="4"/>
      <c r="H69" s="4"/>
    </row>
    <row r="70" spans="4:5" ht="12.75">
      <c r="D70" s="6"/>
      <c r="E70" s="6"/>
    </row>
    <row r="71" spans="1:5" ht="12.75">
      <c r="A71" t="s">
        <v>69</v>
      </c>
      <c r="D71" s="6">
        <f>SUM(D3:D69)</f>
        <v>26339156.85</v>
      </c>
      <c r="E71" s="6">
        <f>SUM(E3:E69)</f>
        <v>22549111.42</v>
      </c>
    </row>
    <row r="73" ht="12.75">
      <c r="A73" s="2" t="s">
        <v>74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73"/>
  <sheetViews>
    <sheetView workbookViewId="0" topLeftCell="A40">
      <selection activeCell="G55" sqref="G55"/>
    </sheetView>
  </sheetViews>
  <sheetFormatPr defaultColWidth="9.33203125" defaultRowHeight="12.75"/>
  <cols>
    <col min="1" max="1" width="24.66015625" style="0" customWidth="1"/>
    <col min="2" max="3" width="12.33203125" style="0" customWidth="1"/>
    <col min="4" max="5" width="21.5" style="0" customWidth="1"/>
    <col min="6" max="6" width="10.66015625" style="0" customWidth="1"/>
    <col min="7" max="7" width="11.33203125" style="0" customWidth="1"/>
  </cols>
  <sheetData>
    <row r="1" spans="1:7" ht="12.75">
      <c r="A1" t="s">
        <v>75</v>
      </c>
      <c r="D1" s="3" t="s">
        <v>70</v>
      </c>
      <c r="E1" s="3" t="s">
        <v>71</v>
      </c>
      <c r="G1" s="4"/>
    </row>
    <row r="2" spans="1:7" ht="12.75">
      <c r="A2" t="s">
        <v>0</v>
      </c>
      <c r="B2" t="s">
        <v>1</v>
      </c>
      <c r="D2" s="3" t="s">
        <v>72</v>
      </c>
      <c r="E2" s="3" t="s">
        <v>73</v>
      </c>
      <c r="F2" s="5"/>
      <c r="G2" s="4"/>
    </row>
    <row r="3" spans="1:8" ht="12.75">
      <c r="A3" s="1" t="s">
        <v>2</v>
      </c>
      <c r="B3">
        <v>1</v>
      </c>
      <c r="D3" s="6">
        <v>148516.9</v>
      </c>
      <c r="E3" s="6">
        <v>111733.65</v>
      </c>
      <c r="F3" s="4"/>
      <c r="G3" s="4"/>
      <c r="H3" s="4"/>
    </row>
    <row r="4" spans="1:8" ht="12.75">
      <c r="A4" s="1" t="s">
        <v>3</v>
      </c>
      <c r="B4">
        <v>2</v>
      </c>
      <c r="D4" s="6">
        <v>7353.5</v>
      </c>
      <c r="E4" s="6">
        <v>8049.65</v>
      </c>
      <c r="F4" s="4"/>
      <c r="G4" s="4"/>
      <c r="H4" s="4"/>
    </row>
    <row r="5" spans="1:8" ht="12.75">
      <c r="A5" s="1" t="s">
        <v>4</v>
      </c>
      <c r="B5">
        <v>3</v>
      </c>
      <c r="D5" s="6">
        <v>183572.9</v>
      </c>
      <c r="E5" s="6">
        <v>140341.6</v>
      </c>
      <c r="F5" s="4"/>
      <c r="G5" s="4"/>
      <c r="H5" s="4"/>
    </row>
    <row r="6" spans="1:8" ht="12.75">
      <c r="A6" s="1" t="s">
        <v>5</v>
      </c>
      <c r="B6">
        <v>4</v>
      </c>
      <c r="D6" s="6"/>
      <c r="E6" s="6"/>
      <c r="F6" s="4"/>
      <c r="G6" s="4"/>
      <c r="H6" s="4"/>
    </row>
    <row r="7" spans="1:8" ht="12.75">
      <c r="A7" s="1" t="s">
        <v>6</v>
      </c>
      <c r="B7">
        <v>5</v>
      </c>
      <c r="D7" s="6">
        <v>487425.4</v>
      </c>
      <c r="E7" s="6">
        <v>480573.8</v>
      </c>
      <c r="F7" s="4"/>
      <c r="G7" s="4"/>
      <c r="H7" s="4"/>
    </row>
    <row r="8" spans="1:8" ht="12.75">
      <c r="A8" s="1" t="s">
        <v>7</v>
      </c>
      <c r="B8">
        <v>6</v>
      </c>
      <c r="D8" s="6">
        <v>2451977.5</v>
      </c>
      <c r="E8" s="6">
        <v>2265993.45</v>
      </c>
      <c r="F8" s="4"/>
      <c r="G8" s="4"/>
      <c r="H8" s="4"/>
    </row>
    <row r="9" spans="1:8" ht="12.75">
      <c r="A9" s="1" t="s">
        <v>8</v>
      </c>
      <c r="B9">
        <v>7</v>
      </c>
      <c r="D9" s="6"/>
      <c r="E9" s="6"/>
      <c r="F9" s="4"/>
      <c r="G9" s="4"/>
      <c r="H9" s="4"/>
    </row>
    <row r="10" spans="1:8" ht="12.75">
      <c r="A10" s="1" t="s">
        <v>9</v>
      </c>
      <c r="B10">
        <v>8</v>
      </c>
      <c r="D10" s="6">
        <v>241881.5</v>
      </c>
      <c r="E10" s="6">
        <v>174216.7</v>
      </c>
      <c r="F10" s="4"/>
      <c r="G10" s="4"/>
      <c r="H10" s="4"/>
    </row>
    <row r="11" spans="1:8" ht="12.75">
      <c r="A11" s="1" t="s">
        <v>10</v>
      </c>
      <c r="B11">
        <v>9</v>
      </c>
      <c r="D11" s="6"/>
      <c r="E11" s="6"/>
      <c r="F11" s="4"/>
      <c r="G11" s="4"/>
      <c r="H11" s="4"/>
    </row>
    <row r="12" spans="1:8" ht="12.75">
      <c r="A12" s="1" t="s">
        <v>11</v>
      </c>
      <c r="B12">
        <v>10</v>
      </c>
      <c r="D12" s="6">
        <v>109117.4</v>
      </c>
      <c r="E12" s="6">
        <v>99605.45</v>
      </c>
      <c r="F12" s="4"/>
      <c r="G12" s="4"/>
      <c r="H12" s="4"/>
    </row>
    <row r="13" spans="1:8" ht="12.75">
      <c r="A13" s="1" t="s">
        <v>12</v>
      </c>
      <c r="B13">
        <v>11</v>
      </c>
      <c r="D13" s="6">
        <v>1007495.3</v>
      </c>
      <c r="E13" s="6">
        <v>598132.85</v>
      </c>
      <c r="F13" s="4"/>
      <c r="G13" s="4"/>
      <c r="H13" s="4"/>
    </row>
    <row r="14" spans="1:8" ht="12.75">
      <c r="A14" s="1" t="s">
        <v>13</v>
      </c>
      <c r="B14">
        <v>12</v>
      </c>
      <c r="D14" s="6"/>
      <c r="E14" s="6"/>
      <c r="F14" s="4"/>
      <c r="G14" s="4"/>
      <c r="H14" s="4"/>
    </row>
    <row r="15" spans="1:8" ht="12.75">
      <c r="A15" s="1" t="s">
        <v>14</v>
      </c>
      <c r="B15">
        <v>13</v>
      </c>
      <c r="D15" s="6">
        <v>3872712.8</v>
      </c>
      <c r="E15" s="6">
        <v>3635709</v>
      </c>
      <c r="F15" s="4"/>
      <c r="G15" s="4"/>
      <c r="H15" s="4"/>
    </row>
    <row r="16" spans="1:8" ht="12.75">
      <c r="A16" s="1" t="s">
        <v>15</v>
      </c>
      <c r="B16">
        <v>14</v>
      </c>
      <c r="D16" s="6">
        <v>17655.4</v>
      </c>
      <c r="E16" s="6">
        <v>36328.95</v>
      </c>
      <c r="F16" s="4"/>
      <c r="G16" s="4"/>
      <c r="H16" s="4"/>
    </row>
    <row r="17" spans="1:8" ht="12.75">
      <c r="A17" s="1" t="s">
        <v>16</v>
      </c>
      <c r="B17">
        <v>15</v>
      </c>
      <c r="D17" s="6"/>
      <c r="E17" s="6"/>
      <c r="F17" s="4"/>
      <c r="G17" s="4"/>
      <c r="H17" s="4"/>
    </row>
    <row r="18" spans="1:8" ht="12.75">
      <c r="A18" s="1" t="s">
        <v>17</v>
      </c>
      <c r="B18">
        <v>16</v>
      </c>
      <c r="D18" s="6">
        <v>624533</v>
      </c>
      <c r="E18" s="6">
        <v>710781.05</v>
      </c>
      <c r="F18" s="4"/>
      <c r="G18" s="4"/>
      <c r="H18" s="4"/>
    </row>
    <row r="19" spans="1:8" ht="12.75">
      <c r="A19" s="1" t="s">
        <v>18</v>
      </c>
      <c r="B19">
        <v>17</v>
      </c>
      <c r="D19" s="6"/>
      <c r="E19" s="6"/>
      <c r="F19" s="4"/>
      <c r="G19" s="4"/>
      <c r="H19" s="4"/>
    </row>
    <row r="20" spans="1:8" ht="12.75">
      <c r="A20" s="1" t="s">
        <v>19</v>
      </c>
      <c r="B20">
        <v>18</v>
      </c>
      <c r="D20" s="6">
        <v>187909.4</v>
      </c>
      <c r="E20" s="6">
        <v>115988.6</v>
      </c>
      <c r="F20" s="4"/>
      <c r="G20" s="4"/>
      <c r="H20" s="4"/>
    </row>
    <row r="21" spans="1:8" ht="12.75">
      <c r="A21" s="1" t="s">
        <v>20</v>
      </c>
      <c r="B21">
        <v>19</v>
      </c>
      <c r="D21" s="6"/>
      <c r="E21" s="6"/>
      <c r="F21" s="4"/>
      <c r="G21" s="4"/>
      <c r="H21" s="4"/>
    </row>
    <row r="22" spans="1:8" ht="12.75">
      <c r="A22" s="1" t="s">
        <v>21</v>
      </c>
      <c r="B22">
        <v>20</v>
      </c>
      <c r="D22" s="6">
        <v>25916.1</v>
      </c>
      <c r="E22" s="6">
        <v>17350.9</v>
      </c>
      <c r="F22" s="4"/>
      <c r="G22" s="4"/>
      <c r="H22" s="4"/>
    </row>
    <row r="23" spans="1:8" ht="12.75">
      <c r="A23" s="1" t="s">
        <v>22</v>
      </c>
      <c r="B23">
        <v>21</v>
      </c>
      <c r="D23" s="6"/>
      <c r="E23" s="6"/>
      <c r="F23" s="4"/>
      <c r="G23" s="4"/>
      <c r="H23" s="4"/>
    </row>
    <row r="24" spans="1:8" ht="12.75">
      <c r="A24" s="1" t="s">
        <v>23</v>
      </c>
      <c r="B24">
        <v>22</v>
      </c>
      <c r="D24" s="6">
        <v>18668.3</v>
      </c>
      <c r="E24" s="6">
        <v>13903.75</v>
      </c>
      <c r="F24" s="4"/>
      <c r="G24" s="4"/>
      <c r="H24" s="4"/>
    </row>
    <row r="25" spans="1:8" ht="12.75">
      <c r="A25" s="1" t="s">
        <v>24</v>
      </c>
      <c r="B25">
        <v>23</v>
      </c>
      <c r="D25" s="6"/>
      <c r="E25" s="6"/>
      <c r="F25" s="4"/>
      <c r="G25" s="4"/>
      <c r="H25" s="4"/>
    </row>
    <row r="26" spans="1:8" ht="12.75">
      <c r="A26" s="1" t="s">
        <v>25</v>
      </c>
      <c r="B26">
        <v>24</v>
      </c>
      <c r="D26" s="6"/>
      <c r="E26" s="6"/>
      <c r="F26" s="4"/>
      <c r="G26" s="4"/>
      <c r="H26" s="4"/>
    </row>
    <row r="27" spans="1:8" ht="12.75">
      <c r="A27" s="1" t="s">
        <v>26</v>
      </c>
      <c r="B27">
        <v>25</v>
      </c>
      <c r="D27" s="6">
        <v>24012.79</v>
      </c>
      <c r="E27" s="6">
        <v>15799.7</v>
      </c>
      <c r="F27" s="4"/>
      <c r="G27" s="4"/>
      <c r="H27" s="4"/>
    </row>
    <row r="28" spans="1:8" ht="12.75">
      <c r="A28" s="1" t="s">
        <v>27</v>
      </c>
      <c r="B28">
        <v>26</v>
      </c>
      <c r="D28" s="6"/>
      <c r="E28" s="6"/>
      <c r="F28" s="4"/>
      <c r="G28" s="4"/>
      <c r="H28" s="4"/>
    </row>
    <row r="29" spans="1:8" ht="12.75">
      <c r="A29" s="1" t="s">
        <v>28</v>
      </c>
      <c r="B29">
        <v>27</v>
      </c>
      <c r="D29" s="6">
        <v>106892.8</v>
      </c>
      <c r="E29" s="6">
        <v>111174.35</v>
      </c>
      <c r="F29" s="4"/>
      <c r="G29" s="4"/>
      <c r="H29" s="4"/>
    </row>
    <row r="30" spans="1:8" ht="12.75">
      <c r="A30" s="1" t="s">
        <v>29</v>
      </c>
      <c r="B30">
        <v>28</v>
      </c>
      <c r="D30" s="6">
        <v>72957.5</v>
      </c>
      <c r="E30" s="6">
        <v>47525.1</v>
      </c>
      <c r="F30" s="4"/>
      <c r="G30" s="4"/>
      <c r="H30" s="4"/>
    </row>
    <row r="31" spans="1:8" ht="12.75">
      <c r="A31" s="1" t="s">
        <v>30</v>
      </c>
      <c r="B31">
        <v>29</v>
      </c>
      <c r="D31" s="6">
        <v>1588186.6</v>
      </c>
      <c r="E31" s="6">
        <v>1716996.75</v>
      </c>
      <c r="F31" s="4"/>
      <c r="G31" s="4"/>
      <c r="H31" s="4"/>
    </row>
    <row r="32" spans="1:8" ht="12.75">
      <c r="A32" s="1" t="s">
        <v>31</v>
      </c>
      <c r="B32">
        <v>30</v>
      </c>
      <c r="D32" s="6"/>
      <c r="E32" s="6"/>
      <c r="F32" s="4"/>
      <c r="G32" s="4"/>
      <c r="H32" s="4"/>
    </row>
    <row r="33" spans="1:8" ht="12.75">
      <c r="A33" s="1" t="s">
        <v>32</v>
      </c>
      <c r="B33">
        <v>31</v>
      </c>
      <c r="D33" s="6">
        <v>229882.1</v>
      </c>
      <c r="E33" s="6">
        <v>120395.1</v>
      </c>
      <c r="F33" s="4"/>
      <c r="G33" s="4"/>
      <c r="H33" s="4"/>
    </row>
    <row r="34" spans="1:8" ht="12.75">
      <c r="A34" s="1" t="s">
        <v>33</v>
      </c>
      <c r="B34">
        <v>32</v>
      </c>
      <c r="D34" s="6"/>
      <c r="E34" s="6"/>
      <c r="F34" s="4"/>
      <c r="G34" s="4"/>
      <c r="H34" s="4"/>
    </row>
    <row r="35" spans="1:8" ht="12.75">
      <c r="A35" s="1" t="s">
        <v>34</v>
      </c>
      <c r="B35">
        <v>33</v>
      </c>
      <c r="D35" s="6">
        <v>5357.8</v>
      </c>
      <c r="E35" s="6">
        <v>3630.2</v>
      </c>
      <c r="F35" s="4"/>
      <c r="G35" s="4"/>
      <c r="H35" s="4"/>
    </row>
    <row r="36" spans="1:8" ht="12.75">
      <c r="A36" s="1" t="s">
        <v>35</v>
      </c>
      <c r="B36">
        <v>34</v>
      </c>
      <c r="D36" s="6"/>
      <c r="E36" s="6"/>
      <c r="F36" s="4"/>
      <c r="G36" s="4"/>
      <c r="H36" s="4"/>
    </row>
    <row r="37" spans="1:8" ht="12.75">
      <c r="A37" s="1" t="s">
        <v>36</v>
      </c>
      <c r="B37">
        <v>35</v>
      </c>
      <c r="D37" s="6">
        <v>263216.1</v>
      </c>
      <c r="E37" s="6">
        <v>297145.45</v>
      </c>
      <c r="F37" s="4"/>
      <c r="G37" s="4"/>
      <c r="H37" s="4"/>
    </row>
    <row r="38" spans="1:8" ht="12.75">
      <c r="A38" s="1" t="s">
        <v>37</v>
      </c>
      <c r="B38">
        <v>36</v>
      </c>
      <c r="D38" s="6"/>
      <c r="E38" s="6"/>
      <c r="F38" s="4"/>
      <c r="G38" s="4"/>
      <c r="H38" s="4"/>
    </row>
    <row r="39" spans="1:8" ht="12.75">
      <c r="A39" s="1" t="s">
        <v>38</v>
      </c>
      <c r="B39">
        <v>37</v>
      </c>
      <c r="D39" s="6">
        <v>160973.4</v>
      </c>
      <c r="E39" s="6">
        <v>175649.25</v>
      </c>
      <c r="F39" s="4"/>
      <c r="G39" s="4"/>
      <c r="H39" s="4"/>
    </row>
    <row r="40" spans="1:8" ht="12.75">
      <c r="A40" s="1" t="s">
        <v>39</v>
      </c>
      <c r="B40">
        <v>38</v>
      </c>
      <c r="D40" s="6">
        <v>25642.4</v>
      </c>
      <c r="E40" s="6">
        <v>28603.4</v>
      </c>
      <c r="F40" s="4"/>
      <c r="G40" s="4"/>
      <c r="H40" s="4"/>
    </row>
    <row r="41" spans="1:8" ht="12.75">
      <c r="A41" s="1" t="s">
        <v>40</v>
      </c>
      <c r="B41">
        <v>39</v>
      </c>
      <c r="D41" s="6">
        <v>2366</v>
      </c>
      <c r="E41" s="6">
        <v>5884.9</v>
      </c>
      <c r="F41" s="4"/>
      <c r="G41" s="4"/>
      <c r="H41" s="4"/>
    </row>
    <row r="42" spans="1:8" ht="12.75">
      <c r="A42" s="1" t="s">
        <v>41</v>
      </c>
      <c r="B42">
        <v>40</v>
      </c>
      <c r="D42" s="6">
        <v>10332.7</v>
      </c>
      <c r="E42" s="6">
        <v>7153.65</v>
      </c>
      <c r="F42" s="4"/>
      <c r="G42" s="4"/>
      <c r="H42" s="4"/>
    </row>
    <row r="43" spans="1:8" ht="12.75">
      <c r="A43" s="1" t="s">
        <v>42</v>
      </c>
      <c r="B43">
        <v>41</v>
      </c>
      <c r="D43" s="6">
        <v>380236.5</v>
      </c>
      <c r="E43" s="6">
        <v>444379.95</v>
      </c>
      <c r="F43" s="4"/>
      <c r="G43" s="4"/>
      <c r="H43" s="4"/>
    </row>
    <row r="44" spans="1:8" ht="12.75">
      <c r="A44" s="1" t="s">
        <v>43</v>
      </c>
      <c r="B44">
        <v>42</v>
      </c>
      <c r="D44" s="6"/>
      <c r="E44" s="6"/>
      <c r="F44" s="4"/>
      <c r="G44" s="4"/>
      <c r="H44" s="4"/>
    </row>
    <row r="45" spans="1:8" ht="12.75">
      <c r="A45" s="1" t="s">
        <v>44</v>
      </c>
      <c r="B45">
        <v>43</v>
      </c>
      <c r="D45" s="6"/>
      <c r="E45" s="6"/>
      <c r="F45" s="4"/>
      <c r="G45" s="4"/>
      <c r="H45" s="4"/>
    </row>
    <row r="46" spans="1:8" ht="12.75">
      <c r="A46" s="1" t="s">
        <v>45</v>
      </c>
      <c r="B46">
        <v>44</v>
      </c>
      <c r="D46" s="6">
        <v>364728.7</v>
      </c>
      <c r="E46" s="6">
        <v>264567.45</v>
      </c>
      <c r="F46" s="4"/>
      <c r="G46" s="4"/>
      <c r="H46" s="4"/>
    </row>
    <row r="47" spans="1:8" ht="12.75">
      <c r="A47" s="1" t="s">
        <v>46</v>
      </c>
      <c r="B47">
        <v>45</v>
      </c>
      <c r="D47" s="6">
        <v>133113.4</v>
      </c>
      <c r="E47" s="6">
        <v>79420.6</v>
      </c>
      <c r="F47" s="4"/>
      <c r="G47" s="4"/>
      <c r="H47" s="4"/>
    </row>
    <row r="48" spans="1:8" ht="12.75">
      <c r="A48" s="1" t="s">
        <v>47</v>
      </c>
      <c r="B48">
        <v>46</v>
      </c>
      <c r="D48" s="6"/>
      <c r="E48" s="6"/>
      <c r="F48" s="4"/>
      <c r="G48" s="4"/>
      <c r="H48" s="4"/>
    </row>
    <row r="49" spans="1:8" ht="12.75">
      <c r="A49" s="1" t="s">
        <v>48</v>
      </c>
      <c r="B49">
        <v>47</v>
      </c>
      <c r="D49" s="6"/>
      <c r="E49" s="6"/>
      <c r="F49" s="4"/>
      <c r="G49" s="4"/>
      <c r="H49" s="4"/>
    </row>
    <row r="50" spans="1:8" ht="12.75">
      <c r="A50" s="1" t="s">
        <v>49</v>
      </c>
      <c r="B50">
        <v>48</v>
      </c>
      <c r="D50" s="6">
        <v>1618665.15</v>
      </c>
      <c r="E50" s="6">
        <v>1279105.8</v>
      </c>
      <c r="F50" s="4"/>
      <c r="G50" s="4"/>
      <c r="H50" s="4"/>
    </row>
    <row r="51" spans="1:8" ht="12.75">
      <c r="A51" s="1" t="s">
        <v>50</v>
      </c>
      <c r="B51">
        <v>49</v>
      </c>
      <c r="D51" s="6">
        <v>608826.4</v>
      </c>
      <c r="E51" s="6">
        <v>403082.05</v>
      </c>
      <c r="F51" s="4"/>
      <c r="G51" s="4"/>
      <c r="H51" s="4"/>
    </row>
    <row r="52" spans="1:8" ht="12.75">
      <c r="A52" s="1" t="s">
        <v>51</v>
      </c>
      <c r="B52">
        <v>50</v>
      </c>
      <c r="D52" s="6">
        <v>2125881.1</v>
      </c>
      <c r="E52" s="6">
        <v>1751123.85</v>
      </c>
      <c r="F52" s="4"/>
      <c r="G52" s="4"/>
      <c r="H52" s="4"/>
    </row>
    <row r="53" spans="1:8" ht="12.75">
      <c r="A53" s="1" t="s">
        <v>52</v>
      </c>
      <c r="B53">
        <v>51</v>
      </c>
      <c r="D53" s="6"/>
      <c r="E53" s="6"/>
      <c r="F53" s="4"/>
      <c r="G53" s="4"/>
      <c r="H53" s="4"/>
    </row>
    <row r="54" spans="1:8" ht="12.75">
      <c r="A54" s="1" t="s">
        <v>53</v>
      </c>
      <c r="B54">
        <v>52</v>
      </c>
      <c r="D54" s="6">
        <v>951773.2</v>
      </c>
      <c r="E54" s="6">
        <v>947027.55</v>
      </c>
      <c r="F54" s="4"/>
      <c r="G54" s="4"/>
      <c r="H54" s="4"/>
    </row>
    <row r="55" spans="1:8" ht="12.75">
      <c r="A55" s="1" t="s">
        <v>54</v>
      </c>
      <c r="B55">
        <v>53</v>
      </c>
      <c r="D55" s="6">
        <v>656012.5</v>
      </c>
      <c r="E55" s="6">
        <v>503068.65</v>
      </c>
      <c r="F55" s="4"/>
      <c r="G55" s="4"/>
      <c r="H55" s="4"/>
    </row>
    <row r="56" spans="1:8" ht="12.75">
      <c r="A56" s="1" t="s">
        <v>55</v>
      </c>
      <c r="B56">
        <v>54</v>
      </c>
      <c r="D56" s="6">
        <v>52850.4</v>
      </c>
      <c r="E56" s="6">
        <v>33613.65</v>
      </c>
      <c r="F56" s="4"/>
      <c r="G56" s="4"/>
      <c r="H56" s="4"/>
    </row>
    <row r="57" spans="1:8" ht="12.75">
      <c r="A57" s="1" t="s">
        <v>56</v>
      </c>
      <c r="B57">
        <v>55</v>
      </c>
      <c r="D57" s="6"/>
      <c r="E57" s="6"/>
      <c r="F57" s="4"/>
      <c r="G57" s="4"/>
      <c r="H57" s="4"/>
    </row>
    <row r="58" spans="1:8" ht="12.75">
      <c r="A58" s="1" t="s">
        <v>57</v>
      </c>
      <c r="B58">
        <v>56</v>
      </c>
      <c r="D58" s="6"/>
      <c r="E58" s="6"/>
      <c r="F58" s="4"/>
      <c r="G58" s="4"/>
      <c r="H58" s="4"/>
    </row>
    <row r="59" spans="1:8" ht="12.75">
      <c r="A59" s="1" t="s">
        <v>58</v>
      </c>
      <c r="B59">
        <v>57</v>
      </c>
      <c r="D59" s="6">
        <v>272005.3</v>
      </c>
      <c r="E59" s="6">
        <v>257348.7</v>
      </c>
      <c r="F59" s="4"/>
      <c r="G59" s="4"/>
      <c r="H59" s="4"/>
    </row>
    <row r="60" spans="1:8" ht="12.75">
      <c r="A60" s="1" t="s">
        <v>59</v>
      </c>
      <c r="B60">
        <v>58</v>
      </c>
      <c r="D60" s="6">
        <v>648473</v>
      </c>
      <c r="E60" s="6">
        <v>501011.35</v>
      </c>
      <c r="F60" s="4"/>
      <c r="G60" s="4"/>
      <c r="H60" s="4"/>
    </row>
    <row r="61" spans="1:8" ht="12.75">
      <c r="A61" s="1" t="s">
        <v>60</v>
      </c>
      <c r="B61">
        <v>59</v>
      </c>
      <c r="D61" s="6">
        <v>475700.4</v>
      </c>
      <c r="E61" s="6">
        <v>457649.85</v>
      </c>
      <c r="F61" s="4"/>
      <c r="G61" s="4"/>
      <c r="H61" s="4"/>
    </row>
    <row r="62" spans="1:8" ht="12.75">
      <c r="A62" s="1" t="s">
        <v>61</v>
      </c>
      <c r="B62">
        <v>60</v>
      </c>
      <c r="D62" s="6">
        <v>203622.62</v>
      </c>
      <c r="E62" s="6">
        <v>76491.45</v>
      </c>
      <c r="F62" s="4"/>
      <c r="G62" s="4"/>
      <c r="H62" s="4"/>
    </row>
    <row r="63" spans="1:8" ht="12.75">
      <c r="A63" s="1" t="s">
        <v>62</v>
      </c>
      <c r="B63">
        <v>61</v>
      </c>
      <c r="D63" s="6"/>
      <c r="E63" s="6"/>
      <c r="F63" s="4"/>
      <c r="G63" s="4"/>
      <c r="H63" s="4"/>
    </row>
    <row r="64" spans="1:8" ht="12.75">
      <c r="A64" s="1" t="s">
        <v>63</v>
      </c>
      <c r="B64">
        <v>62</v>
      </c>
      <c r="D64" s="6">
        <v>8408.4</v>
      </c>
      <c r="E64" s="6">
        <v>7934.5</v>
      </c>
      <c r="F64" s="4"/>
      <c r="G64" s="4"/>
      <c r="H64" s="4"/>
    </row>
    <row r="65" spans="1:8" ht="12.75">
      <c r="A65" s="1" t="s">
        <v>64</v>
      </c>
      <c r="B65">
        <v>63</v>
      </c>
      <c r="D65" s="6"/>
      <c r="E65" s="6"/>
      <c r="F65" s="4"/>
      <c r="G65" s="4"/>
      <c r="H65" s="4"/>
    </row>
    <row r="66" spans="1:8" ht="12.75">
      <c r="A66" s="1" t="s">
        <v>65</v>
      </c>
      <c r="B66">
        <v>64</v>
      </c>
      <c r="D66" s="6"/>
      <c r="E66" s="6"/>
      <c r="F66" s="4"/>
      <c r="G66" s="4"/>
      <c r="H66" s="4"/>
    </row>
    <row r="67" spans="1:8" ht="12.75">
      <c r="A67" s="1" t="s">
        <v>66</v>
      </c>
      <c r="B67">
        <v>65</v>
      </c>
      <c r="D67" s="6">
        <v>16947.7</v>
      </c>
      <c r="E67" s="6">
        <v>19766.95</v>
      </c>
      <c r="F67" s="4"/>
      <c r="G67" s="4"/>
      <c r="H67" s="4"/>
    </row>
    <row r="68" spans="1:8" ht="12.75">
      <c r="A68" s="1" t="s">
        <v>67</v>
      </c>
      <c r="B68">
        <v>66</v>
      </c>
      <c r="D68" s="6">
        <v>203906.5</v>
      </c>
      <c r="E68" s="6">
        <v>166344.15</v>
      </c>
      <c r="F68" s="4"/>
      <c r="G68" s="4"/>
      <c r="H68" s="4"/>
    </row>
    <row r="69" spans="1:8" ht="12.75">
      <c r="A69" s="1" t="s">
        <v>68</v>
      </c>
      <c r="B69">
        <v>67</v>
      </c>
      <c r="D69" s="6"/>
      <c r="E69" s="6"/>
      <c r="F69" s="4"/>
      <c r="G69" s="4"/>
      <c r="H69" s="4"/>
    </row>
    <row r="70" spans="4:5" ht="12.75">
      <c r="D70" s="6"/>
      <c r="E70" s="6"/>
    </row>
    <row r="71" spans="1:5" ht="12.75">
      <c r="A71" t="s">
        <v>69</v>
      </c>
      <c r="D71" s="6">
        <f>SUM(D3:D69)</f>
        <v>20595706.859999996</v>
      </c>
      <c r="E71" s="6">
        <f>SUM(E3:E69)</f>
        <v>18130603.75</v>
      </c>
    </row>
    <row r="73" ht="12.75">
      <c r="A73" s="2" t="s">
        <v>74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Confortm</dc:creator>
  <cp:keywords/>
  <dc:description/>
  <cp:lastModifiedBy>lamberta</cp:lastModifiedBy>
  <dcterms:created xsi:type="dcterms:W3CDTF">2006-02-28T13:50:18Z</dcterms:created>
  <dcterms:modified xsi:type="dcterms:W3CDTF">2007-03-06T21:41:04Z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Lauren Buecker</vt:lpwstr>
  </property>
  <property fmtid="{D5CDD505-2E9C-101B-9397-08002B2CF9AE}" pid="4" name="display_urn:schemas-microsoft-com:office:office#Auth">
    <vt:lpwstr>Lauren Buecker</vt:lpwstr>
  </property>
</Properties>
</file>