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32760" windowWidth="17910" windowHeight="10170" tabRatio="728" activeTab="0"/>
  </bookViews>
  <sheets>
    <sheet name="Report Index" sheetId="1" r:id="rId1"/>
    <sheet name="Taxable Value All Property" sheetId="2" r:id="rId2"/>
    <sheet name="All Property Taxable Value" sheetId="3" r:id="rId3"/>
    <sheet name="Real Property Taxable Value" sheetId="4" r:id="rId4"/>
    <sheet name="Personal Property Taxable Value" sheetId="5" r:id="rId5"/>
    <sheet name="Central Assessed Taxable Value " sheetId="6" r:id="rId6"/>
  </sheets>
  <definedNames>
    <definedName name="_xlnm.Print_Area" localSheetId="2">'All Property Taxable Value'!$A$1:$G$73</definedName>
    <definedName name="_xlnm.Print_Area" localSheetId="5">'Central Assessed Taxable Value '!$A$1:$G$73</definedName>
    <definedName name="_xlnm.Print_Area" localSheetId="4">'Personal Property Taxable Value'!$A$1:$G$73</definedName>
    <definedName name="_xlnm.Print_Area" localSheetId="3">'Real Property Taxable Value'!$A$1:$G$73</definedName>
  </definedNames>
  <calcPr fullCalcOnLoad="1"/>
</workbook>
</file>

<file path=xl/sharedStrings.xml><?xml version="1.0" encoding="utf-8"?>
<sst xmlns="http://schemas.openxmlformats.org/spreadsheetml/2006/main" count="506" uniqueCount="94">
  <si>
    <t>County</t>
  </si>
  <si>
    <t>Status</t>
  </si>
  <si>
    <t>Saint Johns</t>
  </si>
  <si>
    <t>Saint Lucie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</si>
  <si>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</si>
  <si>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</si>
  <si>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</si>
  <si>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</si>
  <si>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</si>
  <si>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</si>
  <si>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</si>
  <si>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</si>
  <si>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</si>
  <si>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</si>
  <si>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</si>
  <si>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</si>
  <si>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</si>
  <si>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</si>
  <si>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</si>
  <si>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</si>
  <si>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</si>
  <si>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</si>
  <si>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</si>
  <si>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</si>
  <si>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</si>
  <si>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</si>
  <si>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</si>
  <si>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</si>
  <si>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</si>
  <si>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</si>
  <si>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</si>
  <si>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</si>
  <si>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</si>
  <si>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</si>
  <si>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</si>
  <si>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</si>
  <si>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</si>
  <si>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</si>
  <si>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</si>
  <si>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</si>
  <si>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</si>
  <si>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</si>
  <si>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</si>
  <si>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</si>
  <si>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</si>
  <si>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</si>
  <si>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</si>
  <si>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</si>
  <si>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</si>
  <si>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</si>
  <si>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</si>
  <si>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</si>
  <si>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</si>
  <si>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</si>
  <si>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</si>
  <si>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</si>
  <si>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</si>
  <si>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</si>
  <si>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</si>
  <si>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</si>
  <si>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</si>
  <si>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</si>
  <si>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</si>
  <si>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</si>
  <si>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</si>
  <si>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</si>
  <si>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</si>
  <si>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</si>
  <si>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</t>
  </si>
  <si>
    <t>Taxable Value All Property Types</t>
  </si>
  <si>
    <t>All Property Types Taxable Value and Growth Rate</t>
  </si>
  <si>
    <t>Real Property Taxable Value and Growth Rate</t>
  </si>
  <si>
    <t>Personal Property Taxable Value and Growth Rate</t>
  </si>
  <si>
    <t>Centrally Assessed Property Taxable Value and Growth Rate</t>
  </si>
  <si>
    <t>Statewide Taxable Value Summary Information by County</t>
  </si>
  <si>
    <t>Taxable Value is the value of the property that is subject to taxes.  Taxable Value is the Assessed Value minus all Exemption Amounts.</t>
  </si>
  <si>
    <t xml:space="preserve">Contact Information: </t>
  </si>
  <si>
    <t xml:space="preserve">Property Tax Oversight, Research &amp; Analysis  </t>
  </si>
  <si>
    <t>Miami-Dade</t>
  </si>
  <si>
    <t xml:space="preserve">n/a </t>
  </si>
  <si>
    <t>PTOResearchAnalysis@floridarevenue.com</t>
  </si>
  <si>
    <t>2019 Value</t>
  </si>
  <si>
    <t>R-Prelim</t>
  </si>
  <si>
    <t>2020 Value</t>
  </si>
  <si>
    <t>Percent increase 2019-2020</t>
  </si>
  <si>
    <t xml:space="preserve"> </t>
  </si>
  <si>
    <t xml:space="preserve"> 2021 Real Property
 Taxable Value</t>
  </si>
  <si>
    <t>2021 Personal Property Taxable Value</t>
  </si>
  <si>
    <t xml:space="preserve"> 2021 Central Assessment Taxable Value</t>
  </si>
  <si>
    <t>2021 Total
 Taxable Value</t>
  </si>
  <si>
    <t>Data Extract: July 2021</t>
  </si>
  <si>
    <t>2019-2021</t>
  </si>
  <si>
    <t>2021 Value</t>
  </si>
  <si>
    <t>Percent increase 2020-2021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</si>
</sst>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10" fontId="5" fillId="0" borderId="11" xfId="60" applyNumberFormat="1" applyFont="1" applyBorder="1" applyAlignment="1">
      <alignment horizontal="right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/>
    </xf>
    <xf numFmtId="10" fontId="4" fillId="33" borderId="16" xfId="6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57" applyNumberFormat="1" applyFont="1" applyBorder="1">
      <alignment/>
      <protection/>
    </xf>
    <xf numFmtId="3" fontId="5" fillId="0" borderId="12" xfId="42" applyNumberFormat="1" applyFont="1" applyBorder="1" applyAlignment="1">
      <alignment/>
    </xf>
    <xf numFmtId="3" fontId="5" fillId="0" borderId="11" xfId="0" applyNumberFormat="1" applyFont="1" applyFill="1" applyBorder="1" applyAlignment="1">
      <alignment horizontal="right"/>
    </xf>
    <xf numFmtId="3" fontId="5" fillId="0" borderId="11" xfId="42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6" fillId="0" borderId="0" xfId="53" applyFont="1" applyAlignment="1" applyProtection="1">
      <alignment horizontal="left"/>
      <protection/>
    </xf>
    <xf numFmtId="3" fontId="5" fillId="0" borderId="23" xfId="0" applyNumberFormat="1" applyFont="1" applyBorder="1" applyAlignment="1">
      <alignment horizontal="left" vertical="center" wrapText="1"/>
    </xf>
    <xf numFmtId="3" fontId="5" fillId="0" borderId="24" xfId="0" applyNumberFormat="1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left" vertical="center" wrapText="1"/>
    </xf>
    <xf numFmtId="3" fontId="5" fillId="0" borderId="26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27" xfId="0" applyNumberFormat="1" applyFont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left" vertical="center" wrapText="1"/>
    </xf>
    <xf numFmtId="3" fontId="5" fillId="0" borderId="29" xfId="0" applyNumberFormat="1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OResearchAnalysis@floridarevenue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2" ht="15">
      <c r="A2" s="1" t="s">
        <v>74</v>
      </c>
    </row>
    <row r="3" ht="15" thickBot="1"/>
    <row r="4" spans="2:11" ht="14.25">
      <c r="B4" s="41" t="s">
        <v>75</v>
      </c>
      <c r="C4" s="42"/>
      <c r="D4" s="42"/>
      <c r="E4" s="42"/>
      <c r="F4" s="42"/>
      <c r="G4" s="42"/>
      <c r="H4" s="43"/>
      <c r="I4" s="3"/>
      <c r="J4" s="3"/>
      <c r="K4" s="3"/>
    </row>
    <row r="5" spans="2:11" ht="14.25">
      <c r="B5" s="44"/>
      <c r="C5" s="45"/>
      <c r="D5" s="45"/>
      <c r="E5" s="45"/>
      <c r="F5" s="45"/>
      <c r="G5" s="45"/>
      <c r="H5" s="46"/>
      <c r="I5" s="3"/>
      <c r="J5" s="3"/>
      <c r="K5" s="3"/>
    </row>
    <row r="6" spans="2:11" ht="14.25">
      <c r="B6" s="44"/>
      <c r="C6" s="45"/>
      <c r="D6" s="45"/>
      <c r="E6" s="45"/>
      <c r="F6" s="45"/>
      <c r="G6" s="45"/>
      <c r="H6" s="46"/>
      <c r="I6" s="3"/>
      <c r="J6" s="3"/>
      <c r="K6" s="3"/>
    </row>
    <row r="7" spans="2:11" ht="14.25">
      <c r="B7" s="44"/>
      <c r="C7" s="45"/>
      <c r="D7" s="45"/>
      <c r="E7" s="45"/>
      <c r="F7" s="45"/>
      <c r="G7" s="45"/>
      <c r="H7" s="46"/>
      <c r="I7" s="3"/>
      <c r="J7" s="3"/>
      <c r="K7" s="3"/>
    </row>
    <row r="8" spans="2:11" ht="14.25">
      <c r="B8" s="44"/>
      <c r="C8" s="45"/>
      <c r="D8" s="45"/>
      <c r="E8" s="45"/>
      <c r="F8" s="45"/>
      <c r="G8" s="45"/>
      <c r="H8" s="46"/>
      <c r="I8" s="3"/>
      <c r="J8" s="3"/>
      <c r="K8" s="3"/>
    </row>
    <row r="9" spans="2:11" ht="15" thickBot="1">
      <c r="B9" s="47"/>
      <c r="C9" s="48"/>
      <c r="D9" s="48"/>
      <c r="E9" s="48"/>
      <c r="F9" s="48"/>
      <c r="G9" s="48"/>
      <c r="H9" s="49"/>
      <c r="I9" s="3"/>
      <c r="J9" s="3"/>
      <c r="K9" s="3"/>
    </row>
    <row r="10" spans="2:11" ht="14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4.25">
      <c r="B11" s="40" t="s">
        <v>69</v>
      </c>
      <c r="C11" s="40"/>
      <c r="D11" s="40"/>
      <c r="E11" s="40"/>
      <c r="F11" s="40"/>
      <c r="G11" s="40"/>
      <c r="H11" s="40"/>
      <c r="I11" s="3"/>
      <c r="J11" s="3"/>
      <c r="K11" s="3"/>
    </row>
    <row r="12" spans="2:11" ht="14.25">
      <c r="B12" s="4"/>
      <c r="C12" s="3"/>
      <c r="D12" s="3"/>
      <c r="E12" s="3"/>
      <c r="F12" s="3"/>
      <c r="G12" s="3"/>
      <c r="H12" s="3"/>
      <c r="I12" s="3"/>
      <c r="J12" s="3"/>
      <c r="K12" s="3"/>
    </row>
    <row r="13" spans="2:8" ht="14.25">
      <c r="B13" s="40" t="s">
        <v>70</v>
      </c>
      <c r="C13" s="40"/>
      <c r="D13" s="40"/>
      <c r="E13" s="40"/>
      <c r="F13" s="40"/>
      <c r="G13" s="40"/>
      <c r="H13" s="40"/>
    </row>
    <row r="15" spans="2:8" ht="14.25">
      <c r="B15" s="40" t="s">
        <v>71</v>
      </c>
      <c r="C15" s="40"/>
      <c r="D15" s="40"/>
      <c r="E15" s="40"/>
      <c r="F15" s="40"/>
      <c r="G15" s="40"/>
      <c r="H15" s="40"/>
    </row>
    <row r="17" spans="2:8" ht="14.25">
      <c r="B17" s="40" t="s">
        <v>72</v>
      </c>
      <c r="C17" s="40"/>
      <c r="D17" s="40"/>
      <c r="E17" s="40"/>
      <c r="F17" s="40"/>
      <c r="G17" s="40"/>
      <c r="H17" s="40"/>
    </row>
    <row r="19" spans="2:8" ht="14.25">
      <c r="B19" s="40" t="s">
        <v>73</v>
      </c>
      <c r="C19" s="40"/>
      <c r="D19" s="40"/>
      <c r="E19" s="40"/>
      <c r="F19" s="40"/>
      <c r="G19" s="40"/>
      <c r="H19" s="40"/>
    </row>
    <row r="25" spans="1:4" ht="14.25">
      <c r="A25" s="5" t="s">
        <v>76</v>
      </c>
      <c r="D25" s="5" t="s">
        <v>77</v>
      </c>
    </row>
    <row r="26" ht="14.25">
      <c r="D26" s="6" t="s">
        <v>80</v>
      </c>
    </row>
  </sheetData>
  <sheetProtection/>
  <mergeCells count="6">
    <mergeCell ref="B19:H19"/>
    <mergeCell ref="B15:H15"/>
    <mergeCell ref="B17:H17"/>
    <mergeCell ref="B4:H9"/>
    <mergeCell ref="B11:H11"/>
    <mergeCell ref="B13:H13"/>
  </mergeCells>
  <hyperlinks>
    <hyperlink ref="B11" location="'Taxable Value All Property'!A1" display="Taxable Value All Property Types 2010"/>
    <hyperlink ref="B13" location="'All Property Taxable Value'!A1" display="All Property Types Taxable Value and Growth Rate 2008 - 2010"/>
    <hyperlink ref="B15" location="'Real Property Taxable Value'!A1" display="Real Property Taxable Value and Growth Rate 2008 - 2010"/>
    <hyperlink ref="B17" location="'Personal Property Taxable Value'!A1" display="Personal Property Taxable Value and Growth Rate 2008 - 2010"/>
    <hyperlink ref="B19" location="'Central Assessed Taxable Value '!A1" display="Centrally Assessed Property Taxable Value and Growth Rate 2008 - 2010"/>
    <hyperlink ref="D26" r:id="rId1" display="PTOResearchAnalysis@floridarevenue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1" bestFit="1" customWidth="1"/>
    <col min="3" max="3" width="18.8515625" style="2" bestFit="1" customWidth="1"/>
    <col min="4" max="4" width="22.28125" style="2" bestFit="1" customWidth="1"/>
    <col min="5" max="5" width="24.140625" style="2" bestFit="1" customWidth="1"/>
    <col min="6" max="6" width="18.421875" style="2" bestFit="1" customWidth="1"/>
    <col min="7" max="16384" width="9.140625" style="2" customWidth="1"/>
  </cols>
  <sheetData>
    <row r="1" spans="1:6" ht="23.25">
      <c r="A1" s="7" t="s">
        <v>69</v>
      </c>
      <c r="B1" s="8"/>
      <c r="C1" s="9"/>
      <c r="D1" s="9"/>
      <c r="E1" s="9"/>
      <c r="F1" s="9"/>
    </row>
    <row r="2" spans="1:6" ht="15">
      <c r="A2" s="10">
        <v>2021</v>
      </c>
      <c r="B2" s="10"/>
      <c r="C2" s="10"/>
      <c r="D2" s="10"/>
      <c r="E2" s="10"/>
      <c r="F2" s="10"/>
    </row>
    <row r="3" ht="15" thickBot="1"/>
    <row r="4" spans="1:6" s="36" customFormat="1" ht="25.5">
      <c r="A4" s="33" t="s">
        <v>0</v>
      </c>
      <c r="B4" s="34" t="s">
        <v>1</v>
      </c>
      <c r="C4" s="39" t="s">
        <v>86</v>
      </c>
      <c r="D4" s="34" t="s">
        <v>87</v>
      </c>
      <c r="E4" s="34" t="s">
        <v>88</v>
      </c>
      <c r="F4" s="35" t="s">
        <v>89</v>
      </c>
    </row>
    <row r="5" spans="1:6" ht="14.25">
      <c r="A5" s="12" t="s">
        <v>4</v>
      </c>
      <c r="B5" s="13" t="s">
        <v>82</v>
      </c>
      <c r="C5" s="27">
        <v>15947132211</v>
      </c>
      <c r="D5" s="28">
        <v>1350597692</v>
      </c>
      <c r="E5" s="27">
        <v>26412695</v>
      </c>
      <c r="F5" s="29">
        <v>17324142598</v>
      </c>
    </row>
    <row r="6" spans="1:11" ht="14.25">
      <c r="A6" s="12" t="s">
        <v>5</v>
      </c>
      <c r="B6" s="13" t="s">
        <v>82</v>
      </c>
      <c r="C6" s="27">
        <v>933147298</v>
      </c>
      <c r="D6" s="28">
        <v>144531417</v>
      </c>
      <c r="E6" s="27">
        <v>13304655</v>
      </c>
      <c r="F6" s="29">
        <v>1090983370</v>
      </c>
      <c r="I6" s="17"/>
      <c r="K6" s="17"/>
    </row>
    <row r="7" spans="1:11" ht="14.25">
      <c r="A7" s="12" t="s">
        <v>6</v>
      </c>
      <c r="B7" s="13" t="s">
        <v>82</v>
      </c>
      <c r="C7" s="27">
        <v>17921537424</v>
      </c>
      <c r="D7" s="28">
        <v>1390929090</v>
      </c>
      <c r="E7" s="27">
        <v>29381138</v>
      </c>
      <c r="F7" s="29">
        <v>19341847652</v>
      </c>
      <c r="I7" s="17"/>
      <c r="K7" s="17"/>
    </row>
    <row r="8" spans="1:11" ht="14.25">
      <c r="A8" s="12" t="s">
        <v>7</v>
      </c>
      <c r="B8" s="13" t="s">
        <v>82</v>
      </c>
      <c r="C8" s="27">
        <v>802223900</v>
      </c>
      <c r="D8" s="28">
        <v>252622754</v>
      </c>
      <c r="E8" s="27">
        <v>16301976</v>
      </c>
      <c r="F8" s="29">
        <v>1071148630</v>
      </c>
      <c r="I8" s="17"/>
      <c r="K8" s="17"/>
    </row>
    <row r="9" spans="1:11" ht="14.25">
      <c r="A9" s="12" t="s">
        <v>8</v>
      </c>
      <c r="B9" s="13" t="s">
        <v>82</v>
      </c>
      <c r="C9" s="27">
        <v>43415393725</v>
      </c>
      <c r="D9" s="28">
        <v>3298564464</v>
      </c>
      <c r="E9" s="27">
        <v>83132386</v>
      </c>
      <c r="F9" s="29">
        <v>46797090575</v>
      </c>
      <c r="I9" s="17"/>
      <c r="K9" s="17"/>
    </row>
    <row r="10" spans="1:11" ht="14.25">
      <c r="A10" s="12" t="s">
        <v>9</v>
      </c>
      <c r="B10" s="13" t="s">
        <v>82</v>
      </c>
      <c r="C10" s="27">
        <v>212847813590</v>
      </c>
      <c r="D10" s="28">
        <v>8926396324</v>
      </c>
      <c r="E10" s="27">
        <v>96432158</v>
      </c>
      <c r="F10" s="29">
        <v>221870642072</v>
      </c>
      <c r="I10" s="17"/>
      <c r="K10" s="17"/>
    </row>
    <row r="11" spans="1:11" ht="14.25">
      <c r="A11" s="12" t="s">
        <v>10</v>
      </c>
      <c r="B11" s="13" t="s">
        <v>82</v>
      </c>
      <c r="C11" s="27">
        <v>328340488</v>
      </c>
      <c r="D11" s="28">
        <v>122633882</v>
      </c>
      <c r="E11" s="27" t="s">
        <v>85</v>
      </c>
      <c r="F11" s="29">
        <v>450974370</v>
      </c>
      <c r="I11" s="17"/>
      <c r="K11" s="17"/>
    </row>
    <row r="12" spans="1:11" ht="14.25">
      <c r="A12" s="12" t="s">
        <v>11</v>
      </c>
      <c r="B12" s="13" t="s">
        <v>82</v>
      </c>
      <c r="C12" s="27">
        <v>19200843509</v>
      </c>
      <c r="D12" s="28">
        <v>991501294</v>
      </c>
      <c r="E12" s="27">
        <v>2534754</v>
      </c>
      <c r="F12" s="29">
        <v>20194879557</v>
      </c>
      <c r="I12" s="17"/>
      <c r="K12" s="17"/>
    </row>
    <row r="13" spans="1:11" ht="14.25">
      <c r="A13" s="12" t="s">
        <v>12</v>
      </c>
      <c r="B13" s="13" t="s">
        <v>82</v>
      </c>
      <c r="C13" s="27">
        <v>9094231194</v>
      </c>
      <c r="D13" s="28">
        <v>2148854013</v>
      </c>
      <c r="E13" s="27">
        <v>1345509</v>
      </c>
      <c r="F13" s="29">
        <v>11244430716</v>
      </c>
      <c r="I13" s="17"/>
      <c r="K13" s="17"/>
    </row>
    <row r="14" spans="1:11" ht="14.25">
      <c r="A14" s="12" t="s">
        <v>13</v>
      </c>
      <c r="B14" s="13" t="s">
        <v>82</v>
      </c>
      <c r="C14" s="27">
        <v>12063503421</v>
      </c>
      <c r="D14" s="28">
        <v>942006364</v>
      </c>
      <c r="E14" s="27">
        <v>14777966</v>
      </c>
      <c r="F14" s="29">
        <v>13020287751</v>
      </c>
      <c r="I14" s="17"/>
      <c r="K14" s="17"/>
    </row>
    <row r="15" spans="1:11" ht="14.25">
      <c r="A15" s="12" t="s">
        <v>14</v>
      </c>
      <c r="B15" s="13" t="s">
        <v>82</v>
      </c>
      <c r="C15" s="27">
        <v>102382567838</v>
      </c>
      <c r="D15" s="28">
        <v>2372562534</v>
      </c>
      <c r="E15" s="27">
        <v>92644</v>
      </c>
      <c r="F15" s="29">
        <v>104755223016</v>
      </c>
      <c r="I15" s="17"/>
      <c r="K15" s="17"/>
    </row>
    <row r="16" spans="1:11" ht="14.25">
      <c r="A16" s="12" t="s">
        <v>15</v>
      </c>
      <c r="B16" s="13" t="s">
        <v>82</v>
      </c>
      <c r="C16" s="27">
        <v>2661177912</v>
      </c>
      <c r="D16" s="28">
        <v>508606493</v>
      </c>
      <c r="E16" s="27">
        <v>13104095</v>
      </c>
      <c r="F16" s="29">
        <v>3182888500</v>
      </c>
      <c r="I16" s="17"/>
      <c r="K16" s="17"/>
    </row>
    <row r="17" spans="1:11" ht="14.25">
      <c r="A17" s="12" t="s">
        <v>78</v>
      </c>
      <c r="B17" s="13" t="s">
        <v>82</v>
      </c>
      <c r="C17" s="27">
        <v>321388435522</v>
      </c>
      <c r="D17" s="28">
        <v>16433781949</v>
      </c>
      <c r="E17" s="27">
        <v>146476879</v>
      </c>
      <c r="F17" s="29">
        <v>337968694350</v>
      </c>
      <c r="I17" s="17"/>
      <c r="K17" s="17"/>
    </row>
    <row r="18" spans="1:11" ht="14.25">
      <c r="A18" s="12" t="s">
        <v>16</v>
      </c>
      <c r="B18" s="13" t="s">
        <v>82</v>
      </c>
      <c r="C18" s="27">
        <v>1370466789</v>
      </c>
      <c r="D18" s="28">
        <v>627674188</v>
      </c>
      <c r="E18" s="27">
        <v>3800577</v>
      </c>
      <c r="F18" s="29">
        <v>2001941554</v>
      </c>
      <c r="I18" s="17"/>
      <c r="K18" s="17"/>
    </row>
    <row r="19" spans="1:11" ht="14.25">
      <c r="A19" s="12" t="s">
        <v>17</v>
      </c>
      <c r="B19" s="13" t="s">
        <v>82</v>
      </c>
      <c r="C19" s="27">
        <v>506598661</v>
      </c>
      <c r="D19" s="28">
        <v>88659568</v>
      </c>
      <c r="E19" s="27" t="s">
        <v>85</v>
      </c>
      <c r="F19" s="29">
        <v>595258229</v>
      </c>
      <c r="I19" s="17"/>
      <c r="K19" s="17"/>
    </row>
    <row r="20" spans="1:11" ht="14.25">
      <c r="A20" s="12" t="s">
        <v>18</v>
      </c>
      <c r="B20" s="13" t="s">
        <v>82</v>
      </c>
      <c r="C20" s="27">
        <v>72201830539</v>
      </c>
      <c r="D20" s="28">
        <v>6500358398</v>
      </c>
      <c r="E20" s="27">
        <v>220443019</v>
      </c>
      <c r="F20" s="29">
        <v>78922631956</v>
      </c>
      <c r="I20" s="17"/>
      <c r="K20" s="17"/>
    </row>
    <row r="21" spans="1:11" ht="14.25">
      <c r="A21" s="12" t="s">
        <v>19</v>
      </c>
      <c r="B21" s="13" t="s">
        <v>82</v>
      </c>
      <c r="C21" s="27">
        <v>18529945330</v>
      </c>
      <c r="D21" s="28">
        <v>2365667941</v>
      </c>
      <c r="E21" s="27">
        <v>27574459</v>
      </c>
      <c r="F21" s="29">
        <v>20923187730</v>
      </c>
      <c r="I21" s="17"/>
      <c r="K21" s="17"/>
    </row>
    <row r="22" spans="1:11" ht="14.25">
      <c r="A22" s="12" t="s">
        <v>20</v>
      </c>
      <c r="B22" s="13" t="s">
        <v>82</v>
      </c>
      <c r="C22" s="27">
        <v>10314283301</v>
      </c>
      <c r="D22" s="28">
        <v>390960037</v>
      </c>
      <c r="E22" s="27">
        <v>24566287</v>
      </c>
      <c r="F22" s="29">
        <v>10729809625</v>
      </c>
      <c r="I22" s="17"/>
      <c r="K22" s="17"/>
    </row>
    <row r="23" spans="1:11" ht="14.25">
      <c r="A23" s="12" t="s">
        <v>21</v>
      </c>
      <c r="B23" s="13" t="s">
        <v>82</v>
      </c>
      <c r="C23" s="27">
        <v>2249292746</v>
      </c>
      <c r="D23" s="28">
        <v>84368528</v>
      </c>
      <c r="E23" s="27">
        <v>457556</v>
      </c>
      <c r="F23" s="29">
        <v>2334118830</v>
      </c>
      <c r="I23" s="17"/>
      <c r="K23" s="17"/>
    </row>
    <row r="24" spans="1:11" ht="14.25">
      <c r="A24" s="12" t="s">
        <v>22</v>
      </c>
      <c r="B24" s="13" t="s">
        <v>82</v>
      </c>
      <c r="C24" s="27">
        <v>1250644019</v>
      </c>
      <c r="D24" s="28">
        <v>381796804</v>
      </c>
      <c r="E24" s="27">
        <v>6890855</v>
      </c>
      <c r="F24" s="29">
        <v>1639331678</v>
      </c>
      <c r="I24" s="17"/>
      <c r="K24" s="17"/>
    </row>
    <row r="25" spans="1:11" ht="14.25">
      <c r="A25" s="12" t="s">
        <v>23</v>
      </c>
      <c r="B25" s="13" t="s">
        <v>82</v>
      </c>
      <c r="C25" s="27">
        <v>633586950</v>
      </c>
      <c r="D25" s="28">
        <v>304015143</v>
      </c>
      <c r="E25" s="27" t="s">
        <v>85</v>
      </c>
      <c r="F25" s="29">
        <v>937602093</v>
      </c>
      <c r="I25" s="17"/>
      <c r="K25" s="17"/>
    </row>
    <row r="26" spans="1:11" ht="14.25">
      <c r="A26" s="12" t="s">
        <v>24</v>
      </c>
      <c r="B26" s="13" t="s">
        <v>82</v>
      </c>
      <c r="C26" s="27">
        <v>618069019</v>
      </c>
      <c r="D26" s="28">
        <v>125354339</v>
      </c>
      <c r="E26" s="27">
        <v>18466862</v>
      </c>
      <c r="F26" s="29">
        <v>761890220</v>
      </c>
      <c r="I26" s="17"/>
      <c r="K26" s="17"/>
    </row>
    <row r="27" spans="1:11" ht="14.25">
      <c r="A27" s="12" t="s">
        <v>25</v>
      </c>
      <c r="B27" s="13" t="s">
        <v>82</v>
      </c>
      <c r="C27" s="27">
        <v>1923674465</v>
      </c>
      <c r="D27" s="28">
        <v>110409998</v>
      </c>
      <c r="E27" s="27">
        <v>419909</v>
      </c>
      <c r="F27" s="29">
        <v>2034504372</v>
      </c>
      <c r="I27" s="17"/>
      <c r="K27" s="17"/>
    </row>
    <row r="28" spans="1:11" ht="14.25">
      <c r="A28" s="12" t="s">
        <v>26</v>
      </c>
      <c r="B28" s="13" t="s">
        <v>82</v>
      </c>
      <c r="C28" s="27">
        <v>423205125</v>
      </c>
      <c r="D28" s="28">
        <v>569858389</v>
      </c>
      <c r="E28" s="27">
        <v>24841521</v>
      </c>
      <c r="F28" s="29">
        <v>1017905035</v>
      </c>
      <c r="I28" s="17"/>
      <c r="K28" s="17"/>
    </row>
    <row r="29" spans="1:11" ht="14.25">
      <c r="A29" s="12" t="s">
        <v>27</v>
      </c>
      <c r="B29" s="13" t="s">
        <v>82</v>
      </c>
      <c r="C29" s="27">
        <v>1011315659</v>
      </c>
      <c r="D29" s="28">
        <v>831198273</v>
      </c>
      <c r="E29" s="27">
        <v>7795991</v>
      </c>
      <c r="F29" s="29">
        <v>1850309923</v>
      </c>
      <c r="I29" s="17"/>
      <c r="K29" s="17"/>
    </row>
    <row r="30" spans="1:11" ht="14.25">
      <c r="A30" s="12" t="s">
        <v>28</v>
      </c>
      <c r="B30" s="13" t="s">
        <v>82</v>
      </c>
      <c r="C30" s="27">
        <v>1859225316</v>
      </c>
      <c r="D30" s="28">
        <v>806344294</v>
      </c>
      <c r="E30" s="27">
        <v>5743402</v>
      </c>
      <c r="F30" s="29">
        <v>2671313012</v>
      </c>
      <c r="I30" s="17"/>
      <c r="K30" s="17"/>
    </row>
    <row r="31" spans="1:11" ht="14.25">
      <c r="A31" s="12" t="s">
        <v>29</v>
      </c>
      <c r="B31" s="13" t="s">
        <v>82</v>
      </c>
      <c r="C31" s="27">
        <v>9670860014</v>
      </c>
      <c r="D31" s="28">
        <v>1073532579</v>
      </c>
      <c r="E31" s="27">
        <v>9983525</v>
      </c>
      <c r="F31" s="29">
        <v>10754376118</v>
      </c>
      <c r="I31" s="17"/>
      <c r="K31" s="17"/>
    </row>
    <row r="32" spans="1:11" ht="14.25">
      <c r="A32" s="12" t="s">
        <v>30</v>
      </c>
      <c r="B32" s="13" t="s">
        <v>82</v>
      </c>
      <c r="C32" s="27">
        <v>4989199739</v>
      </c>
      <c r="D32" s="28">
        <v>560022785</v>
      </c>
      <c r="E32" s="27">
        <v>36747857</v>
      </c>
      <c r="F32" s="29">
        <v>5585970381</v>
      </c>
      <c r="I32" s="17"/>
      <c r="K32" s="17"/>
    </row>
    <row r="33" spans="1:11" ht="14.25">
      <c r="A33" s="12" t="s">
        <v>31</v>
      </c>
      <c r="B33" s="13" t="s">
        <v>82</v>
      </c>
      <c r="C33" s="27">
        <v>112726731291</v>
      </c>
      <c r="D33" s="28">
        <v>9592250556</v>
      </c>
      <c r="E33" s="27">
        <v>128600695</v>
      </c>
      <c r="F33" s="29">
        <v>122447582542</v>
      </c>
      <c r="I33" s="17"/>
      <c r="K33" s="17"/>
    </row>
    <row r="34" spans="1:11" ht="14.25">
      <c r="A34" s="12" t="s">
        <v>32</v>
      </c>
      <c r="B34" s="13" t="s">
        <v>82</v>
      </c>
      <c r="C34" s="27">
        <v>406600525</v>
      </c>
      <c r="D34" s="28">
        <v>80937206</v>
      </c>
      <c r="E34" s="27">
        <v>2919679</v>
      </c>
      <c r="F34" s="29">
        <v>490457410</v>
      </c>
      <c r="I34" s="17"/>
      <c r="K34" s="17"/>
    </row>
    <row r="35" spans="1:11" ht="14.25">
      <c r="A35" s="12" t="s">
        <v>33</v>
      </c>
      <c r="B35" s="13" t="s">
        <v>82</v>
      </c>
      <c r="C35" s="27">
        <v>19794519281</v>
      </c>
      <c r="D35" s="28">
        <v>759562426</v>
      </c>
      <c r="E35" s="27">
        <v>23653820</v>
      </c>
      <c r="F35" s="29">
        <v>20577735527</v>
      </c>
      <c r="I35" s="17"/>
      <c r="K35" s="17"/>
    </row>
    <row r="36" spans="1:11" ht="14.25">
      <c r="A36" s="12" t="s">
        <v>34</v>
      </c>
      <c r="B36" s="13" t="s">
        <v>82</v>
      </c>
      <c r="C36" s="27">
        <v>1348834649</v>
      </c>
      <c r="D36" s="28">
        <v>367311480</v>
      </c>
      <c r="E36" s="27">
        <v>24007492</v>
      </c>
      <c r="F36" s="29">
        <v>1740153621</v>
      </c>
      <c r="I36" s="17"/>
      <c r="K36" s="17"/>
    </row>
    <row r="37" spans="1:11" ht="14.25">
      <c r="A37" s="12" t="s">
        <v>35</v>
      </c>
      <c r="B37" s="13" t="s">
        <v>82</v>
      </c>
      <c r="C37" s="27">
        <v>557792564</v>
      </c>
      <c r="D37" s="28">
        <v>136609018</v>
      </c>
      <c r="E37" s="27">
        <v>2307036</v>
      </c>
      <c r="F37" s="29">
        <v>696708618</v>
      </c>
      <c r="I37" s="17"/>
      <c r="K37" s="17"/>
    </row>
    <row r="38" spans="1:11" ht="14.25">
      <c r="A38" s="12" t="s">
        <v>36</v>
      </c>
      <c r="B38" s="13" t="s">
        <v>82</v>
      </c>
      <c r="C38" s="27">
        <v>228566539</v>
      </c>
      <c r="D38" s="28">
        <v>65325280</v>
      </c>
      <c r="E38" s="27" t="s">
        <v>85</v>
      </c>
      <c r="F38" s="29">
        <v>293891819</v>
      </c>
      <c r="I38" s="17"/>
      <c r="K38" s="17"/>
    </row>
    <row r="39" spans="1:11" ht="14.25">
      <c r="A39" s="12" t="s">
        <v>37</v>
      </c>
      <c r="B39" s="13" t="s">
        <v>82</v>
      </c>
      <c r="C39" s="27">
        <v>24883938117</v>
      </c>
      <c r="D39" s="28">
        <v>1531658742</v>
      </c>
      <c r="E39" s="27">
        <v>19182684</v>
      </c>
      <c r="F39" s="29">
        <v>26434779543</v>
      </c>
      <c r="I39" s="17"/>
      <c r="K39" s="17"/>
    </row>
    <row r="40" spans="1:11" ht="14.25">
      <c r="A40" s="12" t="s">
        <v>38</v>
      </c>
      <c r="B40" s="13" t="s">
        <v>82</v>
      </c>
      <c r="C40" s="27">
        <v>91205928423</v>
      </c>
      <c r="D40" s="28">
        <v>4968592216</v>
      </c>
      <c r="E40" s="27">
        <v>4634099</v>
      </c>
      <c r="F40" s="29">
        <v>96179154738</v>
      </c>
      <c r="I40" s="17"/>
      <c r="K40" s="17"/>
    </row>
    <row r="41" spans="1:11" ht="14.25">
      <c r="A41" s="12" t="s">
        <v>39</v>
      </c>
      <c r="B41" s="13" t="s">
        <v>82</v>
      </c>
      <c r="C41" s="27">
        <v>18440829150</v>
      </c>
      <c r="D41" s="28">
        <v>1106511949</v>
      </c>
      <c r="E41" s="27">
        <v>4802939</v>
      </c>
      <c r="F41" s="29">
        <v>19552144038</v>
      </c>
      <c r="I41" s="17"/>
      <c r="K41" s="17"/>
    </row>
    <row r="42" spans="1:11" ht="14.25">
      <c r="A42" s="12" t="s">
        <v>40</v>
      </c>
      <c r="B42" s="13" t="s">
        <v>82</v>
      </c>
      <c r="C42" s="27">
        <v>1855016836</v>
      </c>
      <c r="D42" s="28">
        <v>381383226</v>
      </c>
      <c r="E42" s="27">
        <v>2458447</v>
      </c>
      <c r="F42" s="29">
        <v>2238858509</v>
      </c>
      <c r="I42" s="17"/>
      <c r="K42" s="17"/>
    </row>
    <row r="43" spans="1:11" ht="14.25">
      <c r="A43" s="12" t="s">
        <v>41</v>
      </c>
      <c r="B43" s="13" t="s">
        <v>82</v>
      </c>
      <c r="C43" s="27">
        <v>186736144</v>
      </c>
      <c r="D43" s="28">
        <v>123508107</v>
      </c>
      <c r="E43" s="27">
        <v>600325</v>
      </c>
      <c r="F43" s="29">
        <v>310844576</v>
      </c>
      <c r="I43" s="17"/>
      <c r="K43" s="17"/>
    </row>
    <row r="44" spans="1:11" ht="14.25">
      <c r="A44" s="12" t="s">
        <v>42</v>
      </c>
      <c r="B44" s="13" t="s">
        <v>82</v>
      </c>
      <c r="C44" s="27">
        <v>585381005</v>
      </c>
      <c r="D44" s="28">
        <v>202470544</v>
      </c>
      <c r="E44" s="27">
        <v>6966854</v>
      </c>
      <c r="F44" s="29">
        <v>794818403</v>
      </c>
      <c r="I44" s="17"/>
      <c r="K44" s="17"/>
    </row>
    <row r="45" spans="1:11" ht="14.25">
      <c r="A45" s="12" t="s">
        <v>43</v>
      </c>
      <c r="B45" s="13" t="s">
        <v>82</v>
      </c>
      <c r="C45" s="27">
        <v>41648318270</v>
      </c>
      <c r="D45" s="28">
        <v>3097289178</v>
      </c>
      <c r="E45" s="27">
        <v>8770839</v>
      </c>
      <c r="F45" s="29">
        <v>44754378287</v>
      </c>
      <c r="I45" s="17"/>
      <c r="K45" s="17"/>
    </row>
    <row r="46" spans="1:11" ht="14.25">
      <c r="A46" s="12" t="s">
        <v>44</v>
      </c>
      <c r="B46" s="13" t="s">
        <v>82</v>
      </c>
      <c r="C46" s="27">
        <v>20173015908</v>
      </c>
      <c r="D46" s="28">
        <v>1886009131</v>
      </c>
      <c r="E46" s="27">
        <v>26885393</v>
      </c>
      <c r="F46" s="29">
        <v>22085910432</v>
      </c>
      <c r="I46" s="17"/>
      <c r="K46" s="17"/>
    </row>
    <row r="47" spans="1:11" ht="14.25">
      <c r="A47" s="12" t="s">
        <v>45</v>
      </c>
      <c r="B47" s="13" t="s">
        <v>82</v>
      </c>
      <c r="C47" s="27">
        <v>22188061386</v>
      </c>
      <c r="D47" s="28">
        <v>2876615325</v>
      </c>
      <c r="E47" s="27">
        <v>66774101</v>
      </c>
      <c r="F47" s="29">
        <v>25131450812</v>
      </c>
      <c r="I47" s="17"/>
      <c r="K47" s="17"/>
    </row>
    <row r="48" spans="1:11" ht="14.25">
      <c r="A48" s="12" t="s">
        <v>46</v>
      </c>
      <c r="B48" s="13" t="s">
        <v>82</v>
      </c>
      <c r="C48" s="27">
        <v>31549899317</v>
      </c>
      <c r="D48" s="28">
        <v>635882796</v>
      </c>
      <c r="E48" s="27" t="s">
        <v>85</v>
      </c>
      <c r="F48" s="29">
        <v>32185782113</v>
      </c>
      <c r="I48" s="17"/>
      <c r="K48" s="17"/>
    </row>
    <row r="49" spans="1:11" ht="14.25">
      <c r="A49" s="12" t="s">
        <v>47</v>
      </c>
      <c r="B49" s="13" t="s">
        <v>82</v>
      </c>
      <c r="C49" s="27">
        <v>10204730571</v>
      </c>
      <c r="D49" s="28">
        <v>849901805</v>
      </c>
      <c r="E49" s="27">
        <v>43129345</v>
      </c>
      <c r="F49" s="29">
        <v>11097761721</v>
      </c>
      <c r="I49" s="17"/>
      <c r="K49" s="17"/>
    </row>
    <row r="50" spans="1:11" ht="14.25">
      <c r="A50" s="12" t="s">
        <v>48</v>
      </c>
      <c r="B50" s="13" t="s">
        <v>82</v>
      </c>
      <c r="C50" s="27">
        <v>20190095629</v>
      </c>
      <c r="D50" s="28">
        <v>921858299</v>
      </c>
      <c r="E50" s="27">
        <v>3445853</v>
      </c>
      <c r="F50" s="29">
        <v>21115399781</v>
      </c>
      <c r="I50" s="17"/>
      <c r="K50" s="17"/>
    </row>
    <row r="51" spans="1:11" ht="14.25">
      <c r="A51" s="12" t="s">
        <v>49</v>
      </c>
      <c r="B51" s="13" t="s">
        <v>82</v>
      </c>
      <c r="C51" s="27">
        <v>1905948773</v>
      </c>
      <c r="D51" s="28">
        <v>870611816</v>
      </c>
      <c r="E51" s="27">
        <v>10373824</v>
      </c>
      <c r="F51" s="29">
        <v>2786934413</v>
      </c>
      <c r="I51" s="17"/>
      <c r="K51" s="17"/>
    </row>
    <row r="52" spans="1:11" ht="14.25">
      <c r="A52" s="12" t="s">
        <v>50</v>
      </c>
      <c r="B52" s="13" t="s">
        <v>82</v>
      </c>
      <c r="C52" s="27">
        <v>149415157312</v>
      </c>
      <c r="D52" s="28">
        <v>11990171097</v>
      </c>
      <c r="E52" s="27">
        <v>58200620</v>
      </c>
      <c r="F52" s="29">
        <v>161463529029</v>
      </c>
      <c r="I52" s="17"/>
      <c r="K52" s="17"/>
    </row>
    <row r="53" spans="1:11" ht="14.25">
      <c r="A53" s="12" t="s">
        <v>51</v>
      </c>
      <c r="B53" s="13" t="s">
        <v>82</v>
      </c>
      <c r="C53" s="27">
        <v>32480982901</v>
      </c>
      <c r="D53" s="28">
        <v>1623516861</v>
      </c>
      <c r="E53" s="27">
        <v>5650365</v>
      </c>
      <c r="F53" s="29">
        <v>34110150127</v>
      </c>
      <c r="I53" s="17"/>
      <c r="K53" s="17"/>
    </row>
    <row r="54" spans="1:11" ht="14.25">
      <c r="A54" s="12" t="s">
        <v>52</v>
      </c>
      <c r="B54" s="13" t="s">
        <v>82</v>
      </c>
      <c r="C54" s="27">
        <v>211619243850</v>
      </c>
      <c r="D54" s="28">
        <v>10309997231</v>
      </c>
      <c r="E54" s="27">
        <v>184288276</v>
      </c>
      <c r="F54" s="29">
        <v>222113529357</v>
      </c>
      <c r="I54" s="17"/>
      <c r="K54" s="17"/>
    </row>
    <row r="55" spans="1:11" ht="14.25">
      <c r="A55" s="12" t="s">
        <v>53</v>
      </c>
      <c r="B55" s="13" t="s">
        <v>82</v>
      </c>
      <c r="C55" s="27">
        <v>32878989545</v>
      </c>
      <c r="D55" s="28">
        <v>2157869619</v>
      </c>
      <c r="E55" s="27">
        <v>20038933</v>
      </c>
      <c r="F55" s="29">
        <v>35056898097</v>
      </c>
      <c r="I55" s="17"/>
      <c r="K55" s="17"/>
    </row>
    <row r="56" spans="1:11" ht="14.25">
      <c r="A56" s="12" t="s">
        <v>54</v>
      </c>
      <c r="B56" s="13" t="s">
        <v>82</v>
      </c>
      <c r="C56" s="27">
        <v>93013384364</v>
      </c>
      <c r="D56" s="28">
        <v>4738846026</v>
      </c>
      <c r="E56" s="27">
        <v>11522562</v>
      </c>
      <c r="F56" s="29">
        <v>97763752952</v>
      </c>
      <c r="I56" s="17"/>
      <c r="K56" s="17"/>
    </row>
    <row r="57" spans="1:11" ht="14.25">
      <c r="A57" s="12" t="s">
        <v>55</v>
      </c>
      <c r="B57" s="13" t="s">
        <v>82</v>
      </c>
      <c r="C57" s="27">
        <v>37524186833</v>
      </c>
      <c r="D57" s="28">
        <v>5996592615</v>
      </c>
      <c r="E57" s="27">
        <v>123305266</v>
      </c>
      <c r="F57" s="29">
        <v>43644084714</v>
      </c>
      <c r="I57" s="17"/>
      <c r="K57" s="17"/>
    </row>
    <row r="58" spans="1:11" ht="14.25">
      <c r="A58" s="12" t="s">
        <v>56</v>
      </c>
      <c r="B58" s="13" t="s">
        <v>82</v>
      </c>
      <c r="C58" s="27">
        <v>3490966116</v>
      </c>
      <c r="D58" s="28">
        <v>1319056204</v>
      </c>
      <c r="E58" s="27">
        <v>16017620</v>
      </c>
      <c r="F58" s="29">
        <v>4826039940</v>
      </c>
      <c r="I58" s="17"/>
      <c r="K58" s="17"/>
    </row>
    <row r="59" spans="1:11" ht="14.25">
      <c r="A59" s="12" t="s">
        <v>2</v>
      </c>
      <c r="B59" s="13" t="s">
        <v>82</v>
      </c>
      <c r="C59" s="27">
        <v>33418992260</v>
      </c>
      <c r="D59" s="28">
        <v>1156650162</v>
      </c>
      <c r="E59" s="27">
        <v>38291886</v>
      </c>
      <c r="F59" s="29">
        <v>34613934308</v>
      </c>
      <c r="I59" s="17"/>
      <c r="K59" s="17"/>
    </row>
    <row r="60" spans="1:11" ht="14.25">
      <c r="A60" s="12" t="s">
        <v>3</v>
      </c>
      <c r="B60" s="13" t="s">
        <v>82</v>
      </c>
      <c r="C60" s="27">
        <v>22009158374</v>
      </c>
      <c r="D60" s="28">
        <v>3606717603</v>
      </c>
      <c r="E60" s="27">
        <v>54056679</v>
      </c>
      <c r="F60" s="29">
        <v>25669932656</v>
      </c>
      <c r="I60" s="17"/>
      <c r="K60" s="17"/>
    </row>
    <row r="61" spans="1:11" ht="14.25">
      <c r="A61" s="12" t="s">
        <v>57</v>
      </c>
      <c r="B61" s="13" t="s">
        <v>82</v>
      </c>
      <c r="C61" s="27">
        <v>11537775331</v>
      </c>
      <c r="D61" s="28">
        <v>767408244</v>
      </c>
      <c r="E61" s="27">
        <v>3172263</v>
      </c>
      <c r="F61" s="29">
        <v>12308355838</v>
      </c>
      <c r="I61" s="17"/>
      <c r="K61" s="17"/>
    </row>
    <row r="62" spans="1:11" ht="14.25">
      <c r="A62" s="12" t="s">
        <v>58</v>
      </c>
      <c r="B62" s="13" t="s">
        <v>82</v>
      </c>
      <c r="C62" s="27">
        <v>68039263642</v>
      </c>
      <c r="D62" s="28">
        <v>2133272920</v>
      </c>
      <c r="E62" s="27">
        <v>606887</v>
      </c>
      <c r="F62" s="29">
        <v>70173143449</v>
      </c>
      <c r="I62" s="17"/>
      <c r="K62" s="17"/>
    </row>
    <row r="63" spans="1:11" ht="14.25">
      <c r="A63" s="12" t="s">
        <v>59</v>
      </c>
      <c r="B63" s="13" t="s">
        <v>82</v>
      </c>
      <c r="C63" s="27">
        <v>37909456891</v>
      </c>
      <c r="D63" s="28">
        <v>2132165903</v>
      </c>
      <c r="E63" s="27">
        <v>12843868</v>
      </c>
      <c r="F63" s="29">
        <v>40054466662</v>
      </c>
      <c r="I63" s="17"/>
      <c r="K63" s="17"/>
    </row>
    <row r="64" spans="1:11" ht="14.25">
      <c r="A64" s="12" t="s">
        <v>60</v>
      </c>
      <c r="B64" s="13" t="s">
        <v>82</v>
      </c>
      <c r="C64" s="27">
        <v>14265087974</v>
      </c>
      <c r="D64" s="28">
        <v>955011107</v>
      </c>
      <c r="E64" s="27">
        <v>14980495</v>
      </c>
      <c r="F64" s="29">
        <v>15235079576</v>
      </c>
      <c r="I64" s="17"/>
      <c r="K64" s="17"/>
    </row>
    <row r="65" spans="1:11" ht="14.25">
      <c r="A65" s="12" t="s">
        <v>61</v>
      </c>
      <c r="B65" s="13" t="s">
        <v>82</v>
      </c>
      <c r="C65" s="27">
        <v>1401846822</v>
      </c>
      <c r="D65" s="28">
        <v>588599804</v>
      </c>
      <c r="E65" s="27">
        <v>3230658</v>
      </c>
      <c r="F65" s="29">
        <v>1993677284</v>
      </c>
      <c r="I65" s="17"/>
      <c r="K65" s="17"/>
    </row>
    <row r="66" spans="1:11" ht="14.25">
      <c r="A66" s="12" t="s">
        <v>62</v>
      </c>
      <c r="B66" s="13" t="s">
        <v>82</v>
      </c>
      <c r="C66" s="27">
        <v>890910134</v>
      </c>
      <c r="D66" s="28">
        <v>726558273</v>
      </c>
      <c r="E66" s="27">
        <v>9339024</v>
      </c>
      <c r="F66" s="29">
        <v>1626807431</v>
      </c>
      <c r="I66" s="17"/>
      <c r="K66" s="17"/>
    </row>
    <row r="67" spans="1:11" ht="14.25">
      <c r="A67" s="12" t="s">
        <v>63</v>
      </c>
      <c r="B67" s="13" t="s">
        <v>82</v>
      </c>
      <c r="C67" s="27">
        <v>225380719</v>
      </c>
      <c r="D67" s="28">
        <v>45995018</v>
      </c>
      <c r="E67" s="27" t="s">
        <v>85</v>
      </c>
      <c r="F67" s="29">
        <v>271375737</v>
      </c>
      <c r="I67" s="17"/>
      <c r="K67" s="17"/>
    </row>
    <row r="68" spans="1:11" ht="14.25">
      <c r="A68" s="12" t="s">
        <v>64</v>
      </c>
      <c r="B68" s="13" t="s">
        <v>82</v>
      </c>
      <c r="C68" s="27">
        <v>39199920495</v>
      </c>
      <c r="D68" s="28">
        <v>3533615934</v>
      </c>
      <c r="E68" s="27">
        <v>68552507</v>
      </c>
      <c r="F68" s="29">
        <v>42802088936</v>
      </c>
      <c r="I68" s="17"/>
      <c r="K68" s="17"/>
    </row>
    <row r="69" spans="1:11" ht="14.25">
      <c r="A69" s="12" t="s">
        <v>65</v>
      </c>
      <c r="B69" s="13" t="s">
        <v>82</v>
      </c>
      <c r="C69" s="27">
        <v>1341281573</v>
      </c>
      <c r="D69" s="28">
        <v>168735163</v>
      </c>
      <c r="E69" s="27" t="s">
        <v>85</v>
      </c>
      <c r="F69" s="29">
        <v>1510016736</v>
      </c>
      <c r="I69" s="17"/>
      <c r="K69" s="17"/>
    </row>
    <row r="70" spans="1:11" ht="14.25">
      <c r="A70" s="12" t="s">
        <v>66</v>
      </c>
      <c r="B70" s="13" t="s">
        <v>82</v>
      </c>
      <c r="C70" s="27">
        <v>24913198753</v>
      </c>
      <c r="D70" s="28">
        <v>496120915</v>
      </c>
      <c r="E70" s="27">
        <v>2683249</v>
      </c>
      <c r="F70" s="29">
        <v>25412002917</v>
      </c>
      <c r="I70" s="17"/>
      <c r="K70" s="17"/>
    </row>
    <row r="71" spans="1:11" ht="14.25">
      <c r="A71" s="12" t="s">
        <v>67</v>
      </c>
      <c r="B71" s="13" t="s">
        <v>82</v>
      </c>
      <c r="C71" s="30">
        <v>743457790</v>
      </c>
      <c r="D71" s="28">
        <v>253450050</v>
      </c>
      <c r="E71" s="30">
        <v>1445219</v>
      </c>
      <c r="F71" s="29">
        <v>998353059</v>
      </c>
      <c r="I71" s="17"/>
      <c r="K71" s="17"/>
    </row>
    <row r="72" spans="1:11" ht="14.25">
      <c r="A72" s="12"/>
      <c r="B72" s="13"/>
      <c r="C72" s="31"/>
      <c r="D72" s="31"/>
      <c r="E72" s="32"/>
      <c r="F72" s="29"/>
      <c r="I72" s="17"/>
      <c r="K72" s="17"/>
    </row>
    <row r="73" spans="1:11" ht="15.75" thickBot="1">
      <c r="A73" s="21" t="s">
        <v>68</v>
      </c>
      <c r="B73" s="22"/>
      <c r="C73" s="23">
        <f>SUM(C5:C71)</f>
        <v>2122938131761</v>
      </c>
      <c r="D73" s="23">
        <f>SUM(D5:D71)</f>
        <v>138858449383</v>
      </c>
      <c r="E73" s="23">
        <f>SUM(E5:E71)</f>
        <v>1838768477</v>
      </c>
      <c r="F73" s="25">
        <f>SUM(F5:F71)</f>
        <v>2263635349621</v>
      </c>
      <c r="I73" s="17"/>
      <c r="K73" s="17"/>
    </row>
    <row r="74" spans="9:11" ht="14.25">
      <c r="I74" s="17"/>
      <c r="K74" s="17"/>
    </row>
    <row r="75" spans="1:6" ht="14.25">
      <c r="A75" s="26" t="s">
        <v>90</v>
      </c>
      <c r="E75" s="17"/>
      <c r="F75" s="17"/>
    </row>
  </sheetData>
  <sheetProtection/>
  <conditionalFormatting sqref="A75">
    <cfRule type="expression" priority="1" dxfId="0" stopIfTrue="1">
      <formula>MOD(ROW(),5)=1</formula>
    </cfRule>
  </conditionalFormatting>
  <conditionalFormatting sqref="A4:F73">
    <cfRule type="expression" priority="2" dxfId="0" stopIfTrue="1">
      <formula>MOD(ROW(),3)=1</formula>
    </cfRule>
  </conditionalFormatting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1" bestFit="1" customWidth="1"/>
    <col min="3" max="3" width="18.7109375" style="2" customWidth="1"/>
    <col min="4" max="4" width="16.421875" style="11" bestFit="1" customWidth="1"/>
    <col min="5" max="5" width="18.7109375" style="2" customWidth="1"/>
    <col min="6" max="6" width="16.421875" style="11" bestFit="1" customWidth="1"/>
    <col min="7" max="7" width="18.7109375" style="2" customWidth="1"/>
    <col min="8" max="9" width="9.140625" style="2" customWidth="1"/>
    <col min="10" max="10" width="14.140625" style="0" bestFit="1" customWidth="1"/>
    <col min="11" max="16384" width="9.140625" style="2" customWidth="1"/>
  </cols>
  <sheetData>
    <row r="1" spans="1:7" ht="23.25">
      <c r="A1" s="7" t="s">
        <v>70</v>
      </c>
      <c r="B1" s="8"/>
      <c r="C1" s="9"/>
      <c r="D1" s="8"/>
      <c r="E1" s="9"/>
      <c r="F1" s="8"/>
      <c r="G1" s="9"/>
    </row>
    <row r="2" spans="1:7" ht="15">
      <c r="A2" s="10" t="s">
        <v>91</v>
      </c>
      <c r="B2" s="10"/>
      <c r="C2" s="10"/>
      <c r="D2" s="10"/>
      <c r="E2" s="10"/>
      <c r="F2" s="10"/>
      <c r="G2" s="10"/>
    </row>
    <row r="3" ht="15" thickBot="1"/>
    <row r="4" spans="1:10" s="36" customFormat="1" ht="25.5">
      <c r="A4" s="33" t="s">
        <v>0</v>
      </c>
      <c r="B4" s="34" t="s">
        <v>1</v>
      </c>
      <c r="C4" s="37" t="s">
        <v>92</v>
      </c>
      <c r="D4" s="37" t="s">
        <v>93</v>
      </c>
      <c r="E4" s="37" t="s">
        <v>83</v>
      </c>
      <c r="F4" s="37" t="s">
        <v>84</v>
      </c>
      <c r="G4" s="38" t="s">
        <v>81</v>
      </c>
      <c r="J4"/>
    </row>
    <row r="5" spans="1:7" ht="14.25">
      <c r="A5" s="12" t="s">
        <v>4</v>
      </c>
      <c r="B5" s="13" t="str">
        <f>'Taxable Value All Property'!B5</f>
        <v>R-Prelim</v>
      </c>
      <c r="C5" s="14">
        <v>17324142598</v>
      </c>
      <c r="D5" s="15">
        <f>((C5-E5)/E5)</f>
        <v>0.07041558551432357</v>
      </c>
      <c r="E5" s="14">
        <v>16184501452</v>
      </c>
      <c r="F5" s="15">
        <f>((E5-G5)/G5)</f>
        <v>0.06074509470994891</v>
      </c>
      <c r="G5" s="16">
        <v>15257672680</v>
      </c>
    </row>
    <row r="6" spans="1:7" ht="14.25">
      <c r="A6" s="12" t="s">
        <v>5</v>
      </c>
      <c r="B6" s="13" t="str">
        <f>'Taxable Value All Property'!B6</f>
        <v>R-Prelim</v>
      </c>
      <c r="C6" s="14">
        <v>1090983370</v>
      </c>
      <c r="D6" s="15">
        <f aca="true" t="shared" si="0" ref="D6:D69">((C6-E6)/E6)</f>
        <v>0.06324789580375113</v>
      </c>
      <c r="E6" s="14">
        <v>1026085614</v>
      </c>
      <c r="F6" s="15">
        <f aca="true" t="shared" si="1" ref="F6:F69">((E6-G6)/G6)</f>
        <v>0.07781952072846218</v>
      </c>
      <c r="G6" s="16">
        <v>952001327</v>
      </c>
    </row>
    <row r="7" spans="1:18" ht="14.25">
      <c r="A7" s="12" t="s">
        <v>6</v>
      </c>
      <c r="B7" s="13" t="str">
        <f>'Taxable Value All Property'!B7</f>
        <v>R-Prelim</v>
      </c>
      <c r="C7" s="14">
        <v>19341847652</v>
      </c>
      <c r="D7" s="15">
        <f t="shared" si="0"/>
        <v>0.10353563266517354</v>
      </c>
      <c r="E7" s="14">
        <v>17527161860</v>
      </c>
      <c r="F7" s="15">
        <f t="shared" si="1"/>
        <v>0.09196775354615457</v>
      </c>
      <c r="G7" s="16">
        <v>16050988505</v>
      </c>
      <c r="R7" s="17"/>
    </row>
    <row r="8" spans="1:18" ht="14.25">
      <c r="A8" s="12" t="s">
        <v>7</v>
      </c>
      <c r="B8" s="13" t="str">
        <f>'Taxable Value All Property'!B8</f>
        <v>R-Prelim</v>
      </c>
      <c r="C8" s="14">
        <v>1071148630</v>
      </c>
      <c r="D8" s="15">
        <f t="shared" si="0"/>
        <v>0.036570311222672104</v>
      </c>
      <c r="E8" s="14">
        <v>1033358392</v>
      </c>
      <c r="F8" s="15">
        <f t="shared" si="1"/>
        <v>0.07553137877932384</v>
      </c>
      <c r="G8" s="16">
        <v>960788697</v>
      </c>
      <c r="R8" s="17"/>
    </row>
    <row r="9" spans="1:18" ht="14.25">
      <c r="A9" s="12" t="s">
        <v>8</v>
      </c>
      <c r="B9" s="13" t="str">
        <f>'Taxable Value All Property'!B9</f>
        <v>R-Prelim</v>
      </c>
      <c r="C9" s="14">
        <v>46797090575</v>
      </c>
      <c r="D9" s="15">
        <f t="shared" si="0"/>
        <v>0.06834203678818764</v>
      </c>
      <c r="E9" s="14">
        <v>43803472075</v>
      </c>
      <c r="F9" s="15">
        <f t="shared" si="1"/>
        <v>0.07513423103243652</v>
      </c>
      <c r="G9" s="16">
        <v>40742328549</v>
      </c>
      <c r="R9" s="17"/>
    </row>
    <row r="10" spans="1:18" ht="14.25">
      <c r="A10" s="12" t="s">
        <v>9</v>
      </c>
      <c r="B10" s="13" t="str">
        <f>'Taxable Value All Property'!B10</f>
        <v>R-Prelim</v>
      </c>
      <c r="C10" s="14">
        <v>221870642072</v>
      </c>
      <c r="D10" s="15">
        <f t="shared" si="0"/>
        <v>0.05206575590773207</v>
      </c>
      <c r="E10" s="14">
        <v>210890470321</v>
      </c>
      <c r="F10" s="15">
        <f t="shared" si="1"/>
        <v>0.059583131362994084</v>
      </c>
      <c r="G10" s="16">
        <v>199031547482</v>
      </c>
      <c r="R10" s="17"/>
    </row>
    <row r="11" spans="1:18" ht="14.25">
      <c r="A11" s="12" t="s">
        <v>10</v>
      </c>
      <c r="B11" s="13" t="str">
        <f>'Taxable Value All Property'!B11</f>
        <v>R-Prelim</v>
      </c>
      <c r="C11" s="14">
        <v>450974370</v>
      </c>
      <c r="D11" s="15">
        <f t="shared" si="0"/>
        <v>0.05433589676672866</v>
      </c>
      <c r="E11" s="14">
        <v>427733108</v>
      </c>
      <c r="F11" s="15">
        <f t="shared" si="1"/>
        <v>0.1094913071327584</v>
      </c>
      <c r="G11" s="16">
        <v>385521820</v>
      </c>
      <c r="R11" s="17"/>
    </row>
    <row r="12" spans="1:18" ht="14.25">
      <c r="A12" s="12" t="s">
        <v>11</v>
      </c>
      <c r="B12" s="13" t="str">
        <f>'Taxable Value All Property'!B12</f>
        <v>R-Prelim</v>
      </c>
      <c r="C12" s="14">
        <v>20194879557</v>
      </c>
      <c r="D12" s="15">
        <f t="shared" si="0"/>
        <v>0.07202627756248955</v>
      </c>
      <c r="E12" s="14">
        <v>18838045279</v>
      </c>
      <c r="F12" s="15">
        <f t="shared" si="1"/>
        <v>0.06769433604612785</v>
      </c>
      <c r="G12" s="16">
        <v>17643668832</v>
      </c>
      <c r="R12" s="17"/>
    </row>
    <row r="13" spans="1:18" ht="14.25">
      <c r="A13" s="12" t="s">
        <v>12</v>
      </c>
      <c r="B13" s="13" t="str">
        <f>'Taxable Value All Property'!B13</f>
        <v>R-Prelim</v>
      </c>
      <c r="C13" s="14">
        <v>11244430716</v>
      </c>
      <c r="D13" s="15">
        <f t="shared" si="0"/>
        <v>0.0552707766869415</v>
      </c>
      <c r="E13" s="14">
        <v>10655493324</v>
      </c>
      <c r="F13" s="15">
        <f t="shared" si="1"/>
        <v>0.048684670973373645</v>
      </c>
      <c r="G13" s="16">
        <v>10160817278</v>
      </c>
      <c r="R13" s="17"/>
    </row>
    <row r="14" spans="1:18" ht="14.25">
      <c r="A14" s="12" t="s">
        <v>13</v>
      </c>
      <c r="B14" s="13" t="str">
        <f>'Taxable Value All Property'!B14</f>
        <v>R-Prelim</v>
      </c>
      <c r="C14" s="14">
        <v>13020287751</v>
      </c>
      <c r="D14" s="15">
        <f t="shared" si="0"/>
        <v>0.0677099783149706</v>
      </c>
      <c r="E14" s="14">
        <v>12194592179</v>
      </c>
      <c r="F14" s="15">
        <f t="shared" si="1"/>
        <v>0.0716247917241077</v>
      </c>
      <c r="G14" s="16">
        <v>11379535331</v>
      </c>
      <c r="R14" s="17"/>
    </row>
    <row r="15" spans="1:18" ht="14.25">
      <c r="A15" s="12" t="s">
        <v>14</v>
      </c>
      <c r="B15" s="13" t="str">
        <f>'Taxable Value All Property'!B15</f>
        <v>R-Prelim</v>
      </c>
      <c r="C15" s="14">
        <v>104755223016</v>
      </c>
      <c r="D15" s="15">
        <f t="shared" si="0"/>
        <v>0.05643052509328158</v>
      </c>
      <c r="E15" s="14">
        <v>99159595002</v>
      </c>
      <c r="F15" s="15">
        <f t="shared" si="1"/>
        <v>0.06422501162797511</v>
      </c>
      <c r="G15" s="16">
        <v>93175403621</v>
      </c>
      <c r="R15" s="17"/>
    </row>
    <row r="16" spans="1:18" ht="14.25">
      <c r="A16" s="12" t="s">
        <v>15</v>
      </c>
      <c r="B16" s="13" t="str">
        <f>'Taxable Value All Property'!B16</f>
        <v>R-Prelim</v>
      </c>
      <c r="C16" s="14">
        <v>3182888500</v>
      </c>
      <c r="D16" s="15">
        <f t="shared" si="0"/>
        <v>0.04857799924188548</v>
      </c>
      <c r="E16" s="14">
        <v>3035433227</v>
      </c>
      <c r="F16" s="15">
        <f t="shared" si="1"/>
        <v>0.06383367388401268</v>
      </c>
      <c r="G16" s="16">
        <v>2853296809</v>
      </c>
      <c r="R16" s="17"/>
    </row>
    <row r="17" spans="1:18" ht="14.25">
      <c r="A17" s="12" t="s">
        <v>78</v>
      </c>
      <c r="B17" s="13" t="str">
        <f>'Taxable Value All Property'!B17</f>
        <v>R-Prelim</v>
      </c>
      <c r="C17" s="14">
        <v>337968694350</v>
      </c>
      <c r="D17" s="15">
        <f t="shared" si="0"/>
        <v>0.06160755990385951</v>
      </c>
      <c r="E17" s="14">
        <v>318355583659</v>
      </c>
      <c r="F17" s="15">
        <f t="shared" si="1"/>
        <v>0.04878801250075748</v>
      </c>
      <c r="G17" s="16">
        <v>303546169354</v>
      </c>
      <c r="R17" s="17"/>
    </row>
    <row r="18" spans="1:18" ht="14.25">
      <c r="A18" s="12" t="s">
        <v>16</v>
      </c>
      <c r="B18" s="13" t="str">
        <f>'Taxable Value All Property'!B18</f>
        <v>R-Prelim</v>
      </c>
      <c r="C18" s="14">
        <v>2001941554</v>
      </c>
      <c r="D18" s="15">
        <f t="shared" si="0"/>
        <v>0.03404338379124427</v>
      </c>
      <c r="E18" s="14">
        <v>1936032458</v>
      </c>
      <c r="F18" s="15">
        <f t="shared" si="1"/>
        <v>0.04020158936463114</v>
      </c>
      <c r="G18" s="16">
        <v>1861208902</v>
      </c>
      <c r="R18" s="17"/>
    </row>
    <row r="19" spans="1:18" ht="14.25">
      <c r="A19" s="12" t="s">
        <v>17</v>
      </c>
      <c r="B19" s="13" t="str">
        <f>'Taxable Value All Property'!B19</f>
        <v>R-Prelim</v>
      </c>
      <c r="C19" s="14">
        <v>595258229</v>
      </c>
      <c r="D19" s="15">
        <f t="shared" si="0"/>
        <v>0.03963510512138359</v>
      </c>
      <c r="E19" s="14">
        <v>572564572</v>
      </c>
      <c r="F19" s="15">
        <f t="shared" si="1"/>
        <v>0.055127189364755205</v>
      </c>
      <c r="G19" s="16">
        <v>542649813</v>
      </c>
      <c r="R19" s="17"/>
    </row>
    <row r="20" spans="1:18" ht="14.25">
      <c r="A20" s="12" t="s">
        <v>18</v>
      </c>
      <c r="B20" s="13" t="str">
        <f>'Taxable Value All Property'!B20</f>
        <v>R-Prelim</v>
      </c>
      <c r="C20" s="14">
        <v>78922631956</v>
      </c>
      <c r="D20" s="15">
        <f t="shared" si="0"/>
        <v>0.07160710950621264</v>
      </c>
      <c r="E20" s="14">
        <v>73648850643</v>
      </c>
      <c r="F20" s="15">
        <f t="shared" si="1"/>
        <v>0.07429592601762411</v>
      </c>
      <c r="G20" s="16">
        <v>68555459310</v>
      </c>
      <c r="R20" s="17"/>
    </row>
    <row r="21" spans="1:18" ht="14.25">
      <c r="A21" s="12" t="s">
        <v>19</v>
      </c>
      <c r="B21" s="13" t="str">
        <f>'Taxable Value All Property'!B21</f>
        <v>R-Prelim</v>
      </c>
      <c r="C21" s="14">
        <v>20923187730</v>
      </c>
      <c r="D21" s="15">
        <f t="shared" si="0"/>
        <v>0.062010969721236514</v>
      </c>
      <c r="E21" s="14">
        <v>19701479859</v>
      </c>
      <c r="F21" s="15">
        <f t="shared" si="1"/>
        <v>0.0654031758944005</v>
      </c>
      <c r="G21" s="16">
        <v>18492041609</v>
      </c>
      <c r="R21" s="17"/>
    </row>
    <row r="22" spans="1:18" ht="14.25">
      <c r="A22" s="12" t="s">
        <v>20</v>
      </c>
      <c r="B22" s="13" t="str">
        <f>'Taxable Value All Property'!B22</f>
        <v>R-Prelim</v>
      </c>
      <c r="C22" s="14">
        <v>10729809625</v>
      </c>
      <c r="D22" s="15">
        <f t="shared" si="0"/>
        <v>0.09211412207776139</v>
      </c>
      <c r="E22" s="14">
        <v>9824806225</v>
      </c>
      <c r="F22" s="15">
        <f t="shared" si="1"/>
        <v>0.06555632221739192</v>
      </c>
      <c r="G22" s="16">
        <v>9220353744</v>
      </c>
      <c r="R22" s="17"/>
    </row>
    <row r="23" spans="1:18" ht="14.25">
      <c r="A23" s="12" t="s">
        <v>21</v>
      </c>
      <c r="B23" s="13" t="str">
        <f>'Taxable Value All Property'!B23</f>
        <v>R-Prelim</v>
      </c>
      <c r="C23" s="14">
        <v>2334118830</v>
      </c>
      <c r="D23" s="15">
        <f t="shared" si="0"/>
        <v>0.08665464723317323</v>
      </c>
      <c r="E23" s="14">
        <v>2147985872</v>
      </c>
      <c r="F23" s="15">
        <f t="shared" si="1"/>
        <v>0.05684119913939064</v>
      </c>
      <c r="G23" s="16">
        <v>2032458494</v>
      </c>
      <c r="R23" s="17"/>
    </row>
    <row r="24" spans="1:18" ht="14.25">
      <c r="A24" s="12" t="s">
        <v>22</v>
      </c>
      <c r="B24" s="13" t="str">
        <f>'Taxable Value All Property'!B24</f>
        <v>R-Prelim</v>
      </c>
      <c r="C24" s="14">
        <v>1639331678</v>
      </c>
      <c r="D24" s="15">
        <f t="shared" si="0"/>
        <v>0.08185786931163981</v>
      </c>
      <c r="E24" s="14">
        <v>1515293020</v>
      </c>
      <c r="F24" s="15">
        <f t="shared" si="1"/>
        <v>0.03377702811591542</v>
      </c>
      <c r="G24" s="16">
        <v>1465783219</v>
      </c>
      <c r="R24" s="17"/>
    </row>
    <row r="25" spans="1:18" ht="14.25">
      <c r="A25" s="12" t="s">
        <v>23</v>
      </c>
      <c r="B25" s="13" t="str">
        <f>'Taxable Value All Property'!B25</f>
        <v>R-Prelim</v>
      </c>
      <c r="C25" s="14">
        <v>937602093</v>
      </c>
      <c r="D25" s="15">
        <f t="shared" si="0"/>
        <v>0.09027651871819434</v>
      </c>
      <c r="E25" s="14">
        <v>859967244</v>
      </c>
      <c r="F25" s="15">
        <f t="shared" si="1"/>
        <v>0.14433604252214505</v>
      </c>
      <c r="G25" s="16">
        <v>751498871</v>
      </c>
      <c r="R25" s="17"/>
    </row>
    <row r="26" spans="1:18" ht="14.25">
      <c r="A26" s="12" t="s">
        <v>24</v>
      </c>
      <c r="B26" s="13" t="str">
        <f>'Taxable Value All Property'!B26</f>
        <v>R-Prelim</v>
      </c>
      <c r="C26" s="14">
        <v>761890220</v>
      </c>
      <c r="D26" s="15">
        <f t="shared" si="0"/>
        <v>0.0670659024285243</v>
      </c>
      <c r="E26" s="14">
        <v>714004841</v>
      </c>
      <c r="F26" s="15">
        <f t="shared" si="1"/>
        <v>0.07283160843164319</v>
      </c>
      <c r="G26" s="16">
        <v>665533002</v>
      </c>
      <c r="R26" s="17"/>
    </row>
    <row r="27" spans="1:18" ht="14.25">
      <c r="A27" s="12" t="s">
        <v>25</v>
      </c>
      <c r="B27" s="13" t="str">
        <f>'Taxable Value All Property'!B27</f>
        <v>R-Prelim</v>
      </c>
      <c r="C27" s="14">
        <v>2034504372</v>
      </c>
      <c r="D27" s="15">
        <f t="shared" si="0"/>
        <v>0.13239793487105725</v>
      </c>
      <c r="E27" s="14">
        <v>1796633771</v>
      </c>
      <c r="F27" s="15">
        <f t="shared" si="1"/>
        <v>0.10520622779938497</v>
      </c>
      <c r="G27" s="16">
        <v>1625609525</v>
      </c>
      <c r="R27" s="17"/>
    </row>
    <row r="28" spans="1:18" ht="14.25">
      <c r="A28" s="12" t="s">
        <v>26</v>
      </c>
      <c r="B28" s="13" t="str">
        <f>'Taxable Value All Property'!B28</f>
        <v>R-Prelim</v>
      </c>
      <c r="C28" s="14">
        <v>1017905035</v>
      </c>
      <c r="D28" s="15">
        <f t="shared" si="0"/>
        <v>-0.0024479956020355674</v>
      </c>
      <c r="E28" s="14">
        <v>1020402977</v>
      </c>
      <c r="F28" s="15">
        <f t="shared" si="1"/>
        <v>0.07673994586957911</v>
      </c>
      <c r="G28" s="16">
        <v>947678203</v>
      </c>
      <c r="R28" s="17"/>
    </row>
    <row r="29" spans="1:18" ht="14.25">
      <c r="A29" s="12" t="s">
        <v>27</v>
      </c>
      <c r="B29" s="13" t="str">
        <f>'Taxable Value All Property'!B29</f>
        <v>R-Prelim</v>
      </c>
      <c r="C29" s="14">
        <v>1850309923</v>
      </c>
      <c r="D29" s="15">
        <f t="shared" si="0"/>
        <v>0.0527626781121818</v>
      </c>
      <c r="E29" s="14">
        <v>1757575531</v>
      </c>
      <c r="F29" s="15">
        <f t="shared" si="1"/>
        <v>0.0610560239361344</v>
      </c>
      <c r="G29" s="16">
        <v>1656439897</v>
      </c>
      <c r="R29" s="17"/>
    </row>
    <row r="30" spans="1:18" ht="14.25">
      <c r="A30" s="12" t="s">
        <v>28</v>
      </c>
      <c r="B30" s="13" t="str">
        <f>'Taxable Value All Property'!B30</f>
        <v>R-Prelim</v>
      </c>
      <c r="C30" s="14">
        <v>2671313012</v>
      </c>
      <c r="D30" s="15">
        <f t="shared" si="0"/>
        <v>0.10595111886463357</v>
      </c>
      <c r="E30" s="14">
        <v>2415398806</v>
      </c>
      <c r="F30" s="15">
        <f t="shared" si="1"/>
        <v>0.10305185284600929</v>
      </c>
      <c r="G30" s="16">
        <v>2189741851</v>
      </c>
      <c r="R30" s="17"/>
    </row>
    <row r="31" spans="1:18" ht="14.25">
      <c r="A31" s="12" t="s">
        <v>29</v>
      </c>
      <c r="B31" s="13" t="str">
        <f>'Taxable Value All Property'!B31</f>
        <v>R-Prelim</v>
      </c>
      <c r="C31" s="14">
        <v>10754376118</v>
      </c>
      <c r="D31" s="15">
        <f t="shared" si="0"/>
        <v>0.07847129266172485</v>
      </c>
      <c r="E31" s="14">
        <v>9971870546</v>
      </c>
      <c r="F31" s="15">
        <f t="shared" si="1"/>
        <v>0.08560672522666485</v>
      </c>
      <c r="G31" s="16">
        <v>9185527608</v>
      </c>
      <c r="R31" s="17"/>
    </row>
    <row r="32" spans="1:18" ht="14.25">
      <c r="A32" s="12" t="s">
        <v>30</v>
      </c>
      <c r="B32" s="13" t="str">
        <f>'Taxable Value All Property'!B32</f>
        <v>R-Prelim</v>
      </c>
      <c r="C32" s="14">
        <v>5585970381</v>
      </c>
      <c r="D32" s="15">
        <f t="shared" si="0"/>
        <v>0.04685112231271906</v>
      </c>
      <c r="E32" s="14">
        <v>5335974010</v>
      </c>
      <c r="F32" s="15">
        <f t="shared" si="1"/>
        <v>0.05620422746284893</v>
      </c>
      <c r="G32" s="16">
        <v>5052028643</v>
      </c>
      <c r="R32" s="17"/>
    </row>
    <row r="33" spans="1:18" ht="14.25">
      <c r="A33" s="12" t="s">
        <v>31</v>
      </c>
      <c r="B33" s="13" t="str">
        <f>'Taxable Value All Property'!B33</f>
        <v>R-Prelim</v>
      </c>
      <c r="C33" s="14">
        <v>122447582542</v>
      </c>
      <c r="D33" s="15">
        <f t="shared" si="0"/>
        <v>0.08907037540134122</v>
      </c>
      <c r="E33" s="14">
        <v>112433122145</v>
      </c>
      <c r="F33" s="15">
        <f t="shared" si="1"/>
        <v>0.08909044266451209</v>
      </c>
      <c r="G33" s="16">
        <v>103235799104</v>
      </c>
      <c r="R33" s="17"/>
    </row>
    <row r="34" spans="1:18" ht="14.25">
      <c r="A34" s="12" t="s">
        <v>32</v>
      </c>
      <c r="B34" s="13" t="str">
        <f>'Taxable Value All Property'!B34</f>
        <v>R-Prelim</v>
      </c>
      <c r="C34" s="14">
        <v>490457410</v>
      </c>
      <c r="D34" s="15">
        <f t="shared" si="0"/>
        <v>0.05395417528914907</v>
      </c>
      <c r="E34" s="14">
        <v>465349843</v>
      </c>
      <c r="F34" s="15">
        <f t="shared" si="1"/>
        <v>0.012163140394731143</v>
      </c>
      <c r="G34" s="16">
        <v>459757745</v>
      </c>
      <c r="R34" s="17"/>
    </row>
    <row r="35" spans="1:18" ht="14.25">
      <c r="A35" s="12" t="s">
        <v>33</v>
      </c>
      <c r="B35" s="13" t="str">
        <f>'Taxable Value All Property'!B35</f>
        <v>R-Prelim</v>
      </c>
      <c r="C35" s="14">
        <v>20577735527</v>
      </c>
      <c r="D35" s="15">
        <f t="shared" si="0"/>
        <v>0.051942352686492284</v>
      </c>
      <c r="E35" s="14">
        <v>19561657038</v>
      </c>
      <c r="F35" s="15">
        <f t="shared" si="1"/>
        <v>0.05368541807378795</v>
      </c>
      <c r="G35" s="16">
        <v>18564987901</v>
      </c>
      <c r="R35" s="17"/>
    </row>
    <row r="36" spans="1:18" ht="14.25">
      <c r="A36" s="12" t="s">
        <v>34</v>
      </c>
      <c r="B36" s="13" t="str">
        <f>'Taxable Value All Property'!B36</f>
        <v>R-Prelim</v>
      </c>
      <c r="C36" s="14">
        <v>1740153621</v>
      </c>
      <c r="D36" s="15">
        <f t="shared" si="0"/>
        <v>0.08235685731595871</v>
      </c>
      <c r="E36" s="14">
        <v>1607744811</v>
      </c>
      <c r="F36" s="15">
        <f t="shared" si="1"/>
        <v>0.06460195843861458</v>
      </c>
      <c r="G36" s="16">
        <v>1510183969</v>
      </c>
      <c r="R36" s="17"/>
    </row>
    <row r="37" spans="1:18" ht="14.25">
      <c r="A37" s="12" t="s">
        <v>35</v>
      </c>
      <c r="B37" s="13" t="str">
        <f>'Taxable Value All Property'!B37</f>
        <v>R-Prelim</v>
      </c>
      <c r="C37" s="14">
        <v>696708618</v>
      </c>
      <c r="D37" s="15">
        <f t="shared" si="0"/>
        <v>0.050970930131060244</v>
      </c>
      <c r="E37" s="14">
        <v>662919019</v>
      </c>
      <c r="F37" s="15">
        <f t="shared" si="1"/>
        <v>0.06005200962624977</v>
      </c>
      <c r="G37" s="16">
        <v>625364617</v>
      </c>
      <c r="R37" s="17"/>
    </row>
    <row r="38" spans="1:18" ht="14.25">
      <c r="A38" s="12" t="s">
        <v>36</v>
      </c>
      <c r="B38" s="13" t="str">
        <f>'Taxable Value All Property'!B38</f>
        <v>R-Prelim</v>
      </c>
      <c r="C38" s="14">
        <v>293891819</v>
      </c>
      <c r="D38" s="15">
        <f t="shared" si="0"/>
        <v>0.04643771576747024</v>
      </c>
      <c r="E38" s="14">
        <v>280849796</v>
      </c>
      <c r="F38" s="15">
        <f t="shared" si="1"/>
        <v>0.043742094140313166</v>
      </c>
      <c r="G38" s="16">
        <v>269079687</v>
      </c>
      <c r="R38" s="17"/>
    </row>
    <row r="39" spans="1:18" ht="14.25">
      <c r="A39" s="12" t="s">
        <v>37</v>
      </c>
      <c r="B39" s="13" t="str">
        <f>'Taxable Value All Property'!B39</f>
        <v>R-Prelim</v>
      </c>
      <c r="C39" s="14">
        <v>26434779543</v>
      </c>
      <c r="D39" s="15">
        <f t="shared" si="0"/>
        <v>0.08007902791242652</v>
      </c>
      <c r="E39" s="14">
        <v>24474856802</v>
      </c>
      <c r="F39" s="15">
        <f t="shared" si="1"/>
        <v>0.09390561380827407</v>
      </c>
      <c r="G39" s="16">
        <v>22373828686</v>
      </c>
      <c r="R39" s="17"/>
    </row>
    <row r="40" spans="1:18" ht="14.25">
      <c r="A40" s="12" t="s">
        <v>38</v>
      </c>
      <c r="B40" s="13" t="str">
        <f>'Taxable Value All Property'!B40</f>
        <v>R-Prelim</v>
      </c>
      <c r="C40" s="14">
        <v>96179154738</v>
      </c>
      <c r="D40" s="15">
        <f t="shared" si="0"/>
        <v>0.0769390410580617</v>
      </c>
      <c r="E40" s="14">
        <v>89307891228</v>
      </c>
      <c r="F40" s="15">
        <f t="shared" si="1"/>
        <v>0.06916639355700019</v>
      </c>
      <c r="G40" s="16">
        <v>83530395050</v>
      </c>
      <c r="R40" s="17"/>
    </row>
    <row r="41" spans="1:18" ht="14.25">
      <c r="A41" s="12" t="s">
        <v>39</v>
      </c>
      <c r="B41" s="13" t="str">
        <f>'Taxable Value All Property'!B41</f>
        <v>R-Prelim</v>
      </c>
      <c r="C41" s="14">
        <v>19552144038</v>
      </c>
      <c r="D41" s="15">
        <f t="shared" si="0"/>
        <v>0.05053854935966472</v>
      </c>
      <c r="E41" s="14">
        <v>18611543622</v>
      </c>
      <c r="F41" s="15">
        <f t="shared" si="1"/>
        <v>0.0576416387477447</v>
      </c>
      <c r="G41" s="16">
        <v>17597211513</v>
      </c>
      <c r="R41" s="17"/>
    </row>
    <row r="42" spans="1:18" ht="14.25">
      <c r="A42" s="12" t="s">
        <v>40</v>
      </c>
      <c r="B42" s="13" t="str">
        <f>'Taxable Value All Property'!B42</f>
        <v>R-Prelim</v>
      </c>
      <c r="C42" s="14">
        <v>2238858509</v>
      </c>
      <c r="D42" s="15">
        <f t="shared" si="0"/>
        <v>0.07073274215429477</v>
      </c>
      <c r="E42" s="14">
        <v>2090959229</v>
      </c>
      <c r="F42" s="15">
        <f t="shared" si="1"/>
        <v>0.07260388981665605</v>
      </c>
      <c r="G42" s="16">
        <v>1949423500</v>
      </c>
      <c r="R42" s="17"/>
    </row>
    <row r="43" spans="1:18" ht="14.25">
      <c r="A43" s="12" t="s">
        <v>41</v>
      </c>
      <c r="B43" s="13" t="str">
        <f>'Taxable Value All Property'!B43</f>
        <v>R-Prelim</v>
      </c>
      <c r="C43" s="14">
        <v>310844576</v>
      </c>
      <c r="D43" s="15">
        <f t="shared" si="0"/>
        <v>0.1314217832889934</v>
      </c>
      <c r="E43" s="14">
        <v>274738016</v>
      </c>
      <c r="F43" s="15">
        <f t="shared" si="1"/>
        <v>0.04029790039491052</v>
      </c>
      <c r="G43" s="16">
        <v>264095521</v>
      </c>
      <c r="R43" s="17"/>
    </row>
    <row r="44" spans="1:18" ht="14.25">
      <c r="A44" s="12" t="s">
        <v>42</v>
      </c>
      <c r="B44" s="13" t="str">
        <f>'Taxable Value All Property'!B44</f>
        <v>R-Prelim</v>
      </c>
      <c r="C44" s="14">
        <v>794818403</v>
      </c>
      <c r="D44" s="15">
        <f t="shared" si="0"/>
        <v>0.06711017153409574</v>
      </c>
      <c r="E44" s="14">
        <v>744832562</v>
      </c>
      <c r="F44" s="15">
        <f t="shared" si="1"/>
        <v>0.04734279109460634</v>
      </c>
      <c r="G44" s="16">
        <v>711164070</v>
      </c>
      <c r="R44" s="17"/>
    </row>
    <row r="45" spans="1:18" ht="14.25">
      <c r="A45" s="12" t="s">
        <v>43</v>
      </c>
      <c r="B45" s="13" t="str">
        <f>'Taxable Value All Property'!B45</f>
        <v>R-Prelim</v>
      </c>
      <c r="C45" s="14">
        <v>44754378287</v>
      </c>
      <c r="D45" s="15">
        <f t="shared" si="0"/>
        <v>0.07472553511783649</v>
      </c>
      <c r="E45" s="14">
        <v>41642611834</v>
      </c>
      <c r="F45" s="15">
        <f t="shared" si="1"/>
        <v>0.07109786829105741</v>
      </c>
      <c r="G45" s="16">
        <v>38878437785</v>
      </c>
      <c r="R45" s="17"/>
    </row>
    <row r="46" spans="1:18" ht="14.25">
      <c r="A46" s="12" t="s">
        <v>44</v>
      </c>
      <c r="B46" s="13" t="str">
        <f>'Taxable Value All Property'!B46</f>
        <v>R-Prelim</v>
      </c>
      <c r="C46" s="14">
        <v>22085910432</v>
      </c>
      <c r="D46" s="15">
        <f t="shared" si="0"/>
        <v>0.08966619109813609</v>
      </c>
      <c r="E46" s="14">
        <v>20268510313</v>
      </c>
      <c r="F46" s="15">
        <f t="shared" si="1"/>
        <v>0.07729495119257314</v>
      </c>
      <c r="G46" s="16">
        <v>18814262789</v>
      </c>
      <c r="R46" s="17"/>
    </row>
    <row r="47" spans="1:18" ht="14.25">
      <c r="A47" s="12" t="s">
        <v>45</v>
      </c>
      <c r="B47" s="13" t="str">
        <f>'Taxable Value All Property'!B47</f>
        <v>R-Prelim</v>
      </c>
      <c r="C47" s="14">
        <v>25131450812</v>
      </c>
      <c r="D47" s="15">
        <f t="shared" si="0"/>
        <v>0.05406491818559816</v>
      </c>
      <c r="E47" s="14">
        <v>23842412719</v>
      </c>
      <c r="F47" s="15">
        <f t="shared" si="1"/>
        <v>0.050427323757221525</v>
      </c>
      <c r="G47" s="16">
        <v>22697822286</v>
      </c>
      <c r="R47" s="17"/>
    </row>
    <row r="48" spans="1:18" ht="14.25">
      <c r="A48" s="12" t="s">
        <v>46</v>
      </c>
      <c r="B48" s="13" t="str">
        <f>'Taxable Value All Property'!B48</f>
        <v>R-Prelim</v>
      </c>
      <c r="C48" s="14">
        <v>32185782113</v>
      </c>
      <c r="D48" s="15">
        <f t="shared" si="0"/>
        <v>0.0722452065222303</v>
      </c>
      <c r="E48" s="14">
        <v>30017184425</v>
      </c>
      <c r="F48" s="15">
        <f t="shared" si="1"/>
        <v>0.05773740589318663</v>
      </c>
      <c r="G48" s="16">
        <v>28378673438</v>
      </c>
      <c r="R48" s="17"/>
    </row>
    <row r="49" spans="1:18" ht="14.25">
      <c r="A49" s="12" t="s">
        <v>47</v>
      </c>
      <c r="B49" s="13" t="str">
        <f>'Taxable Value All Property'!B49</f>
        <v>R-Prelim</v>
      </c>
      <c r="C49" s="14">
        <v>11097761721</v>
      </c>
      <c r="D49" s="15">
        <f t="shared" si="0"/>
        <v>0.09076019160147826</v>
      </c>
      <c r="E49" s="14">
        <v>10174336950</v>
      </c>
      <c r="F49" s="15">
        <f t="shared" si="1"/>
        <v>0.08921958777369596</v>
      </c>
      <c r="G49" s="16">
        <v>9340941959</v>
      </c>
      <c r="R49" s="17"/>
    </row>
    <row r="50" spans="1:18" ht="14.25">
      <c r="A50" s="12" t="s">
        <v>48</v>
      </c>
      <c r="B50" s="13" t="str">
        <f>'Taxable Value All Property'!B50</f>
        <v>R-Prelim</v>
      </c>
      <c r="C50" s="14">
        <v>21115399781</v>
      </c>
      <c r="D50" s="15">
        <f t="shared" si="0"/>
        <v>0.06651428905771675</v>
      </c>
      <c r="E50" s="14">
        <v>19798515592</v>
      </c>
      <c r="F50" s="15">
        <f t="shared" si="1"/>
        <v>0.06568098603431138</v>
      </c>
      <c r="G50" s="16">
        <v>18578276099</v>
      </c>
      <c r="R50" s="17"/>
    </row>
    <row r="51" spans="1:18" ht="14.25">
      <c r="A51" s="12" t="s">
        <v>49</v>
      </c>
      <c r="B51" s="13" t="str">
        <f>'Taxable Value All Property'!B51</f>
        <v>R-Prelim</v>
      </c>
      <c r="C51" s="14">
        <v>2786934413</v>
      </c>
      <c r="D51" s="15">
        <f t="shared" si="0"/>
        <v>0.045494172089456254</v>
      </c>
      <c r="E51" s="14">
        <v>2665662313</v>
      </c>
      <c r="F51" s="15">
        <f t="shared" si="1"/>
        <v>-0.0017783930527730972</v>
      </c>
      <c r="G51" s="16">
        <v>2670411354</v>
      </c>
      <c r="R51" s="17"/>
    </row>
    <row r="52" spans="1:18" ht="14.25">
      <c r="A52" s="12" t="s">
        <v>50</v>
      </c>
      <c r="B52" s="13" t="str">
        <f>'Taxable Value All Property'!B52</f>
        <v>R-Prelim</v>
      </c>
      <c r="C52" s="14">
        <v>161463529029</v>
      </c>
      <c r="D52" s="15">
        <f t="shared" si="0"/>
        <v>0.0384767875415222</v>
      </c>
      <c r="E52" s="14">
        <v>155481115193</v>
      </c>
      <c r="F52" s="15">
        <f t="shared" si="1"/>
        <v>0.08453295930209564</v>
      </c>
      <c r="G52" s="16">
        <v>143362277614</v>
      </c>
      <c r="R52" s="17"/>
    </row>
    <row r="53" spans="1:18" ht="14.25">
      <c r="A53" s="12" t="s">
        <v>51</v>
      </c>
      <c r="B53" s="13" t="str">
        <f>'Taxable Value All Property'!B53</f>
        <v>R-Prelim</v>
      </c>
      <c r="C53" s="14">
        <v>34110150127</v>
      </c>
      <c r="D53" s="15">
        <f t="shared" si="0"/>
        <v>0.08765212764877649</v>
      </c>
      <c r="E53" s="14">
        <v>31361268240</v>
      </c>
      <c r="F53" s="15">
        <f t="shared" si="1"/>
        <v>0.10680227888294866</v>
      </c>
      <c r="G53" s="16">
        <v>28335023191</v>
      </c>
      <c r="R53" s="17"/>
    </row>
    <row r="54" spans="1:18" ht="14.25">
      <c r="A54" s="12" t="s">
        <v>52</v>
      </c>
      <c r="B54" s="13" t="str">
        <f>'Taxable Value All Property'!B54</f>
        <v>R-Prelim</v>
      </c>
      <c r="C54" s="14">
        <v>222113529357</v>
      </c>
      <c r="D54" s="15">
        <f t="shared" si="0"/>
        <v>0.05813252770871401</v>
      </c>
      <c r="E54" s="14">
        <v>209910879347</v>
      </c>
      <c r="F54" s="15">
        <f t="shared" si="1"/>
        <v>0.05715424604949907</v>
      </c>
      <c r="G54" s="16">
        <v>198562206160</v>
      </c>
      <c r="R54" s="17"/>
    </row>
    <row r="55" spans="1:18" ht="14.25">
      <c r="A55" s="12" t="s">
        <v>53</v>
      </c>
      <c r="B55" s="13" t="str">
        <f>'Taxable Value All Property'!B55</f>
        <v>R-Prelim</v>
      </c>
      <c r="C55" s="14">
        <v>35056898097</v>
      </c>
      <c r="D55" s="15">
        <f t="shared" si="0"/>
        <v>0.10444729274385653</v>
      </c>
      <c r="E55" s="14">
        <v>31741576377</v>
      </c>
      <c r="F55" s="15">
        <f t="shared" si="1"/>
        <v>0.08022236480233007</v>
      </c>
      <c r="G55" s="16">
        <v>29384298466</v>
      </c>
      <c r="R55" s="17"/>
    </row>
    <row r="56" spans="1:18" ht="14.25">
      <c r="A56" s="12" t="s">
        <v>54</v>
      </c>
      <c r="B56" s="13" t="str">
        <f>'Taxable Value All Property'!B56</f>
        <v>R-Prelim</v>
      </c>
      <c r="C56" s="14">
        <v>97763752952</v>
      </c>
      <c r="D56" s="15">
        <f t="shared" si="0"/>
        <v>0.06582546186132103</v>
      </c>
      <c r="E56" s="14">
        <v>91725856109</v>
      </c>
      <c r="F56" s="15">
        <f t="shared" si="1"/>
        <v>0.07320785394105184</v>
      </c>
      <c r="G56" s="16">
        <v>85468863997</v>
      </c>
      <c r="R56" s="17"/>
    </row>
    <row r="57" spans="1:18" ht="14.25">
      <c r="A57" s="12" t="s">
        <v>55</v>
      </c>
      <c r="B57" s="13" t="str">
        <f>'Taxable Value All Property'!B57</f>
        <v>R-Prelim</v>
      </c>
      <c r="C57" s="14">
        <v>43644084714</v>
      </c>
      <c r="D57" s="15">
        <f t="shared" si="0"/>
        <v>0.08732067730102845</v>
      </c>
      <c r="E57" s="14">
        <v>40139110407</v>
      </c>
      <c r="F57" s="15">
        <f t="shared" si="1"/>
        <v>0.08758751608745172</v>
      </c>
      <c r="G57" s="16">
        <v>36906556772</v>
      </c>
      <c r="R57" s="17"/>
    </row>
    <row r="58" spans="1:18" ht="14.25">
      <c r="A58" s="12" t="s">
        <v>56</v>
      </c>
      <c r="B58" s="13" t="str">
        <f>'Taxable Value All Property'!B58</f>
        <v>R-Prelim</v>
      </c>
      <c r="C58" s="14">
        <v>4826039940</v>
      </c>
      <c r="D58" s="15">
        <f t="shared" si="0"/>
        <v>0.04768338251272782</v>
      </c>
      <c r="E58" s="14">
        <v>4606391607</v>
      </c>
      <c r="F58" s="15">
        <f t="shared" si="1"/>
        <v>0.17481163783168616</v>
      </c>
      <c r="G58" s="16">
        <v>3920961845</v>
      </c>
      <c r="R58" s="17"/>
    </row>
    <row r="59" spans="1:18" ht="14.25">
      <c r="A59" s="12" t="s">
        <v>2</v>
      </c>
      <c r="B59" s="13" t="str">
        <f>'Taxable Value All Property'!B59</f>
        <v>R-Prelim</v>
      </c>
      <c r="C59" s="14">
        <v>34613934308</v>
      </c>
      <c r="D59" s="15">
        <f t="shared" si="0"/>
        <v>0.09267884759125808</v>
      </c>
      <c r="E59" s="14">
        <v>31678049213</v>
      </c>
      <c r="F59" s="15">
        <f t="shared" si="1"/>
        <v>0.11183442943910261</v>
      </c>
      <c r="G59" s="16">
        <v>28491696582</v>
      </c>
      <c r="R59" s="17"/>
    </row>
    <row r="60" spans="1:18" ht="14.25">
      <c r="A60" s="12" t="s">
        <v>3</v>
      </c>
      <c r="B60" s="13" t="str">
        <f>'Taxable Value All Property'!B60</f>
        <v>R-Prelim</v>
      </c>
      <c r="C60" s="14">
        <v>25669932656</v>
      </c>
      <c r="D60" s="15">
        <f t="shared" si="0"/>
        <v>0.09371366897185741</v>
      </c>
      <c r="E60" s="14">
        <v>23470432330</v>
      </c>
      <c r="F60" s="15">
        <f t="shared" si="1"/>
        <v>0.0639258771477949</v>
      </c>
      <c r="G60" s="16">
        <v>22060213812</v>
      </c>
      <c r="R60" s="17"/>
    </row>
    <row r="61" spans="1:18" ht="14.25">
      <c r="A61" s="12" t="s">
        <v>57</v>
      </c>
      <c r="B61" s="13" t="str">
        <f>'Taxable Value All Property'!B61</f>
        <v>R-Prelim</v>
      </c>
      <c r="C61" s="14">
        <v>12308355838</v>
      </c>
      <c r="D61" s="15">
        <f t="shared" si="0"/>
        <v>0.09898883730039455</v>
      </c>
      <c r="E61" s="14">
        <v>11199709606</v>
      </c>
      <c r="F61" s="15">
        <f t="shared" si="1"/>
        <v>0.08358855353956213</v>
      </c>
      <c r="G61" s="16">
        <v>10335758503</v>
      </c>
      <c r="R61" s="17"/>
    </row>
    <row r="62" spans="1:18" ht="14.25">
      <c r="A62" s="12" t="s">
        <v>58</v>
      </c>
      <c r="B62" s="13" t="str">
        <f>'Taxable Value All Property'!B62</f>
        <v>R-Prelim</v>
      </c>
      <c r="C62" s="14">
        <v>70173143449</v>
      </c>
      <c r="D62" s="15">
        <f t="shared" si="0"/>
        <v>0.076023479755823</v>
      </c>
      <c r="E62" s="14">
        <v>65215252984</v>
      </c>
      <c r="F62" s="15">
        <f t="shared" si="1"/>
        <v>0.05075603231217519</v>
      </c>
      <c r="G62" s="16">
        <v>62065075982</v>
      </c>
      <c r="R62" s="17"/>
    </row>
    <row r="63" spans="1:18" ht="14.25">
      <c r="A63" s="12" t="s">
        <v>59</v>
      </c>
      <c r="B63" s="13" t="str">
        <f>'Taxable Value All Property'!B63</f>
        <v>R-Prelim</v>
      </c>
      <c r="C63" s="14">
        <v>40054466662</v>
      </c>
      <c r="D63" s="15">
        <f t="shared" si="0"/>
        <v>0.05421034036337836</v>
      </c>
      <c r="E63" s="14">
        <v>37994757904</v>
      </c>
      <c r="F63" s="15">
        <f t="shared" si="1"/>
        <v>0.06546082425395354</v>
      </c>
      <c r="G63" s="16">
        <v>35660398805</v>
      </c>
      <c r="R63" s="17"/>
    </row>
    <row r="64" spans="1:18" ht="14.25">
      <c r="A64" s="12" t="s">
        <v>60</v>
      </c>
      <c r="B64" s="13" t="str">
        <f>'Taxable Value All Property'!B64</f>
        <v>R-Prelim</v>
      </c>
      <c r="C64" s="14">
        <v>15235079576</v>
      </c>
      <c r="D64" s="15">
        <f t="shared" si="0"/>
        <v>0.08530260994026385</v>
      </c>
      <c r="E64" s="14">
        <v>14037632856</v>
      </c>
      <c r="F64" s="15">
        <f t="shared" si="1"/>
        <v>0.09050070427496812</v>
      </c>
      <c r="G64" s="16">
        <v>12872649051</v>
      </c>
      <c r="R64" s="17"/>
    </row>
    <row r="65" spans="1:18" ht="14.25">
      <c r="A65" s="12" t="s">
        <v>61</v>
      </c>
      <c r="B65" s="13" t="str">
        <f>'Taxable Value All Property'!B65</f>
        <v>R-Prelim</v>
      </c>
      <c r="C65" s="14">
        <v>1993677284</v>
      </c>
      <c r="D65" s="15">
        <f t="shared" si="0"/>
        <v>0.00182934756410524</v>
      </c>
      <c r="E65" s="14">
        <v>1990036815</v>
      </c>
      <c r="F65" s="15">
        <f t="shared" si="1"/>
        <v>0.015203744671046068</v>
      </c>
      <c r="G65" s="16">
        <v>1960233919</v>
      </c>
      <c r="R65" s="17"/>
    </row>
    <row r="66" spans="1:18" ht="14.25">
      <c r="A66" s="12" t="s">
        <v>62</v>
      </c>
      <c r="B66" s="13" t="str">
        <f>'Taxable Value All Property'!B66</f>
        <v>R-Prelim</v>
      </c>
      <c r="C66" s="14">
        <v>1626807431</v>
      </c>
      <c r="D66" s="15">
        <f t="shared" si="0"/>
        <v>0.041296624135413545</v>
      </c>
      <c r="E66" s="14">
        <v>1562290123</v>
      </c>
      <c r="F66" s="15">
        <f t="shared" si="1"/>
        <v>0.10630683134051064</v>
      </c>
      <c r="G66" s="16">
        <v>1412167112</v>
      </c>
      <c r="R66" s="17"/>
    </row>
    <row r="67" spans="1:18" ht="14.25">
      <c r="A67" s="12" t="s">
        <v>63</v>
      </c>
      <c r="B67" s="13" t="str">
        <f>'Taxable Value All Property'!B67</f>
        <v>R-Prelim</v>
      </c>
      <c r="C67" s="14">
        <v>271375737</v>
      </c>
      <c r="D67" s="15">
        <f t="shared" si="0"/>
        <v>0.0347540601132004</v>
      </c>
      <c r="E67" s="14">
        <v>262261099</v>
      </c>
      <c r="F67" s="15">
        <f t="shared" si="1"/>
        <v>0.04041849847452143</v>
      </c>
      <c r="G67" s="16">
        <v>252072699</v>
      </c>
      <c r="R67" s="17"/>
    </row>
    <row r="68" spans="1:18" ht="14.25">
      <c r="A68" s="12" t="s">
        <v>64</v>
      </c>
      <c r="B68" s="13" t="str">
        <f>'Taxable Value All Property'!B68</f>
        <v>R-Prelim</v>
      </c>
      <c r="C68" s="14">
        <v>42802088936</v>
      </c>
      <c r="D68" s="15">
        <f t="shared" si="0"/>
        <v>0.07581712709946849</v>
      </c>
      <c r="E68" s="14">
        <v>39785654883</v>
      </c>
      <c r="F68" s="15">
        <f t="shared" si="1"/>
        <v>0.08711487645041793</v>
      </c>
      <c r="G68" s="16">
        <v>36597470741</v>
      </c>
      <c r="R68" s="17"/>
    </row>
    <row r="69" spans="1:18" ht="14.25">
      <c r="A69" s="12" t="s">
        <v>65</v>
      </c>
      <c r="B69" s="13" t="str">
        <f>'Taxable Value All Property'!B69</f>
        <v>R-Prelim</v>
      </c>
      <c r="C69" s="14">
        <v>1510016736</v>
      </c>
      <c r="D69" s="15">
        <f t="shared" si="0"/>
        <v>0.08559846976598455</v>
      </c>
      <c r="E69" s="14">
        <v>1390953265</v>
      </c>
      <c r="F69" s="15">
        <f t="shared" si="1"/>
        <v>0.07354994050485017</v>
      </c>
      <c r="G69" s="16">
        <v>1295657717</v>
      </c>
      <c r="R69" s="17"/>
    </row>
    <row r="70" spans="1:18" ht="14.25">
      <c r="A70" s="12" t="s">
        <v>66</v>
      </c>
      <c r="B70" s="13" t="str">
        <f>'Taxable Value All Property'!B70</f>
        <v>R-Prelim</v>
      </c>
      <c r="C70" s="14">
        <v>25412002917</v>
      </c>
      <c r="D70" s="15">
        <f>((C70-E70)/E70)</f>
        <v>0.13100395100883533</v>
      </c>
      <c r="E70" s="14">
        <v>22468535936</v>
      </c>
      <c r="F70" s="15">
        <f>((E70-G70)/G70)</f>
        <v>0.08854997788271379</v>
      </c>
      <c r="G70" s="16">
        <v>20640794077</v>
      </c>
      <c r="R70" s="17"/>
    </row>
    <row r="71" spans="1:18" ht="14.25">
      <c r="A71" s="12" t="s">
        <v>67</v>
      </c>
      <c r="B71" s="13" t="str">
        <f>'Taxable Value All Property'!B71</f>
        <v>R-Prelim</v>
      </c>
      <c r="C71" s="14">
        <v>998353059</v>
      </c>
      <c r="D71" s="15">
        <f>((C71-E71)/E71)</f>
        <v>0.0659822656885159</v>
      </c>
      <c r="E71" s="14">
        <v>936556912</v>
      </c>
      <c r="F71" s="15">
        <f>((E71-G71)/G71)</f>
        <v>0.08814448189704781</v>
      </c>
      <c r="G71" s="16">
        <v>860691689</v>
      </c>
      <c r="R71" s="17"/>
    </row>
    <row r="72" spans="1:18" ht="14.25">
      <c r="A72" s="18"/>
      <c r="B72" s="19"/>
      <c r="C72" s="14"/>
      <c r="D72" s="20"/>
      <c r="E72" s="14"/>
      <c r="F72" s="20"/>
      <c r="G72" s="16"/>
      <c r="R72" s="17"/>
    </row>
    <row r="73" spans="1:18" ht="15.75" thickBot="1">
      <c r="A73" s="21" t="s">
        <v>68</v>
      </c>
      <c r="B73" s="22"/>
      <c r="C73" s="23">
        <f>SUM(C4:C71)</f>
        <v>2263635349621</v>
      </c>
      <c r="D73" s="24">
        <f>((C73-E73)/E73)</f>
        <v>0.06662834476174631</v>
      </c>
      <c r="E73" s="23">
        <f>SUM(E5:E71)</f>
        <v>2122234385330</v>
      </c>
      <c r="F73" s="24">
        <f>((E73-G73)/G73)</f>
        <v>0.06790966477491381</v>
      </c>
      <c r="G73" s="25">
        <f>SUM(G5:G71)</f>
        <v>1987278938783</v>
      </c>
      <c r="R73" s="17"/>
    </row>
    <row r="74" ht="14.25">
      <c r="R74" s="17"/>
    </row>
    <row r="75" spans="1:18" ht="14.25">
      <c r="A75" s="26" t="s">
        <v>90</v>
      </c>
      <c r="R75" s="17"/>
    </row>
    <row r="76" spans="3:7" ht="14.25">
      <c r="C76" s="17"/>
      <c r="E76" s="17"/>
      <c r="G76" s="17"/>
    </row>
  </sheetData>
  <sheetProtection/>
  <conditionalFormatting sqref="A75">
    <cfRule type="expression" priority="2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1" fitToWidth="1" horizontalDpi="600" verticalDpi="600" orientation="portrait" scale="77" r:id="rId1"/>
  <rowBreaks count="1" manualBreakCount="1">
    <brk id="37" max="6" man="1"/>
  </rowBreaks>
  <ignoredErrors>
    <ignoredError sqref="E7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1" bestFit="1" customWidth="1"/>
    <col min="3" max="3" width="18.7109375" style="2" customWidth="1"/>
    <col min="4" max="4" width="16.421875" style="11" bestFit="1" customWidth="1"/>
    <col min="5" max="5" width="18.7109375" style="2" customWidth="1"/>
    <col min="6" max="6" width="16.421875" style="11" bestFit="1" customWidth="1"/>
    <col min="7" max="7" width="18.7109375" style="2" customWidth="1"/>
    <col min="8" max="9" width="9.140625" style="2" customWidth="1"/>
    <col min="10" max="10" width="14.140625" style="2" bestFit="1" customWidth="1"/>
    <col min="11" max="16384" width="9.140625" style="2" customWidth="1"/>
  </cols>
  <sheetData>
    <row r="1" spans="1:7" ht="23.25">
      <c r="A1" s="7" t="s">
        <v>71</v>
      </c>
      <c r="B1" s="8"/>
      <c r="C1" s="9"/>
      <c r="D1" s="8"/>
      <c r="E1" s="9"/>
      <c r="F1" s="8"/>
      <c r="G1" s="9"/>
    </row>
    <row r="2" spans="1:7" ht="15">
      <c r="A2" s="10" t="s">
        <v>91</v>
      </c>
      <c r="B2" s="10"/>
      <c r="C2" s="10"/>
      <c r="D2" s="10"/>
      <c r="E2" s="10"/>
      <c r="F2" s="10"/>
      <c r="G2" s="10"/>
    </row>
    <row r="3" ht="15" thickBot="1"/>
    <row r="4" spans="1:7" s="36" customFormat="1" ht="25.5">
      <c r="A4" s="33" t="s">
        <v>0</v>
      </c>
      <c r="B4" s="34" t="s">
        <v>1</v>
      </c>
      <c r="C4" s="37" t="s">
        <v>92</v>
      </c>
      <c r="D4" s="37" t="s">
        <v>93</v>
      </c>
      <c r="E4" s="37" t="s">
        <v>83</v>
      </c>
      <c r="F4" s="37" t="s">
        <v>84</v>
      </c>
      <c r="G4" s="38" t="s">
        <v>81</v>
      </c>
    </row>
    <row r="5" spans="1:7" ht="14.25">
      <c r="A5" s="12" t="s">
        <v>4</v>
      </c>
      <c r="B5" s="13" t="str">
        <f>'Taxable Value All Property'!B5</f>
        <v>R-Prelim</v>
      </c>
      <c r="C5" s="14">
        <v>15947132211</v>
      </c>
      <c r="D5" s="15">
        <f>((C5-E5)/E5)</f>
        <v>0.07508547339496235</v>
      </c>
      <c r="E5" s="14">
        <v>14833362189</v>
      </c>
      <c r="F5" s="15">
        <f>((E5-G5)/G5)</f>
        <v>0.06468169708844727</v>
      </c>
      <c r="G5" s="16">
        <v>13932203615</v>
      </c>
    </row>
    <row r="6" spans="1:7" ht="14.25">
      <c r="A6" s="12" t="s">
        <v>5</v>
      </c>
      <c r="B6" s="13" t="str">
        <f>'Taxable Value All Property'!B6</f>
        <v>R-Prelim</v>
      </c>
      <c r="C6" s="14">
        <v>933147298</v>
      </c>
      <c r="D6" s="15">
        <f aca="true" t="shared" si="0" ref="D6:D69">((C6-E6)/E6)</f>
        <v>0.08073345623629842</v>
      </c>
      <c r="E6" s="14">
        <v>863438892</v>
      </c>
      <c r="F6" s="15">
        <f aca="true" t="shared" si="1" ref="F6:F69">((E6-G6)/G6)</f>
        <v>0.08334709392346291</v>
      </c>
      <c r="G6" s="16">
        <v>797010392</v>
      </c>
    </row>
    <row r="7" spans="1:18" ht="14.25">
      <c r="A7" s="12" t="s">
        <v>6</v>
      </c>
      <c r="B7" s="13" t="str">
        <f>'Taxable Value All Property'!B7</f>
        <v>R-Prelim</v>
      </c>
      <c r="C7" s="14">
        <v>17921537424</v>
      </c>
      <c r="D7" s="15">
        <f t="shared" si="0"/>
        <v>0.11526189354657361</v>
      </c>
      <c r="E7" s="14">
        <v>16069353331</v>
      </c>
      <c r="F7" s="15">
        <f t="shared" si="1"/>
        <v>0.09707009771238853</v>
      </c>
      <c r="G7" s="16">
        <v>14647517387</v>
      </c>
      <c r="R7" s="17"/>
    </row>
    <row r="8" spans="1:18" ht="14.25">
      <c r="A8" s="12" t="s">
        <v>7</v>
      </c>
      <c r="B8" s="13" t="str">
        <f>'Taxable Value All Property'!B8</f>
        <v>R-Prelim</v>
      </c>
      <c r="C8" s="14">
        <v>802223900</v>
      </c>
      <c r="D8" s="15">
        <f t="shared" si="0"/>
        <v>0.0526562022110848</v>
      </c>
      <c r="E8" s="14">
        <v>762094878</v>
      </c>
      <c r="F8" s="15">
        <f t="shared" si="1"/>
        <v>0.03692597963199455</v>
      </c>
      <c r="G8" s="16">
        <v>734955911</v>
      </c>
      <c r="R8" s="17"/>
    </row>
    <row r="9" spans="1:18" ht="14.25">
      <c r="A9" s="12" t="s">
        <v>8</v>
      </c>
      <c r="B9" s="13" t="str">
        <f>'Taxable Value All Property'!B9</f>
        <v>R-Prelim</v>
      </c>
      <c r="C9" s="14">
        <v>43415393725</v>
      </c>
      <c r="D9" s="15">
        <f t="shared" si="0"/>
        <v>0.0729813343481067</v>
      </c>
      <c r="E9" s="14">
        <v>40462394205</v>
      </c>
      <c r="F9" s="15">
        <f t="shared" si="1"/>
        <v>0.075048580035334</v>
      </c>
      <c r="G9" s="16">
        <v>37637735593</v>
      </c>
      <c r="R9" s="17"/>
    </row>
    <row r="10" spans="1:18" ht="14.25">
      <c r="A10" s="12" t="s">
        <v>9</v>
      </c>
      <c r="B10" s="13" t="str">
        <f>'Taxable Value All Property'!B10</f>
        <v>R-Prelim</v>
      </c>
      <c r="C10" s="14">
        <v>212847813590</v>
      </c>
      <c r="D10" s="15">
        <f t="shared" si="0"/>
        <v>0.05561828343922607</v>
      </c>
      <c r="E10" s="14">
        <v>201633314740</v>
      </c>
      <c r="F10" s="15">
        <f t="shared" si="1"/>
        <v>0.06135218776963425</v>
      </c>
      <c r="G10" s="16">
        <v>189977763332</v>
      </c>
      <c r="R10" s="17"/>
    </row>
    <row r="11" spans="1:18" ht="14.25">
      <c r="A11" s="12" t="s">
        <v>10</v>
      </c>
      <c r="B11" s="13" t="str">
        <f>'Taxable Value All Property'!B11</f>
        <v>R-Prelim</v>
      </c>
      <c r="C11" s="14">
        <v>328340488</v>
      </c>
      <c r="D11" s="15">
        <f t="shared" si="0"/>
        <v>0.04885437857655409</v>
      </c>
      <c r="E11" s="14">
        <v>313046782</v>
      </c>
      <c r="F11" s="15">
        <f t="shared" si="1"/>
        <v>0.08898951681405444</v>
      </c>
      <c r="G11" s="16">
        <v>287465377</v>
      </c>
      <c r="R11" s="17"/>
    </row>
    <row r="12" spans="1:18" ht="14.25">
      <c r="A12" s="12" t="s">
        <v>11</v>
      </c>
      <c r="B12" s="13" t="str">
        <f>'Taxable Value All Property'!B12</f>
        <v>R-Prelim</v>
      </c>
      <c r="C12" s="14">
        <v>19200843509</v>
      </c>
      <c r="D12" s="15">
        <f t="shared" si="0"/>
        <v>0.07604831484138788</v>
      </c>
      <c r="E12" s="14">
        <v>17843848872</v>
      </c>
      <c r="F12" s="15">
        <f t="shared" si="1"/>
        <v>0.06850899102119111</v>
      </c>
      <c r="G12" s="16">
        <v>16699764833</v>
      </c>
      <c r="R12" s="17"/>
    </row>
    <row r="13" spans="1:18" ht="14.25">
      <c r="A13" s="12" t="s">
        <v>12</v>
      </c>
      <c r="B13" s="13" t="str">
        <f>'Taxable Value All Property'!B13</f>
        <v>R-Prelim</v>
      </c>
      <c r="C13" s="14">
        <v>9094231194</v>
      </c>
      <c r="D13" s="15">
        <f t="shared" si="0"/>
        <v>0.069014261343533</v>
      </c>
      <c r="E13" s="14">
        <v>8507118682</v>
      </c>
      <c r="F13" s="15">
        <f t="shared" si="1"/>
        <v>0.0623885230447494</v>
      </c>
      <c r="G13" s="16">
        <v>8007540083</v>
      </c>
      <c r="R13" s="17"/>
    </row>
    <row r="14" spans="1:18" ht="14.25">
      <c r="A14" s="12" t="s">
        <v>13</v>
      </c>
      <c r="B14" s="13" t="str">
        <f>'Taxable Value All Property'!B14</f>
        <v>R-Prelim</v>
      </c>
      <c r="C14" s="14">
        <v>12063503421</v>
      </c>
      <c r="D14" s="15">
        <f t="shared" si="0"/>
        <v>0.07028756914405962</v>
      </c>
      <c r="E14" s="14">
        <v>11271273038</v>
      </c>
      <c r="F14" s="15">
        <f t="shared" si="1"/>
        <v>0.06828799975405196</v>
      </c>
      <c r="G14" s="16">
        <v>10550781288</v>
      </c>
      <c r="R14" s="17"/>
    </row>
    <row r="15" spans="1:18" ht="14.25">
      <c r="A15" s="12" t="s">
        <v>14</v>
      </c>
      <c r="B15" s="13" t="str">
        <f>'Taxable Value All Property'!B15</f>
        <v>R-Prelim</v>
      </c>
      <c r="C15" s="14">
        <v>102382567838</v>
      </c>
      <c r="D15" s="15">
        <f t="shared" si="0"/>
        <v>0.05674439575621632</v>
      </c>
      <c r="E15" s="14">
        <v>96884893120</v>
      </c>
      <c r="F15" s="15">
        <f t="shared" si="1"/>
        <v>0.06413317787477532</v>
      </c>
      <c r="G15" s="16">
        <v>91045834426</v>
      </c>
      <c r="R15" s="17"/>
    </row>
    <row r="16" spans="1:18" ht="14.25">
      <c r="A16" s="12" t="s">
        <v>15</v>
      </c>
      <c r="B16" s="13" t="str">
        <f>'Taxable Value All Property'!B16</f>
        <v>R-Prelim</v>
      </c>
      <c r="C16" s="14">
        <v>2661177912</v>
      </c>
      <c r="D16" s="15">
        <f t="shared" si="0"/>
        <v>0.05608113582026012</v>
      </c>
      <c r="E16" s="14">
        <v>2519861232</v>
      </c>
      <c r="F16" s="15">
        <f t="shared" si="1"/>
        <v>0.06356219424097583</v>
      </c>
      <c r="G16" s="16">
        <v>2369265517</v>
      </c>
      <c r="R16" s="17"/>
    </row>
    <row r="17" spans="1:18" ht="14.25">
      <c r="A17" s="12" t="s">
        <v>78</v>
      </c>
      <c r="B17" s="13" t="str">
        <f>'Taxable Value All Property'!B17</f>
        <v>R-Prelim</v>
      </c>
      <c r="C17" s="14">
        <v>321388435522</v>
      </c>
      <c r="D17" s="15">
        <f t="shared" si="0"/>
        <v>0.06159904522486672</v>
      </c>
      <c r="E17" s="14">
        <v>302739944019</v>
      </c>
      <c r="F17" s="15">
        <f t="shared" si="1"/>
        <v>0.051225159575269116</v>
      </c>
      <c r="G17" s="16">
        <v>287987726760</v>
      </c>
      <c r="R17" s="17"/>
    </row>
    <row r="18" spans="1:18" ht="14.25">
      <c r="A18" s="12" t="s">
        <v>16</v>
      </c>
      <c r="B18" s="13" t="str">
        <f>'Taxable Value All Property'!B18</f>
        <v>R-Prelim</v>
      </c>
      <c r="C18" s="14">
        <v>1370466789</v>
      </c>
      <c r="D18" s="15">
        <f t="shared" si="0"/>
        <v>0.04917267912236735</v>
      </c>
      <c r="E18" s="14">
        <v>1306235681</v>
      </c>
      <c r="F18" s="15">
        <f t="shared" si="1"/>
        <v>0.0606211295693951</v>
      </c>
      <c r="G18" s="16">
        <v>1231576144</v>
      </c>
      <c r="R18" s="17"/>
    </row>
    <row r="19" spans="1:18" ht="14.25">
      <c r="A19" s="12" t="s">
        <v>17</v>
      </c>
      <c r="B19" s="13" t="str">
        <f>'Taxable Value All Property'!B19</f>
        <v>R-Prelim</v>
      </c>
      <c r="C19" s="14">
        <v>506598661</v>
      </c>
      <c r="D19" s="15">
        <f t="shared" si="0"/>
        <v>0.04884184066498802</v>
      </c>
      <c r="E19" s="14">
        <v>483007677</v>
      </c>
      <c r="F19" s="15">
        <f t="shared" si="1"/>
        <v>0.061780949683026935</v>
      </c>
      <c r="G19" s="16">
        <v>454903318</v>
      </c>
      <c r="R19" s="17"/>
    </row>
    <row r="20" spans="1:18" ht="14.25">
      <c r="A20" s="12" t="s">
        <v>18</v>
      </c>
      <c r="B20" s="13" t="str">
        <f>'Taxable Value All Property'!B20</f>
        <v>R-Prelim</v>
      </c>
      <c r="C20" s="14">
        <v>72201830539</v>
      </c>
      <c r="D20" s="15">
        <f t="shared" si="0"/>
        <v>0.07647236935882035</v>
      </c>
      <c r="E20" s="14">
        <v>67072627774</v>
      </c>
      <c r="F20" s="15">
        <f t="shared" si="1"/>
        <v>0.07793516114605563</v>
      </c>
      <c r="G20" s="16">
        <v>62223248848</v>
      </c>
      <c r="R20" s="17"/>
    </row>
    <row r="21" spans="1:18" ht="14.25">
      <c r="A21" s="12" t="s">
        <v>19</v>
      </c>
      <c r="B21" s="13" t="str">
        <f>'Taxable Value All Property'!B21</f>
        <v>R-Prelim</v>
      </c>
      <c r="C21" s="14">
        <v>18529945330</v>
      </c>
      <c r="D21" s="15">
        <f t="shared" si="0"/>
        <v>0.05803759327764311</v>
      </c>
      <c r="E21" s="14">
        <v>17513503724</v>
      </c>
      <c r="F21" s="15">
        <f t="shared" si="1"/>
        <v>0.07404337983648898</v>
      </c>
      <c r="G21" s="16">
        <v>16306141868</v>
      </c>
      <c r="R21" s="17"/>
    </row>
    <row r="22" spans="1:18" ht="14.25">
      <c r="A22" s="12" t="s">
        <v>20</v>
      </c>
      <c r="B22" s="13" t="str">
        <f>'Taxable Value All Property'!B22</f>
        <v>R-Prelim</v>
      </c>
      <c r="C22" s="14">
        <v>10314283301</v>
      </c>
      <c r="D22" s="15">
        <f t="shared" si="0"/>
        <v>0.09034211527216862</v>
      </c>
      <c r="E22" s="14">
        <v>9459676148</v>
      </c>
      <c r="F22" s="15">
        <f t="shared" si="1"/>
        <v>0.06751938475338805</v>
      </c>
      <c r="G22" s="16">
        <v>8861362410</v>
      </c>
      <c r="R22" s="17"/>
    </row>
    <row r="23" spans="1:18" ht="14.25">
      <c r="A23" s="12" t="s">
        <v>21</v>
      </c>
      <c r="B23" s="13" t="str">
        <f>'Taxable Value All Property'!B23</f>
        <v>R-Prelim</v>
      </c>
      <c r="C23" s="14">
        <v>2249292746</v>
      </c>
      <c r="D23" s="15">
        <f t="shared" si="0"/>
        <v>0.08668850804721959</v>
      </c>
      <c r="E23" s="14">
        <v>2069859697</v>
      </c>
      <c r="F23" s="15">
        <f t="shared" si="1"/>
        <v>0.06234197259231422</v>
      </c>
      <c r="G23" s="16">
        <v>1948393032</v>
      </c>
      <c r="R23" s="17"/>
    </row>
    <row r="24" spans="1:18" ht="14.25">
      <c r="A24" s="12" t="s">
        <v>22</v>
      </c>
      <c r="B24" s="13" t="str">
        <f>'Taxable Value All Property'!B24</f>
        <v>R-Prelim</v>
      </c>
      <c r="C24" s="14">
        <v>1250644019</v>
      </c>
      <c r="D24" s="15">
        <f t="shared" si="0"/>
        <v>0.07991103379828919</v>
      </c>
      <c r="E24" s="14">
        <v>1158099121</v>
      </c>
      <c r="F24" s="15">
        <f t="shared" si="1"/>
        <v>0.027214663301143083</v>
      </c>
      <c r="G24" s="16">
        <v>1127416851</v>
      </c>
      <c r="R24" s="17"/>
    </row>
    <row r="25" spans="1:18" ht="14.25">
      <c r="A25" s="12" t="s">
        <v>23</v>
      </c>
      <c r="B25" s="13" t="str">
        <f>'Taxable Value All Property'!B25</f>
        <v>R-Prelim</v>
      </c>
      <c r="C25" s="14">
        <v>633586950</v>
      </c>
      <c r="D25" s="15">
        <f t="shared" si="0"/>
        <v>0.12372375912416288</v>
      </c>
      <c r="E25" s="14">
        <v>563828027</v>
      </c>
      <c r="F25" s="15">
        <f t="shared" si="1"/>
        <v>0.08839652682559747</v>
      </c>
      <c r="G25" s="16">
        <v>518035489</v>
      </c>
      <c r="R25" s="17"/>
    </row>
    <row r="26" spans="1:18" ht="14.25">
      <c r="A26" s="12" t="s">
        <v>24</v>
      </c>
      <c r="B26" s="13" t="str">
        <f>'Taxable Value All Property'!B26</f>
        <v>R-Prelim</v>
      </c>
      <c r="C26" s="14">
        <v>618069019</v>
      </c>
      <c r="D26" s="15">
        <f t="shared" si="0"/>
        <v>0.09587741333774912</v>
      </c>
      <c r="E26" s="14">
        <v>563994669</v>
      </c>
      <c r="F26" s="15">
        <f t="shared" si="1"/>
        <v>0.05375130265631018</v>
      </c>
      <c r="G26" s="16">
        <v>535225596</v>
      </c>
      <c r="R26" s="17"/>
    </row>
    <row r="27" spans="1:18" ht="14.25">
      <c r="A27" s="12" t="s">
        <v>25</v>
      </c>
      <c r="B27" s="13" t="str">
        <f>'Taxable Value All Property'!B27</f>
        <v>R-Prelim</v>
      </c>
      <c r="C27" s="14">
        <v>1923674465</v>
      </c>
      <c r="D27" s="15">
        <f t="shared" si="0"/>
        <v>0.13420905851305015</v>
      </c>
      <c r="E27" s="14">
        <v>1696049287</v>
      </c>
      <c r="F27" s="15">
        <f t="shared" si="1"/>
        <v>0.1054900626732664</v>
      </c>
      <c r="G27" s="16">
        <v>1534205819</v>
      </c>
      <c r="R27" s="17"/>
    </row>
    <row r="28" spans="1:18" ht="14.25">
      <c r="A28" s="12" t="s">
        <v>26</v>
      </c>
      <c r="B28" s="13" t="str">
        <f>'Taxable Value All Property'!B28</f>
        <v>R-Prelim</v>
      </c>
      <c r="C28" s="14">
        <v>423205125</v>
      </c>
      <c r="D28" s="15">
        <f t="shared" si="0"/>
        <v>0.05600907751577691</v>
      </c>
      <c r="E28" s="14">
        <v>400758984</v>
      </c>
      <c r="F28" s="15">
        <f t="shared" si="1"/>
        <v>0.03319666783175295</v>
      </c>
      <c r="G28" s="16">
        <v>387882575</v>
      </c>
      <c r="R28" s="17"/>
    </row>
    <row r="29" spans="1:18" ht="14.25">
      <c r="A29" s="12" t="s">
        <v>27</v>
      </c>
      <c r="B29" s="13" t="str">
        <f>'Taxable Value All Property'!B29</f>
        <v>R-Prelim</v>
      </c>
      <c r="C29" s="14">
        <v>1011315659</v>
      </c>
      <c r="D29" s="15">
        <f t="shared" si="0"/>
        <v>0.060487897329683744</v>
      </c>
      <c r="E29" s="14">
        <v>953632438</v>
      </c>
      <c r="F29" s="15">
        <f t="shared" si="1"/>
        <v>0.0799548630914258</v>
      </c>
      <c r="G29" s="16">
        <v>883029903</v>
      </c>
      <c r="R29" s="17"/>
    </row>
    <row r="30" spans="1:18" ht="14.25">
      <c r="A30" s="12" t="s">
        <v>28</v>
      </c>
      <c r="B30" s="13" t="str">
        <f>'Taxable Value All Property'!B30</f>
        <v>R-Prelim</v>
      </c>
      <c r="C30" s="14">
        <v>1859225316</v>
      </c>
      <c r="D30" s="15">
        <f t="shared" si="0"/>
        <v>0.13958059170435658</v>
      </c>
      <c r="E30" s="14">
        <v>1631499632</v>
      </c>
      <c r="F30" s="15">
        <f t="shared" si="1"/>
        <v>0.06235576409141952</v>
      </c>
      <c r="G30" s="16">
        <v>1535737544</v>
      </c>
      <c r="R30" s="17"/>
    </row>
    <row r="31" spans="1:18" ht="14.25">
      <c r="A31" s="12" t="s">
        <v>29</v>
      </c>
      <c r="B31" s="13" t="str">
        <f>'Taxable Value All Property'!B31</f>
        <v>R-Prelim</v>
      </c>
      <c r="C31" s="14">
        <v>9670860014</v>
      </c>
      <c r="D31" s="15">
        <f t="shared" si="0"/>
        <v>0.09457123639898347</v>
      </c>
      <c r="E31" s="14">
        <v>8835295221</v>
      </c>
      <c r="F31" s="15">
        <f t="shared" si="1"/>
        <v>0.0911902767171079</v>
      </c>
      <c r="G31" s="16">
        <v>8096933605</v>
      </c>
      <c r="R31" s="17"/>
    </row>
    <row r="32" spans="1:18" ht="14.25">
      <c r="A32" s="12" t="s">
        <v>30</v>
      </c>
      <c r="B32" s="13" t="str">
        <f>'Taxable Value All Property'!B32</f>
        <v>R-Prelim</v>
      </c>
      <c r="C32" s="14">
        <v>4989199739</v>
      </c>
      <c r="D32" s="15">
        <f t="shared" si="0"/>
        <v>0.06475141118260824</v>
      </c>
      <c r="E32" s="14">
        <v>4685788332</v>
      </c>
      <c r="F32" s="15">
        <f t="shared" si="1"/>
        <v>0.04880189806318414</v>
      </c>
      <c r="G32" s="16">
        <v>4467753482</v>
      </c>
      <c r="R32" s="17"/>
    </row>
    <row r="33" spans="1:18" ht="14.25">
      <c r="A33" s="12" t="s">
        <v>31</v>
      </c>
      <c r="B33" s="13" t="str">
        <f>'Taxable Value All Property'!B33</f>
        <v>R-Prelim</v>
      </c>
      <c r="C33" s="14">
        <v>112726731291</v>
      </c>
      <c r="D33" s="15">
        <f t="shared" si="0"/>
        <v>0.09674207008292024</v>
      </c>
      <c r="E33" s="14">
        <v>102783265424</v>
      </c>
      <c r="F33" s="15">
        <f t="shared" si="1"/>
        <v>0.09404098532721684</v>
      </c>
      <c r="G33" s="16">
        <v>93948276895</v>
      </c>
      <c r="R33" s="17"/>
    </row>
    <row r="34" spans="1:18" ht="14.25">
      <c r="A34" s="12" t="s">
        <v>32</v>
      </c>
      <c r="B34" s="13" t="str">
        <f>'Taxable Value All Property'!B34</f>
        <v>R-Prelim</v>
      </c>
      <c r="C34" s="14">
        <v>406600525</v>
      </c>
      <c r="D34" s="15">
        <f t="shared" si="0"/>
        <v>0.06047982993702109</v>
      </c>
      <c r="E34" s="14">
        <v>383411842</v>
      </c>
      <c r="F34" s="15">
        <f t="shared" si="1"/>
        <v>0.015633894965592053</v>
      </c>
      <c r="G34" s="16">
        <v>377509892</v>
      </c>
      <c r="R34" s="17"/>
    </row>
    <row r="35" spans="1:18" ht="14.25">
      <c r="A35" s="12" t="s">
        <v>33</v>
      </c>
      <c r="B35" s="13" t="str">
        <f>'Taxable Value All Property'!B35</f>
        <v>R-Prelim</v>
      </c>
      <c r="C35" s="14">
        <v>19794519281</v>
      </c>
      <c r="D35" s="15">
        <f t="shared" si="0"/>
        <v>0.05094656167918194</v>
      </c>
      <c r="E35" s="14">
        <v>18834943662</v>
      </c>
      <c r="F35" s="15">
        <f t="shared" si="1"/>
        <v>0.05224457771499969</v>
      </c>
      <c r="G35" s="16">
        <v>17899777353</v>
      </c>
      <c r="R35" s="17"/>
    </row>
    <row r="36" spans="1:18" ht="14.25">
      <c r="A36" s="12" t="s">
        <v>34</v>
      </c>
      <c r="B36" s="13" t="str">
        <f>'Taxable Value All Property'!B36</f>
        <v>R-Prelim</v>
      </c>
      <c r="C36" s="14">
        <v>1348834649</v>
      </c>
      <c r="D36" s="15">
        <f t="shared" si="0"/>
        <v>0.07411450717490815</v>
      </c>
      <c r="E36" s="14">
        <v>1255764297</v>
      </c>
      <c r="F36" s="15">
        <f t="shared" si="1"/>
        <v>0.0509847401899975</v>
      </c>
      <c r="G36" s="16">
        <v>1194845414</v>
      </c>
      <c r="R36" s="17"/>
    </row>
    <row r="37" spans="1:18" ht="14.25">
      <c r="A37" s="12" t="s">
        <v>35</v>
      </c>
      <c r="B37" s="13" t="str">
        <f>'Taxable Value All Property'!B37</f>
        <v>R-Prelim</v>
      </c>
      <c r="C37" s="14">
        <v>557792564</v>
      </c>
      <c r="D37" s="15">
        <f t="shared" si="0"/>
        <v>0.10264606163102702</v>
      </c>
      <c r="E37" s="14">
        <v>505867280</v>
      </c>
      <c r="F37" s="15">
        <f t="shared" si="1"/>
        <v>0.07094962443893636</v>
      </c>
      <c r="G37" s="16">
        <v>472353945</v>
      </c>
      <c r="R37" s="17"/>
    </row>
    <row r="38" spans="1:18" ht="14.25">
      <c r="A38" s="12" t="s">
        <v>36</v>
      </c>
      <c r="B38" s="13" t="str">
        <f>'Taxable Value All Property'!B38</f>
        <v>R-Prelim</v>
      </c>
      <c r="C38" s="14">
        <v>228566539</v>
      </c>
      <c r="D38" s="15">
        <f t="shared" si="0"/>
        <v>0.05264975856296823</v>
      </c>
      <c r="E38" s="14">
        <v>217134462</v>
      </c>
      <c r="F38" s="15">
        <f t="shared" si="1"/>
        <v>0.027285248262722852</v>
      </c>
      <c r="G38" s="16">
        <v>211367254</v>
      </c>
      <c r="R38" s="17"/>
    </row>
    <row r="39" spans="1:18" ht="14.25">
      <c r="A39" s="12" t="s">
        <v>37</v>
      </c>
      <c r="B39" s="13" t="str">
        <f>'Taxable Value All Property'!B39</f>
        <v>R-Prelim</v>
      </c>
      <c r="C39" s="14">
        <v>24883938117</v>
      </c>
      <c r="D39" s="15">
        <f t="shared" si="0"/>
        <v>0.08462678711997176</v>
      </c>
      <c r="E39" s="14">
        <v>22942396788</v>
      </c>
      <c r="F39" s="15">
        <f t="shared" si="1"/>
        <v>0.09789266073855422</v>
      </c>
      <c r="G39" s="16">
        <v>20896757587</v>
      </c>
      <c r="R39" s="17"/>
    </row>
    <row r="40" spans="1:18" ht="14.25">
      <c r="A40" s="12" t="s">
        <v>38</v>
      </c>
      <c r="B40" s="13" t="str">
        <f>'Taxable Value All Property'!B40</f>
        <v>R-Prelim</v>
      </c>
      <c r="C40" s="14">
        <v>91205928423</v>
      </c>
      <c r="D40" s="15">
        <f t="shared" si="0"/>
        <v>0.08173173349689203</v>
      </c>
      <c r="E40" s="14">
        <v>84314738672</v>
      </c>
      <c r="F40" s="15">
        <f t="shared" si="1"/>
        <v>0.061801808217608674</v>
      </c>
      <c r="G40" s="16">
        <v>79407228373</v>
      </c>
      <c r="R40" s="17"/>
    </row>
    <row r="41" spans="1:18" ht="14.25">
      <c r="A41" s="12" t="s">
        <v>39</v>
      </c>
      <c r="B41" s="13" t="str">
        <f>'Taxable Value All Property'!B41</f>
        <v>R-Prelim</v>
      </c>
      <c r="C41" s="14">
        <v>18440829150</v>
      </c>
      <c r="D41" s="15">
        <f t="shared" si="0"/>
        <v>0.053691753868526114</v>
      </c>
      <c r="E41" s="14">
        <v>17501161115</v>
      </c>
      <c r="F41" s="15">
        <f t="shared" si="1"/>
        <v>0.06383242136056064</v>
      </c>
      <c r="G41" s="16">
        <v>16451050714</v>
      </c>
      <c r="R41" s="17"/>
    </row>
    <row r="42" spans="1:18" ht="14.25">
      <c r="A42" s="12" t="s">
        <v>40</v>
      </c>
      <c r="B42" s="13" t="str">
        <f>'Taxable Value All Property'!B42</f>
        <v>R-Prelim</v>
      </c>
      <c r="C42" s="14">
        <v>1855016836</v>
      </c>
      <c r="D42" s="15">
        <f t="shared" si="0"/>
        <v>0.09044117623934488</v>
      </c>
      <c r="E42" s="14">
        <v>1701161765</v>
      </c>
      <c r="F42" s="15">
        <f t="shared" si="1"/>
        <v>0.0663236326564379</v>
      </c>
      <c r="G42" s="16">
        <v>1595352211</v>
      </c>
      <c r="R42" s="17"/>
    </row>
    <row r="43" spans="1:18" ht="14.25">
      <c r="A43" s="12" t="s">
        <v>41</v>
      </c>
      <c r="B43" s="13" t="str">
        <f>'Taxable Value All Property'!B43</f>
        <v>R-Prelim</v>
      </c>
      <c r="C43" s="14">
        <v>186736144</v>
      </c>
      <c r="D43" s="15">
        <f t="shared" si="0"/>
        <v>0.12430773779927816</v>
      </c>
      <c r="E43" s="14">
        <v>166089886</v>
      </c>
      <c r="F43" s="15">
        <f t="shared" si="1"/>
        <v>0.028554383625744813</v>
      </c>
      <c r="G43" s="16">
        <v>161478954</v>
      </c>
      <c r="R43" s="17"/>
    </row>
    <row r="44" spans="1:18" ht="14.25">
      <c r="A44" s="12" t="s">
        <v>42</v>
      </c>
      <c r="B44" s="13" t="str">
        <f>'Taxable Value All Property'!B44</f>
        <v>R-Prelim</v>
      </c>
      <c r="C44" s="14">
        <v>585381005</v>
      </c>
      <c r="D44" s="15">
        <f t="shared" si="0"/>
        <v>0.06671878281214272</v>
      </c>
      <c r="E44" s="14">
        <v>548767880</v>
      </c>
      <c r="F44" s="15">
        <f t="shared" si="1"/>
        <v>0.048120514709627124</v>
      </c>
      <c r="G44" s="16">
        <v>523573265</v>
      </c>
      <c r="R44" s="17"/>
    </row>
    <row r="45" spans="1:18" ht="14.25">
      <c r="A45" s="12" t="s">
        <v>43</v>
      </c>
      <c r="B45" s="13" t="str">
        <f>'Taxable Value All Property'!B45</f>
        <v>R-Prelim</v>
      </c>
      <c r="C45" s="14">
        <v>41648318270</v>
      </c>
      <c r="D45" s="15">
        <f t="shared" si="0"/>
        <v>0.08503745646965696</v>
      </c>
      <c r="E45" s="14">
        <v>38384221689</v>
      </c>
      <c r="F45" s="15">
        <f t="shared" si="1"/>
        <v>0.07336493663101434</v>
      </c>
      <c r="G45" s="16">
        <v>35760644287</v>
      </c>
      <c r="R45" s="17"/>
    </row>
    <row r="46" spans="1:18" ht="14.25">
      <c r="A46" s="12" t="s">
        <v>44</v>
      </c>
      <c r="B46" s="13" t="str">
        <f>'Taxable Value All Property'!B46</f>
        <v>R-Prelim</v>
      </c>
      <c r="C46" s="14">
        <v>20173015908</v>
      </c>
      <c r="D46" s="15">
        <f t="shared" si="0"/>
        <v>0.09278492543476917</v>
      </c>
      <c r="E46" s="14">
        <v>18460188678</v>
      </c>
      <c r="F46" s="15">
        <f t="shared" si="1"/>
        <v>0.07496748065606938</v>
      </c>
      <c r="G46" s="16">
        <v>17172788024</v>
      </c>
      <c r="R46" s="17"/>
    </row>
    <row r="47" spans="1:18" ht="14.25">
      <c r="A47" s="12" t="s">
        <v>45</v>
      </c>
      <c r="B47" s="13" t="str">
        <f>'Taxable Value All Property'!B47</f>
        <v>R-Prelim</v>
      </c>
      <c r="C47" s="14">
        <v>22188061386</v>
      </c>
      <c r="D47" s="15">
        <f t="shared" si="0"/>
        <v>0.06163821743264318</v>
      </c>
      <c r="E47" s="14">
        <v>20899832939</v>
      </c>
      <c r="F47" s="15">
        <f t="shared" si="1"/>
        <v>0.051406107597757926</v>
      </c>
      <c r="G47" s="16">
        <v>19877983196</v>
      </c>
      <c r="R47" s="17"/>
    </row>
    <row r="48" spans="1:18" ht="14.25">
      <c r="A48" s="12" t="s">
        <v>46</v>
      </c>
      <c r="B48" s="13" t="str">
        <f>'Taxable Value All Property'!B48</f>
        <v>R-Prelim</v>
      </c>
      <c r="C48" s="14">
        <v>31549899317</v>
      </c>
      <c r="D48" s="15">
        <f t="shared" si="0"/>
        <v>0.0730056674815904</v>
      </c>
      <c r="E48" s="14">
        <v>29403292334</v>
      </c>
      <c r="F48" s="15">
        <f t="shared" si="1"/>
        <v>0.057525020459992436</v>
      </c>
      <c r="G48" s="16">
        <v>27803873918</v>
      </c>
      <c r="R48" s="17"/>
    </row>
    <row r="49" spans="1:18" ht="14.25">
      <c r="A49" s="12" t="s">
        <v>47</v>
      </c>
      <c r="B49" s="13" t="str">
        <f>'Taxable Value All Property'!B49</f>
        <v>R-Prelim</v>
      </c>
      <c r="C49" s="14">
        <v>10204730571</v>
      </c>
      <c r="D49" s="15">
        <f t="shared" si="0"/>
        <v>0.08769739723646827</v>
      </c>
      <c r="E49" s="14">
        <v>9381957332</v>
      </c>
      <c r="F49" s="15">
        <f t="shared" si="1"/>
        <v>0.08870014403271344</v>
      </c>
      <c r="G49" s="16">
        <v>8617577010</v>
      </c>
      <c r="R49" s="17"/>
    </row>
    <row r="50" spans="1:18" ht="14.25">
      <c r="A50" s="12" t="s">
        <v>48</v>
      </c>
      <c r="B50" s="13" t="str">
        <f>'Taxable Value All Property'!B50</f>
        <v>R-Prelim</v>
      </c>
      <c r="C50" s="14">
        <v>20190095629</v>
      </c>
      <c r="D50" s="15">
        <f t="shared" si="0"/>
        <v>0.0683621859331012</v>
      </c>
      <c r="E50" s="14">
        <v>18898175071</v>
      </c>
      <c r="F50" s="15">
        <f t="shared" si="1"/>
        <v>0.0674589419005546</v>
      </c>
      <c r="G50" s="16">
        <v>17703889423</v>
      </c>
      <c r="R50" s="17"/>
    </row>
    <row r="51" spans="1:18" ht="14.25">
      <c r="A51" s="12" t="s">
        <v>49</v>
      </c>
      <c r="B51" s="13" t="str">
        <f>'Taxable Value All Property'!B51</f>
        <v>R-Prelim</v>
      </c>
      <c r="C51" s="14">
        <v>1905948773</v>
      </c>
      <c r="D51" s="15">
        <f t="shared" si="0"/>
        <v>0.08509881691775463</v>
      </c>
      <c r="E51" s="14">
        <v>1756474842</v>
      </c>
      <c r="F51" s="15">
        <f t="shared" si="1"/>
        <v>0.0854165456575701</v>
      </c>
      <c r="G51" s="16">
        <v>1618249555</v>
      </c>
      <c r="R51" s="17"/>
    </row>
    <row r="52" spans="1:18" ht="14.25">
      <c r="A52" s="12" t="s">
        <v>50</v>
      </c>
      <c r="B52" s="13" t="str">
        <f>'Taxable Value All Property'!B52</f>
        <v>R-Prelim</v>
      </c>
      <c r="C52" s="14">
        <v>149415157312</v>
      </c>
      <c r="D52" s="15">
        <f t="shared" si="0"/>
        <v>0.041891112294527154</v>
      </c>
      <c r="E52" s="14">
        <v>143407651288</v>
      </c>
      <c r="F52" s="15">
        <f t="shared" si="1"/>
        <v>0.08721223273567594</v>
      </c>
      <c r="G52" s="16">
        <v>131904008224</v>
      </c>
      <c r="R52" s="17"/>
    </row>
    <row r="53" spans="1:18" ht="14.25">
      <c r="A53" s="12" t="s">
        <v>51</v>
      </c>
      <c r="B53" s="13" t="str">
        <f>'Taxable Value All Property'!B53</f>
        <v>R-Prelim</v>
      </c>
      <c r="C53" s="14">
        <v>32480982901</v>
      </c>
      <c r="D53" s="15">
        <f t="shared" si="0"/>
        <v>0.09314473699085998</v>
      </c>
      <c r="E53" s="14">
        <v>29713341520</v>
      </c>
      <c r="F53" s="15">
        <f t="shared" si="1"/>
        <v>0.11219214144532695</v>
      </c>
      <c r="G53" s="16">
        <v>26716014628</v>
      </c>
      <c r="R53" s="17"/>
    </row>
    <row r="54" spans="1:18" ht="14.25">
      <c r="A54" s="12" t="s">
        <v>52</v>
      </c>
      <c r="B54" s="13" t="str">
        <f>'Taxable Value All Property'!B54</f>
        <v>R-Prelim</v>
      </c>
      <c r="C54" s="14">
        <v>211619243850</v>
      </c>
      <c r="D54" s="15">
        <f t="shared" si="0"/>
        <v>0.06013796145138746</v>
      </c>
      <c r="E54" s="14">
        <v>199614815755</v>
      </c>
      <c r="F54" s="15">
        <f t="shared" si="1"/>
        <v>0.05562282035255384</v>
      </c>
      <c r="G54" s="16">
        <v>189096722718</v>
      </c>
      <c r="R54" s="17"/>
    </row>
    <row r="55" spans="1:18" ht="14.25">
      <c r="A55" s="12" t="s">
        <v>53</v>
      </c>
      <c r="B55" s="13" t="str">
        <f>'Taxable Value All Property'!B55</f>
        <v>R-Prelim</v>
      </c>
      <c r="C55" s="14">
        <v>32878989545</v>
      </c>
      <c r="D55" s="15">
        <f t="shared" si="0"/>
        <v>0.10966287523629299</v>
      </c>
      <c r="E55" s="14">
        <v>29629710319</v>
      </c>
      <c r="F55" s="15">
        <f t="shared" si="1"/>
        <v>0.08249227154265783</v>
      </c>
      <c r="G55" s="16">
        <v>27371752296</v>
      </c>
      <c r="R55" s="17"/>
    </row>
    <row r="56" spans="1:18" ht="14.25">
      <c r="A56" s="12" t="s">
        <v>54</v>
      </c>
      <c r="B56" s="13" t="str">
        <f>'Taxable Value All Property'!B56</f>
        <v>R-Prelim</v>
      </c>
      <c r="C56" s="14">
        <v>93013384364</v>
      </c>
      <c r="D56" s="15">
        <f t="shared" si="0"/>
        <v>0.07355216901166314</v>
      </c>
      <c r="E56" s="14">
        <v>86640767956</v>
      </c>
      <c r="F56" s="15">
        <f t="shared" si="1"/>
        <v>0.07611580388746936</v>
      </c>
      <c r="G56" s="16">
        <v>80512494699</v>
      </c>
      <c r="R56" s="17"/>
    </row>
    <row r="57" spans="1:18" ht="14.25">
      <c r="A57" s="12" t="s">
        <v>55</v>
      </c>
      <c r="B57" s="13" t="str">
        <f>'Taxable Value All Property'!B57</f>
        <v>R-Prelim</v>
      </c>
      <c r="C57" s="14">
        <v>37524186833</v>
      </c>
      <c r="D57" s="15">
        <f t="shared" si="0"/>
        <v>0.10370080514648443</v>
      </c>
      <c r="E57" s="14">
        <v>33998513599</v>
      </c>
      <c r="F57" s="15">
        <f t="shared" si="1"/>
        <v>0.09919603956044928</v>
      </c>
      <c r="G57" s="16">
        <v>30930345794</v>
      </c>
      <c r="R57" s="17"/>
    </row>
    <row r="58" spans="1:18" ht="14.25">
      <c r="A58" s="12" t="s">
        <v>56</v>
      </c>
      <c r="B58" s="13" t="str">
        <f>'Taxable Value All Property'!B58</f>
        <v>R-Prelim</v>
      </c>
      <c r="C58" s="14">
        <v>3490966116</v>
      </c>
      <c r="D58" s="15">
        <f t="shared" si="0"/>
        <v>0.0630966657497006</v>
      </c>
      <c r="E58" s="14">
        <v>3283771108</v>
      </c>
      <c r="F58" s="15">
        <f t="shared" si="1"/>
        <v>0.16374896390682592</v>
      </c>
      <c r="G58" s="16">
        <v>2821717750</v>
      </c>
      <c r="R58" s="17"/>
    </row>
    <row r="59" spans="1:18" ht="14.25">
      <c r="A59" s="12" t="s">
        <v>2</v>
      </c>
      <c r="B59" s="13" t="str">
        <f>'Taxable Value All Property'!B59</f>
        <v>R-Prelim</v>
      </c>
      <c r="C59" s="14">
        <v>33418992260</v>
      </c>
      <c r="D59" s="15">
        <f t="shared" si="0"/>
        <v>0.09702465965160516</v>
      </c>
      <c r="E59" s="14">
        <v>30463300862</v>
      </c>
      <c r="F59" s="15">
        <f t="shared" si="1"/>
        <v>0.11147505655310333</v>
      </c>
      <c r="G59" s="16">
        <v>27407993263</v>
      </c>
      <c r="R59" s="17"/>
    </row>
    <row r="60" spans="1:18" ht="14.25">
      <c r="A60" s="12" t="s">
        <v>3</v>
      </c>
      <c r="B60" s="13" t="str">
        <f>'Taxable Value All Property'!B60</f>
        <v>R-Prelim</v>
      </c>
      <c r="C60" s="14">
        <v>22009158374</v>
      </c>
      <c r="D60" s="15">
        <f t="shared" si="0"/>
        <v>0.11167867593005808</v>
      </c>
      <c r="E60" s="14">
        <v>19798129487</v>
      </c>
      <c r="F60" s="15">
        <f t="shared" si="1"/>
        <v>0.07492585222129057</v>
      </c>
      <c r="G60" s="16">
        <v>18418135024</v>
      </c>
      <c r="R60" s="17"/>
    </row>
    <row r="61" spans="1:18" ht="14.25">
      <c r="A61" s="12" t="s">
        <v>57</v>
      </c>
      <c r="B61" s="13" t="str">
        <f>'Taxable Value All Property'!B61</f>
        <v>R-Prelim</v>
      </c>
      <c r="C61" s="14">
        <v>11537775331</v>
      </c>
      <c r="D61" s="15">
        <f t="shared" si="0"/>
        <v>0.10315917095676058</v>
      </c>
      <c r="E61" s="14">
        <v>10458849126</v>
      </c>
      <c r="F61" s="15">
        <f t="shared" si="1"/>
        <v>0.08518490431110279</v>
      </c>
      <c r="G61" s="16">
        <v>9637849812</v>
      </c>
      <c r="R61" s="17"/>
    </row>
    <row r="62" spans="1:18" ht="14.25">
      <c r="A62" s="12" t="s">
        <v>58</v>
      </c>
      <c r="B62" s="13" t="str">
        <f>'Taxable Value All Property'!B62</f>
        <v>R-Prelim</v>
      </c>
      <c r="C62" s="14">
        <v>68039263642</v>
      </c>
      <c r="D62" s="15">
        <f t="shared" si="0"/>
        <v>0.07655314637443981</v>
      </c>
      <c r="E62" s="14">
        <v>63201026230</v>
      </c>
      <c r="F62" s="15">
        <f t="shared" si="1"/>
        <v>0.04919713276814125</v>
      </c>
      <c r="G62" s="16">
        <v>60237513291</v>
      </c>
      <c r="R62" s="17"/>
    </row>
    <row r="63" spans="1:18" ht="14.25">
      <c r="A63" s="12" t="s">
        <v>59</v>
      </c>
      <c r="B63" s="13" t="str">
        <f>'Taxable Value All Property'!B63</f>
        <v>R-Prelim</v>
      </c>
      <c r="C63" s="14">
        <v>37909456891</v>
      </c>
      <c r="D63" s="15">
        <f t="shared" si="0"/>
        <v>0.05885842185395896</v>
      </c>
      <c r="E63" s="14">
        <v>35802196128</v>
      </c>
      <c r="F63" s="15">
        <f t="shared" si="1"/>
        <v>0.06733409316809395</v>
      </c>
      <c r="G63" s="16">
        <v>33543570244</v>
      </c>
      <c r="R63" s="17"/>
    </row>
    <row r="64" spans="1:18" ht="14.25">
      <c r="A64" s="12" t="s">
        <v>60</v>
      </c>
      <c r="B64" s="13" t="str">
        <f>'Taxable Value All Property'!B64</f>
        <v>R-Prelim</v>
      </c>
      <c r="C64" s="14">
        <v>14265087974</v>
      </c>
      <c r="D64" s="15">
        <f t="shared" si="0"/>
        <v>0.08364980249443399</v>
      </c>
      <c r="E64" s="14">
        <v>13163927997</v>
      </c>
      <c r="F64" s="15">
        <f t="shared" si="1"/>
        <v>0.0989937496577585</v>
      </c>
      <c r="G64" s="16">
        <v>11978164572</v>
      </c>
      <c r="R64" s="17"/>
    </row>
    <row r="65" spans="1:18" ht="14.25">
      <c r="A65" s="12" t="s">
        <v>61</v>
      </c>
      <c r="B65" s="13" t="str">
        <f>'Taxable Value All Property'!B65</f>
        <v>R-Prelim</v>
      </c>
      <c r="C65" s="14">
        <v>1401846822</v>
      </c>
      <c r="D65" s="15">
        <f t="shared" si="0"/>
        <v>0.05687314830264834</v>
      </c>
      <c r="E65" s="14">
        <v>1326409725</v>
      </c>
      <c r="F65" s="15">
        <f t="shared" si="1"/>
        <v>0.018960545764357222</v>
      </c>
      <c r="G65" s="16">
        <v>1301728247</v>
      </c>
      <c r="R65" s="17"/>
    </row>
    <row r="66" spans="1:18" ht="14.25">
      <c r="A66" s="12" t="s">
        <v>62</v>
      </c>
      <c r="B66" s="13" t="str">
        <f>'Taxable Value All Property'!B66</f>
        <v>R-Prelim</v>
      </c>
      <c r="C66" s="14">
        <v>890910134</v>
      </c>
      <c r="D66" s="15">
        <f t="shared" si="0"/>
        <v>0.07570603133276395</v>
      </c>
      <c r="E66" s="14">
        <v>828209667</v>
      </c>
      <c r="F66" s="15">
        <f t="shared" si="1"/>
        <v>0.041652230868859164</v>
      </c>
      <c r="G66" s="16">
        <v>795092299</v>
      </c>
      <c r="R66" s="17"/>
    </row>
    <row r="67" spans="1:18" ht="14.25">
      <c r="A67" s="12" t="s">
        <v>63</v>
      </c>
      <c r="B67" s="13" t="str">
        <f>'Taxable Value All Property'!B67</f>
        <v>R-Prelim</v>
      </c>
      <c r="C67" s="14">
        <v>225380719</v>
      </c>
      <c r="D67" s="15">
        <f t="shared" si="0"/>
        <v>0.032598420626099106</v>
      </c>
      <c r="E67" s="14">
        <v>218265605</v>
      </c>
      <c r="F67" s="15">
        <f t="shared" si="1"/>
        <v>0.03623210784759974</v>
      </c>
      <c r="G67" s="16">
        <v>210633895</v>
      </c>
      <c r="R67" s="17"/>
    </row>
    <row r="68" spans="1:18" ht="14.25">
      <c r="A68" s="12" t="s">
        <v>64</v>
      </c>
      <c r="B68" s="13" t="str">
        <f>'Taxable Value All Property'!B68</f>
        <v>R-Prelim</v>
      </c>
      <c r="C68" s="14">
        <v>39199920495</v>
      </c>
      <c r="D68" s="15">
        <f t="shared" si="0"/>
        <v>0.07872616781122517</v>
      </c>
      <c r="E68" s="14">
        <v>36339083694</v>
      </c>
      <c r="F68" s="15">
        <f t="shared" si="1"/>
        <v>0.0846771425478884</v>
      </c>
      <c r="G68" s="16">
        <v>33502212104</v>
      </c>
      <c r="R68" s="17"/>
    </row>
    <row r="69" spans="1:18" ht="14.25">
      <c r="A69" s="12" t="s">
        <v>65</v>
      </c>
      <c r="B69" s="13" t="str">
        <f>'Taxable Value All Property'!B69</f>
        <v>R-Prelim</v>
      </c>
      <c r="C69" s="14">
        <v>1341281573</v>
      </c>
      <c r="D69" s="15">
        <f t="shared" si="0"/>
        <v>0.10556275386925203</v>
      </c>
      <c r="E69" s="14">
        <v>1213211614</v>
      </c>
      <c r="F69" s="15">
        <f t="shared" si="1"/>
        <v>0.0850994475537193</v>
      </c>
      <c r="G69" s="16">
        <v>1118064908</v>
      </c>
      <c r="R69" s="17"/>
    </row>
    <row r="70" spans="1:18" ht="14.25">
      <c r="A70" s="12" t="s">
        <v>66</v>
      </c>
      <c r="B70" s="13" t="str">
        <f>'Taxable Value All Property'!B70</f>
        <v>R-Prelim</v>
      </c>
      <c r="C70" s="14">
        <v>24913198753</v>
      </c>
      <c r="D70" s="15">
        <f>((C70-E70)/E70)</f>
        <v>0.1351025280730923</v>
      </c>
      <c r="E70" s="14">
        <v>21947972220</v>
      </c>
      <c r="F70" s="15">
        <f>((E70-G70)/G70)</f>
        <v>0.08892148081003587</v>
      </c>
      <c r="G70" s="16">
        <v>20155697731</v>
      </c>
      <c r="R70" s="17"/>
    </row>
    <row r="71" spans="1:18" ht="14.25">
      <c r="A71" s="12" t="s">
        <v>67</v>
      </c>
      <c r="B71" s="13" t="str">
        <f>'Taxable Value All Property'!B71</f>
        <v>R-Prelim</v>
      </c>
      <c r="C71" s="14">
        <v>743457790</v>
      </c>
      <c r="D71" s="15">
        <f>((C71-E71)/E71)</f>
        <v>0.08667960749733866</v>
      </c>
      <c r="E71" s="14">
        <v>684155463</v>
      </c>
      <c r="F71" s="15">
        <f>((E71-G71)/G71)</f>
        <v>0.05419647279447495</v>
      </c>
      <c r="G71" s="16">
        <v>648982880</v>
      </c>
      <c r="R71" s="17"/>
    </row>
    <row r="72" spans="1:18" ht="14.25">
      <c r="A72" s="18"/>
      <c r="B72" s="19"/>
      <c r="C72" s="14"/>
      <c r="D72" s="20"/>
      <c r="E72" s="14"/>
      <c r="F72" s="20"/>
      <c r="G72" s="16"/>
      <c r="R72" s="17"/>
    </row>
    <row r="73" spans="1:18" ht="15.75" thickBot="1">
      <c r="A73" s="21" t="s">
        <v>68</v>
      </c>
      <c r="B73" s="22"/>
      <c r="C73" s="23">
        <f>SUM(C5:C71)</f>
        <v>2122938131761</v>
      </c>
      <c r="D73" s="24">
        <f>((C73-E73)/E73)</f>
        <v>0.07047715484261145</v>
      </c>
      <c r="E73" s="23">
        <f>SUM(E5:E71)</f>
        <v>1983169955713</v>
      </c>
      <c r="F73" s="24">
        <f>((E73-G73)/G73)</f>
        <v>0.06921496547674479</v>
      </c>
      <c r="G73" s="25">
        <f>SUM(G5:G71)</f>
        <v>1854790682647</v>
      </c>
      <c r="R73" s="17"/>
    </row>
    <row r="74" ht="14.25">
      <c r="R74" s="17"/>
    </row>
    <row r="75" spans="1:18" ht="14.25">
      <c r="A75" s="26" t="s">
        <v>90</v>
      </c>
      <c r="R75" s="17"/>
    </row>
    <row r="76" spans="3:7" ht="14.25">
      <c r="C76" s="17"/>
      <c r="E76" s="17"/>
      <c r="G76" s="17"/>
    </row>
  </sheetData>
  <sheetProtection/>
  <conditionalFormatting sqref="A75">
    <cfRule type="expression" priority="2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1" fitToWidth="1" horizontalDpi="600" verticalDpi="600" orientation="portrait" scale="77" r:id="rId1"/>
  <rowBreaks count="1" manualBreakCount="1">
    <brk id="37" max="8" man="1"/>
  </rowBreaks>
  <ignoredErrors>
    <ignoredError sqref="D73 F7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1" bestFit="1" customWidth="1"/>
    <col min="3" max="3" width="18.7109375" style="2" customWidth="1"/>
    <col min="4" max="4" width="16.421875" style="11" bestFit="1" customWidth="1"/>
    <col min="5" max="5" width="18.7109375" style="2" customWidth="1"/>
    <col min="6" max="6" width="16.421875" style="11" bestFit="1" customWidth="1"/>
    <col min="7" max="7" width="18.7109375" style="2" customWidth="1"/>
    <col min="8" max="16384" width="9.140625" style="2" customWidth="1"/>
  </cols>
  <sheetData>
    <row r="1" spans="1:7" ht="23.25">
      <c r="A1" s="7" t="s">
        <v>72</v>
      </c>
      <c r="B1" s="8"/>
      <c r="C1" s="9"/>
      <c r="D1" s="8"/>
      <c r="E1" s="9"/>
      <c r="F1" s="8"/>
      <c r="G1" s="9"/>
    </row>
    <row r="2" spans="1:7" ht="15">
      <c r="A2" s="10" t="s">
        <v>91</v>
      </c>
      <c r="B2" s="10"/>
      <c r="C2" s="10"/>
      <c r="D2" s="10"/>
      <c r="E2" s="10"/>
      <c r="F2" s="10"/>
      <c r="G2" s="10"/>
    </row>
    <row r="3" ht="15" thickBot="1"/>
    <row r="4" spans="1:7" s="36" customFormat="1" ht="25.5">
      <c r="A4" s="33" t="s">
        <v>0</v>
      </c>
      <c r="B4" s="34" t="s">
        <v>1</v>
      </c>
      <c r="C4" s="37" t="s">
        <v>92</v>
      </c>
      <c r="D4" s="37" t="s">
        <v>93</v>
      </c>
      <c r="E4" s="37" t="s">
        <v>83</v>
      </c>
      <c r="F4" s="37" t="s">
        <v>84</v>
      </c>
      <c r="G4" s="38" t="s">
        <v>81</v>
      </c>
    </row>
    <row r="5" spans="1:7" ht="14.25">
      <c r="A5" s="12" t="s">
        <v>4</v>
      </c>
      <c r="B5" s="13" t="str">
        <f>'Taxable Value All Property'!B5</f>
        <v>R-Prelim</v>
      </c>
      <c r="C5" s="14">
        <v>1350597692</v>
      </c>
      <c r="D5" s="15">
        <f>((C5-E5)/E5)</f>
        <v>0.020942743284793567</v>
      </c>
      <c r="E5" s="14">
        <v>1322892690</v>
      </c>
      <c r="F5" s="15">
        <f>((E5-G5)/G5)</f>
        <v>0.018395364256545827</v>
      </c>
      <c r="G5" s="16">
        <v>1298997164</v>
      </c>
    </row>
    <row r="6" spans="1:7" ht="14.25">
      <c r="A6" s="12" t="s">
        <v>5</v>
      </c>
      <c r="B6" s="13" t="str">
        <f>'Taxable Value All Property'!B6</f>
        <v>R-Prelim</v>
      </c>
      <c r="C6" s="14">
        <v>144531417</v>
      </c>
      <c r="D6" s="15">
        <f aca="true" t="shared" si="0" ref="D6:D69">((C6-E6)/E6)</f>
        <v>-0.03983467195352752</v>
      </c>
      <c r="E6" s="14">
        <v>150527636</v>
      </c>
      <c r="F6" s="15">
        <f aca="true" t="shared" si="1" ref="F6:F69">((E6-G6)/G6)</f>
        <v>0.09004779854644446</v>
      </c>
      <c r="G6" s="16">
        <v>138092693</v>
      </c>
    </row>
    <row r="7" spans="1:18" ht="14.25">
      <c r="A7" s="12" t="s">
        <v>6</v>
      </c>
      <c r="B7" s="13" t="str">
        <f>'Taxable Value All Property'!B7</f>
        <v>R-Prelim</v>
      </c>
      <c r="C7" s="14">
        <v>1390929090</v>
      </c>
      <c r="D7" s="15">
        <f t="shared" si="0"/>
        <v>-0.026108776754784173</v>
      </c>
      <c r="E7" s="14">
        <v>1428218118</v>
      </c>
      <c r="F7" s="15">
        <f t="shared" si="1"/>
        <v>0.039792981226941145</v>
      </c>
      <c r="G7" s="16">
        <v>1373560068</v>
      </c>
      <c r="R7" s="17"/>
    </row>
    <row r="8" spans="1:18" ht="14.25">
      <c r="A8" s="12" t="s">
        <v>7</v>
      </c>
      <c r="B8" s="13" t="str">
        <f>'Taxable Value All Property'!B8</f>
        <v>R-Prelim</v>
      </c>
      <c r="C8" s="14">
        <v>252622754</v>
      </c>
      <c r="D8" s="15">
        <f t="shared" si="0"/>
        <v>-0.010342997775885506</v>
      </c>
      <c r="E8" s="14">
        <v>255262938</v>
      </c>
      <c r="F8" s="15">
        <f t="shared" si="1"/>
        <v>0.20650397509085272</v>
      </c>
      <c r="G8" s="16">
        <v>211572397</v>
      </c>
      <c r="R8" s="17"/>
    </row>
    <row r="9" spans="1:18" ht="14.25">
      <c r="A9" s="12" t="s">
        <v>8</v>
      </c>
      <c r="B9" s="13" t="str">
        <f>'Taxable Value All Property'!B9</f>
        <v>R-Prelim</v>
      </c>
      <c r="C9" s="14">
        <v>3298564464</v>
      </c>
      <c r="D9" s="15">
        <f t="shared" si="0"/>
        <v>0.01187626126944693</v>
      </c>
      <c r="E9" s="14">
        <v>3259849638</v>
      </c>
      <c r="F9" s="15">
        <f t="shared" si="1"/>
        <v>0.07845635637052999</v>
      </c>
      <c r="G9" s="16">
        <v>3022699638</v>
      </c>
      <c r="R9" s="17"/>
    </row>
    <row r="10" spans="1:18" ht="14.25">
      <c r="A10" s="12" t="s">
        <v>9</v>
      </c>
      <c r="B10" s="13" t="str">
        <f>'Taxable Value All Property'!B10</f>
        <v>R-Prelim</v>
      </c>
      <c r="C10" s="14">
        <v>8926396324</v>
      </c>
      <c r="D10" s="15">
        <f t="shared" si="0"/>
        <v>-0.024803277747306302</v>
      </c>
      <c r="E10" s="14">
        <v>9153431426</v>
      </c>
      <c r="F10" s="15">
        <f t="shared" si="1"/>
        <v>0.023307991936250702</v>
      </c>
      <c r="G10" s="16">
        <v>8944942772</v>
      </c>
      <c r="R10" s="17"/>
    </row>
    <row r="11" spans="1:18" ht="14.25">
      <c r="A11" s="12" t="s">
        <v>10</v>
      </c>
      <c r="B11" s="13" t="str">
        <f>'Taxable Value All Property'!B11</f>
        <v>R-Prelim</v>
      </c>
      <c r="C11" s="14">
        <v>122633882</v>
      </c>
      <c r="D11" s="15">
        <f t="shared" si="0"/>
        <v>0.06929820038005229</v>
      </c>
      <c r="E11" s="14">
        <v>114686326</v>
      </c>
      <c r="F11" s="15">
        <f t="shared" si="1"/>
        <v>0.16959500560304844</v>
      </c>
      <c r="G11" s="16">
        <v>98056443</v>
      </c>
      <c r="R11" s="17"/>
    </row>
    <row r="12" spans="1:18" ht="14.25">
      <c r="A12" s="12" t="s">
        <v>11</v>
      </c>
      <c r="B12" s="13" t="str">
        <f>'Taxable Value All Property'!B12</f>
        <v>R-Prelim</v>
      </c>
      <c r="C12" s="14">
        <v>991501294</v>
      </c>
      <c r="D12" s="15">
        <f t="shared" si="0"/>
        <v>0.0002854366003251328</v>
      </c>
      <c r="E12" s="14">
        <v>991218364</v>
      </c>
      <c r="F12" s="15">
        <f t="shared" si="1"/>
        <v>0.0536316274039139</v>
      </c>
      <c r="G12" s="16">
        <v>940763677</v>
      </c>
      <c r="R12" s="17"/>
    </row>
    <row r="13" spans="1:18" ht="14.25">
      <c r="A13" s="12" t="s">
        <v>12</v>
      </c>
      <c r="B13" s="13" t="str">
        <f>'Taxable Value All Property'!B13</f>
        <v>R-Prelim</v>
      </c>
      <c r="C13" s="14">
        <v>2148854013</v>
      </c>
      <c r="D13" s="15">
        <f t="shared" si="0"/>
        <v>0.0007004661993443102</v>
      </c>
      <c r="E13" s="14">
        <v>2147349867</v>
      </c>
      <c r="F13" s="15">
        <f t="shared" si="1"/>
        <v>-0.0022765380582296744</v>
      </c>
      <c r="G13" s="16">
        <v>2152249545</v>
      </c>
      <c r="R13" s="17"/>
    </row>
    <row r="14" spans="1:18" ht="14.25">
      <c r="A14" s="12" t="s">
        <v>13</v>
      </c>
      <c r="B14" s="13" t="str">
        <f>'Taxable Value All Property'!B14</f>
        <v>R-Prelim</v>
      </c>
      <c r="C14" s="14">
        <v>942006364</v>
      </c>
      <c r="D14" s="15">
        <f t="shared" si="0"/>
        <v>0.03641702326212831</v>
      </c>
      <c r="E14" s="14">
        <v>908906688</v>
      </c>
      <c r="F14" s="15">
        <f t="shared" si="1"/>
        <v>0.11666872970587154</v>
      </c>
      <c r="G14" s="16">
        <v>813944784</v>
      </c>
      <c r="R14" s="17"/>
    </row>
    <row r="15" spans="1:18" ht="14.25">
      <c r="A15" s="12" t="s">
        <v>14</v>
      </c>
      <c r="B15" s="13" t="str">
        <f>'Taxable Value All Property'!B15</f>
        <v>R-Prelim</v>
      </c>
      <c r="C15" s="14">
        <v>2372562534</v>
      </c>
      <c r="D15" s="15">
        <f t="shared" si="0"/>
        <v>0.04307506649316176</v>
      </c>
      <c r="E15" s="14">
        <v>2274584649</v>
      </c>
      <c r="F15" s="15">
        <f t="shared" si="1"/>
        <v>0.06815606975647194</v>
      </c>
      <c r="G15" s="16">
        <v>2129449725</v>
      </c>
      <c r="R15" s="17"/>
    </row>
    <row r="16" spans="1:18" ht="14.25">
      <c r="A16" s="12" t="s">
        <v>15</v>
      </c>
      <c r="B16" s="13" t="str">
        <f>'Taxable Value All Property'!B16</f>
        <v>R-Prelim</v>
      </c>
      <c r="C16" s="14">
        <v>508606493</v>
      </c>
      <c r="D16" s="15">
        <f t="shared" si="0"/>
        <v>0.010372637954838636</v>
      </c>
      <c r="E16" s="14">
        <v>503385062</v>
      </c>
      <c r="F16" s="15">
        <f t="shared" si="1"/>
        <v>0.07545495369828208</v>
      </c>
      <c r="G16" s="16">
        <v>468067082</v>
      </c>
      <c r="R16" s="17"/>
    </row>
    <row r="17" spans="1:18" ht="14.25">
      <c r="A17" s="12" t="s">
        <v>78</v>
      </c>
      <c r="B17" s="13" t="str">
        <f>'Taxable Value All Property'!B17</f>
        <v>R-Prelim</v>
      </c>
      <c r="C17" s="14">
        <v>16433781949</v>
      </c>
      <c r="D17" s="15">
        <f t="shared" si="0"/>
        <v>0.06246754386566397</v>
      </c>
      <c r="E17" s="14">
        <v>15467561380</v>
      </c>
      <c r="F17" s="15">
        <f t="shared" si="1"/>
        <v>0.006796598813840259</v>
      </c>
      <c r="G17" s="16">
        <v>15363144252</v>
      </c>
      <c r="R17" s="17"/>
    </row>
    <row r="18" spans="1:18" ht="14.25">
      <c r="A18" s="12" t="s">
        <v>16</v>
      </c>
      <c r="B18" s="13" t="str">
        <f>'Taxable Value All Property'!B18</f>
        <v>R-Prelim</v>
      </c>
      <c r="C18" s="14">
        <v>627674188</v>
      </c>
      <c r="D18" s="15">
        <f t="shared" si="0"/>
        <v>0.004353010067026431</v>
      </c>
      <c r="E18" s="14">
        <v>624953758</v>
      </c>
      <c r="F18" s="15">
        <f t="shared" si="1"/>
        <v>1.0239262408019873E-05</v>
      </c>
      <c r="G18" s="16">
        <v>624947359</v>
      </c>
      <c r="R18" s="17"/>
    </row>
    <row r="19" spans="1:18" ht="14.25">
      <c r="A19" s="12" t="s">
        <v>17</v>
      </c>
      <c r="B19" s="13" t="str">
        <f>'Taxable Value All Property'!B19</f>
        <v>R-Prelim</v>
      </c>
      <c r="C19" s="14">
        <v>88659568</v>
      </c>
      <c r="D19" s="15">
        <f t="shared" si="0"/>
        <v>-0.010019630537659887</v>
      </c>
      <c r="E19" s="14">
        <v>89556895</v>
      </c>
      <c r="F19" s="15">
        <f t="shared" si="1"/>
        <v>0.02063216314224289</v>
      </c>
      <c r="G19" s="16">
        <v>87746495</v>
      </c>
      <c r="R19" s="17"/>
    </row>
    <row r="20" spans="1:18" ht="14.25">
      <c r="A20" s="12" t="s">
        <v>18</v>
      </c>
      <c r="B20" s="13" t="str">
        <f>'Taxable Value All Property'!B20</f>
        <v>R-Prelim</v>
      </c>
      <c r="C20" s="14">
        <v>6500358398</v>
      </c>
      <c r="D20" s="15">
        <f t="shared" si="0"/>
        <v>0.02217328394869628</v>
      </c>
      <c r="E20" s="14">
        <v>6359350709</v>
      </c>
      <c r="F20" s="15">
        <f t="shared" si="1"/>
        <v>0.03828594770661664</v>
      </c>
      <c r="G20" s="16">
        <v>6124854837</v>
      </c>
      <c r="R20" s="17"/>
    </row>
    <row r="21" spans="1:18" ht="14.25">
      <c r="A21" s="12" t="s">
        <v>19</v>
      </c>
      <c r="B21" s="13" t="str">
        <f>'Taxable Value All Property'!B21</f>
        <v>R-Prelim</v>
      </c>
      <c r="C21" s="14">
        <v>2365667941</v>
      </c>
      <c r="D21" s="15">
        <f t="shared" si="0"/>
        <v>0.09486990216398394</v>
      </c>
      <c r="E21" s="14">
        <v>2160684056</v>
      </c>
      <c r="F21" s="15">
        <f t="shared" si="1"/>
        <v>0.0009540514750833122</v>
      </c>
      <c r="G21" s="16">
        <v>2158624617</v>
      </c>
      <c r="R21" s="17"/>
    </row>
    <row r="22" spans="1:18" ht="14.25">
      <c r="A22" s="12" t="s">
        <v>20</v>
      </c>
      <c r="B22" s="13" t="str">
        <f>'Taxable Value All Property'!B22</f>
        <v>R-Prelim</v>
      </c>
      <c r="C22" s="14">
        <v>390960037</v>
      </c>
      <c r="D22" s="15">
        <f t="shared" si="0"/>
        <v>0.14570128557776377</v>
      </c>
      <c r="E22" s="14">
        <v>341240812</v>
      </c>
      <c r="F22" s="15">
        <f t="shared" si="1"/>
        <v>0.01923469975143295</v>
      </c>
      <c r="G22" s="16">
        <v>334801015</v>
      </c>
      <c r="R22" s="17"/>
    </row>
    <row r="23" spans="1:18" ht="14.25">
      <c r="A23" s="12" t="s">
        <v>21</v>
      </c>
      <c r="B23" s="13" t="str">
        <f>'Taxable Value All Property'!B23</f>
        <v>R-Prelim</v>
      </c>
      <c r="C23" s="14">
        <v>84368528</v>
      </c>
      <c r="D23" s="15">
        <f t="shared" si="0"/>
        <v>0.08643012097842898</v>
      </c>
      <c r="E23" s="14">
        <v>77656654</v>
      </c>
      <c r="F23" s="15">
        <f t="shared" si="1"/>
        <v>-0.0705591497837401</v>
      </c>
      <c r="G23" s="16">
        <v>83552013</v>
      </c>
      <c r="R23" s="17"/>
    </row>
    <row r="24" spans="1:18" ht="14.25">
      <c r="A24" s="12" t="s">
        <v>22</v>
      </c>
      <c r="B24" s="13" t="str">
        <f>'Taxable Value All Property'!B24</f>
        <v>R-Prelim</v>
      </c>
      <c r="C24" s="14">
        <v>381796804</v>
      </c>
      <c r="D24" s="15">
        <f t="shared" si="0"/>
        <v>0.08957005471140042</v>
      </c>
      <c r="E24" s="14">
        <v>350410515</v>
      </c>
      <c r="F24" s="15">
        <f t="shared" si="1"/>
        <v>0.08884015246300168</v>
      </c>
      <c r="G24" s="16">
        <v>321819979</v>
      </c>
      <c r="R24" s="17"/>
    </row>
    <row r="25" spans="1:18" ht="14.25">
      <c r="A25" s="12" t="s">
        <v>23</v>
      </c>
      <c r="B25" s="13" t="str">
        <f>'Taxable Value All Property'!B25</f>
        <v>R-Prelim</v>
      </c>
      <c r="C25" s="14">
        <v>304015143</v>
      </c>
      <c r="D25" s="15">
        <f t="shared" si="0"/>
        <v>0.026595349578438305</v>
      </c>
      <c r="E25" s="14">
        <v>296139217</v>
      </c>
      <c r="F25" s="15">
        <f t="shared" si="1"/>
        <v>0.268461094254173</v>
      </c>
      <c r="G25" s="16">
        <v>233463382</v>
      </c>
      <c r="R25" s="17"/>
    </row>
    <row r="26" spans="1:18" ht="14.25">
      <c r="A26" s="12" t="s">
        <v>24</v>
      </c>
      <c r="B26" s="13" t="str">
        <f>'Taxable Value All Property'!B26</f>
        <v>R-Prelim</v>
      </c>
      <c r="C26" s="14">
        <v>125354339</v>
      </c>
      <c r="D26" s="15">
        <f t="shared" si="0"/>
        <v>-0.052255205993271645</v>
      </c>
      <c r="E26" s="14">
        <v>132265922</v>
      </c>
      <c r="F26" s="15">
        <f t="shared" si="1"/>
        <v>0.18169926589170285</v>
      </c>
      <c r="G26" s="16">
        <v>111928581</v>
      </c>
      <c r="R26" s="17"/>
    </row>
    <row r="27" spans="1:18" ht="14.25">
      <c r="A27" s="12" t="s">
        <v>25</v>
      </c>
      <c r="B27" s="13" t="str">
        <f>'Taxable Value All Property'!B27</f>
        <v>R-Prelim</v>
      </c>
      <c r="C27" s="14">
        <v>110409998</v>
      </c>
      <c r="D27" s="15">
        <f t="shared" si="0"/>
        <v>0.10353433037293744</v>
      </c>
      <c r="E27" s="14">
        <v>100051258</v>
      </c>
      <c r="F27" s="15">
        <f t="shared" si="1"/>
        <v>0.10129268891962465</v>
      </c>
      <c r="G27" s="16">
        <v>90848926</v>
      </c>
      <c r="R27" s="17"/>
    </row>
    <row r="28" spans="1:18" ht="14.25">
      <c r="A28" s="12" t="s">
        <v>26</v>
      </c>
      <c r="B28" s="13" t="str">
        <f>'Taxable Value All Property'!B28</f>
        <v>R-Prelim</v>
      </c>
      <c r="C28" s="14">
        <v>569858389</v>
      </c>
      <c r="D28" s="15">
        <f t="shared" si="0"/>
        <v>-0.04640045022422521</v>
      </c>
      <c r="E28" s="14">
        <v>597586680</v>
      </c>
      <c r="F28" s="15">
        <f t="shared" si="1"/>
        <v>0.10909547940312006</v>
      </c>
      <c r="G28" s="16">
        <v>538805442</v>
      </c>
      <c r="R28" s="17"/>
    </row>
    <row r="29" spans="1:18" ht="14.25">
      <c r="A29" s="12" t="s">
        <v>27</v>
      </c>
      <c r="B29" s="13" t="str">
        <f>'Taxable Value All Property'!B29</f>
        <v>R-Prelim</v>
      </c>
      <c r="C29" s="14">
        <v>831198273</v>
      </c>
      <c r="D29" s="15">
        <f t="shared" si="0"/>
        <v>0.04384398874252608</v>
      </c>
      <c r="E29" s="14">
        <v>796285922</v>
      </c>
      <c r="F29" s="15">
        <f t="shared" si="1"/>
        <v>0.03875108088180852</v>
      </c>
      <c r="G29" s="16">
        <v>766580114</v>
      </c>
      <c r="R29" s="17"/>
    </row>
    <row r="30" spans="1:18" ht="14.25">
      <c r="A30" s="12" t="s">
        <v>28</v>
      </c>
      <c r="B30" s="13" t="str">
        <f>'Taxable Value All Property'!B30</f>
        <v>R-Prelim</v>
      </c>
      <c r="C30" s="14">
        <v>806344294</v>
      </c>
      <c r="D30" s="15">
        <f t="shared" si="0"/>
        <v>0.03594259718904896</v>
      </c>
      <c r="E30" s="14">
        <v>778367736</v>
      </c>
      <c r="F30" s="15">
        <f t="shared" si="1"/>
        <v>0.20075073788720832</v>
      </c>
      <c r="G30" s="16">
        <v>648234235</v>
      </c>
      <c r="R30" s="17"/>
    </row>
    <row r="31" spans="1:18" ht="14.25">
      <c r="A31" s="12" t="s">
        <v>29</v>
      </c>
      <c r="B31" s="13" t="str">
        <f>'Taxable Value All Property'!B31</f>
        <v>R-Prelim</v>
      </c>
      <c r="C31" s="14">
        <v>1073532579</v>
      </c>
      <c r="D31" s="15">
        <f t="shared" si="0"/>
        <v>-0.047425986519931275</v>
      </c>
      <c r="E31" s="14">
        <v>1126980753</v>
      </c>
      <c r="F31" s="15">
        <f t="shared" si="1"/>
        <v>0.04263161453612457</v>
      </c>
      <c r="G31" s="16">
        <v>1080900231</v>
      </c>
      <c r="R31" s="17"/>
    </row>
    <row r="32" spans="1:18" ht="14.25">
      <c r="A32" s="12" t="s">
        <v>30</v>
      </c>
      <c r="B32" s="13" t="str">
        <f>'Taxable Value All Property'!B32</f>
        <v>R-Prelim</v>
      </c>
      <c r="C32" s="14">
        <v>560022785</v>
      </c>
      <c r="D32" s="15">
        <f t="shared" si="0"/>
        <v>-0.0891603477107307</v>
      </c>
      <c r="E32" s="14">
        <v>614842342</v>
      </c>
      <c r="F32" s="15">
        <f t="shared" si="1"/>
        <v>0.11779531360118572</v>
      </c>
      <c r="G32" s="16">
        <v>550049132</v>
      </c>
      <c r="R32" s="17"/>
    </row>
    <row r="33" spans="1:18" ht="14.25">
      <c r="A33" s="12" t="s">
        <v>31</v>
      </c>
      <c r="B33" s="13" t="str">
        <f>'Taxable Value All Property'!B33</f>
        <v>R-Prelim</v>
      </c>
      <c r="C33" s="14">
        <v>9592250556</v>
      </c>
      <c r="D33" s="15">
        <f t="shared" si="0"/>
        <v>0.0071857256525547095</v>
      </c>
      <c r="E33" s="14">
        <v>9523815034</v>
      </c>
      <c r="F33" s="15">
        <f t="shared" si="1"/>
        <v>0.03840353951757751</v>
      </c>
      <c r="G33" s="16">
        <v>9171593385</v>
      </c>
      <c r="R33" s="17"/>
    </row>
    <row r="34" spans="1:18" ht="14.25">
      <c r="A34" s="12" t="s">
        <v>32</v>
      </c>
      <c r="B34" s="13" t="str">
        <f>'Taxable Value All Property'!B34</f>
        <v>R-Prelim</v>
      </c>
      <c r="C34" s="14">
        <v>80937206</v>
      </c>
      <c r="D34" s="15">
        <f t="shared" si="0"/>
        <v>0.024445565514549218</v>
      </c>
      <c r="E34" s="14">
        <v>79005863</v>
      </c>
      <c r="F34" s="15">
        <f t="shared" si="1"/>
        <v>0.058008029604671024</v>
      </c>
      <c r="G34" s="16">
        <v>74674162</v>
      </c>
      <c r="R34" s="17"/>
    </row>
    <row r="35" spans="1:18" ht="14.25">
      <c r="A35" s="12" t="s">
        <v>33</v>
      </c>
      <c r="B35" s="13" t="str">
        <f>'Taxable Value All Property'!B35</f>
        <v>R-Prelim</v>
      </c>
      <c r="C35" s="14">
        <v>759562426</v>
      </c>
      <c r="D35" s="15">
        <f t="shared" si="0"/>
        <v>0.07567333188305682</v>
      </c>
      <c r="E35" s="14">
        <v>706127412</v>
      </c>
      <c r="F35" s="15">
        <f t="shared" si="1"/>
        <v>0.09581903923849787</v>
      </c>
      <c r="G35" s="16">
        <v>644383230</v>
      </c>
      <c r="R35" s="17"/>
    </row>
    <row r="36" spans="1:18" ht="14.25">
      <c r="A36" s="12" t="s">
        <v>34</v>
      </c>
      <c r="B36" s="13" t="str">
        <f>'Taxable Value All Property'!B36</f>
        <v>R-Prelim</v>
      </c>
      <c r="C36" s="14">
        <v>367311480</v>
      </c>
      <c r="D36" s="15">
        <f t="shared" si="0"/>
        <v>0.11955963258950801</v>
      </c>
      <c r="E36" s="14">
        <v>328085677</v>
      </c>
      <c r="F36" s="15">
        <f t="shared" si="1"/>
        <v>0.1583649155726069</v>
      </c>
      <c r="G36" s="16">
        <v>283231711</v>
      </c>
      <c r="R36" s="17"/>
    </row>
    <row r="37" spans="1:18" ht="14.25">
      <c r="A37" s="12" t="s">
        <v>35</v>
      </c>
      <c r="B37" s="13" t="str">
        <f>'Taxable Value All Property'!B37</f>
        <v>R-Prelim</v>
      </c>
      <c r="C37" s="14">
        <v>136609018</v>
      </c>
      <c r="D37" s="15">
        <f t="shared" si="0"/>
        <v>-0.11205544937359875</v>
      </c>
      <c r="E37" s="14">
        <v>153848591</v>
      </c>
      <c r="F37" s="15">
        <f t="shared" si="1"/>
        <v>0.047365758068153234</v>
      </c>
      <c r="G37" s="16">
        <v>146890988</v>
      </c>
      <c r="R37" s="17"/>
    </row>
    <row r="38" spans="1:18" ht="14.25">
      <c r="A38" s="12" t="s">
        <v>36</v>
      </c>
      <c r="B38" s="13" t="str">
        <f>'Taxable Value All Property'!B38</f>
        <v>R-Prelim</v>
      </c>
      <c r="C38" s="14">
        <v>65325280</v>
      </c>
      <c r="D38" s="15">
        <f t="shared" si="0"/>
        <v>0.025267795033453014</v>
      </c>
      <c r="E38" s="14">
        <v>63715334</v>
      </c>
      <c r="F38" s="15">
        <f t="shared" si="1"/>
        <v>0.10401399989496198</v>
      </c>
      <c r="G38" s="16">
        <v>57712433</v>
      </c>
      <c r="R38" s="17"/>
    </row>
    <row r="39" spans="1:18" ht="14.25">
      <c r="A39" s="12" t="s">
        <v>37</v>
      </c>
      <c r="B39" s="13" t="str">
        <f>'Taxable Value All Property'!B39</f>
        <v>R-Prelim</v>
      </c>
      <c r="C39" s="14">
        <v>1531658742</v>
      </c>
      <c r="D39" s="15">
        <f t="shared" si="0"/>
        <v>0.0020236411541505223</v>
      </c>
      <c r="E39" s="14">
        <v>1528565474</v>
      </c>
      <c r="F39" s="15">
        <f t="shared" si="1"/>
        <v>0.03746675292246685</v>
      </c>
      <c r="G39" s="16">
        <v>1473363334</v>
      </c>
      <c r="R39" s="17"/>
    </row>
    <row r="40" spans="1:18" ht="14.25">
      <c r="A40" s="12" t="s">
        <v>38</v>
      </c>
      <c r="B40" s="13" t="str">
        <f>'Taxable Value All Property'!B40</f>
        <v>R-Prelim</v>
      </c>
      <c r="C40" s="14">
        <v>4968592216</v>
      </c>
      <c r="D40" s="15">
        <f t="shared" si="0"/>
        <v>-0.003847901438697218</v>
      </c>
      <c r="E40" s="14">
        <v>4987784720</v>
      </c>
      <c r="F40" s="15">
        <f t="shared" si="1"/>
        <v>0.21135086881347154</v>
      </c>
      <c r="G40" s="16">
        <v>4117539227</v>
      </c>
      <c r="R40" s="17"/>
    </row>
    <row r="41" spans="1:18" ht="14.25">
      <c r="A41" s="12" t="s">
        <v>39</v>
      </c>
      <c r="B41" s="13" t="str">
        <f>'Taxable Value All Property'!B41</f>
        <v>R-Prelim</v>
      </c>
      <c r="C41" s="14">
        <v>1106511949</v>
      </c>
      <c r="D41" s="15">
        <f t="shared" si="0"/>
        <v>0.000769143152349705</v>
      </c>
      <c r="E41" s="14">
        <v>1105661537</v>
      </c>
      <c r="F41" s="15">
        <f t="shared" si="1"/>
        <v>-0.025104216629664437</v>
      </c>
      <c r="G41" s="16">
        <v>1134133059</v>
      </c>
      <c r="R41" s="17"/>
    </row>
    <row r="42" spans="1:18" ht="14.25">
      <c r="A42" s="12" t="s">
        <v>40</v>
      </c>
      <c r="B42" s="13" t="str">
        <f>'Taxable Value All Property'!B42</f>
        <v>R-Prelim</v>
      </c>
      <c r="C42" s="14">
        <v>381383226</v>
      </c>
      <c r="D42" s="15">
        <f t="shared" si="0"/>
        <v>-0.01526897512712032</v>
      </c>
      <c r="E42" s="14">
        <v>387296852</v>
      </c>
      <c r="F42" s="15">
        <f t="shared" si="1"/>
        <v>0.10161001113997602</v>
      </c>
      <c r="G42" s="16">
        <v>351573468</v>
      </c>
      <c r="R42" s="17"/>
    </row>
    <row r="43" spans="1:18" ht="14.25">
      <c r="A43" s="12" t="s">
        <v>41</v>
      </c>
      <c r="B43" s="13" t="str">
        <f>'Taxable Value All Property'!B43</f>
        <v>R-Prelim</v>
      </c>
      <c r="C43" s="14">
        <v>123508107</v>
      </c>
      <c r="D43" s="15">
        <f t="shared" si="0"/>
        <v>0.14332920962637039</v>
      </c>
      <c r="E43" s="14">
        <v>108024973</v>
      </c>
      <c r="F43" s="15">
        <f t="shared" si="1"/>
        <v>0.05972747167453954</v>
      </c>
      <c r="G43" s="16">
        <v>101936560</v>
      </c>
      <c r="R43" s="17"/>
    </row>
    <row r="44" spans="1:18" ht="14.25">
      <c r="A44" s="12" t="s">
        <v>42</v>
      </c>
      <c r="B44" s="13" t="str">
        <f>'Taxable Value All Property'!B44</f>
        <v>R-Prelim</v>
      </c>
      <c r="C44" s="14">
        <v>202470544</v>
      </c>
      <c r="D44" s="15">
        <f t="shared" si="0"/>
        <v>0.0703613833132129</v>
      </c>
      <c r="E44" s="14">
        <v>189160920</v>
      </c>
      <c r="F44" s="15">
        <f t="shared" si="1"/>
        <v>0.09172097402853105</v>
      </c>
      <c r="G44" s="16">
        <v>173268559</v>
      </c>
      <c r="R44" s="17"/>
    </row>
    <row r="45" spans="1:18" ht="14.25">
      <c r="A45" s="12" t="s">
        <v>43</v>
      </c>
      <c r="B45" s="13" t="str">
        <f>'Taxable Value All Property'!B45</f>
        <v>R-Prelim</v>
      </c>
      <c r="C45" s="14">
        <v>3097289178</v>
      </c>
      <c r="D45" s="15">
        <f t="shared" si="0"/>
        <v>-0.04663390172979853</v>
      </c>
      <c r="E45" s="14">
        <v>3248793075</v>
      </c>
      <c r="F45" s="15">
        <f t="shared" si="1"/>
        <v>0.044771568146474476</v>
      </c>
      <c r="G45" s="16">
        <v>3109572632</v>
      </c>
      <c r="R45" s="17"/>
    </row>
    <row r="46" spans="1:18" ht="14.25">
      <c r="A46" s="12" t="s">
        <v>44</v>
      </c>
      <c r="B46" s="13" t="str">
        <f>'Taxable Value All Property'!B46</f>
        <v>R-Prelim</v>
      </c>
      <c r="C46" s="14">
        <v>1886009131</v>
      </c>
      <c r="D46" s="15">
        <f t="shared" si="0"/>
        <v>0.057022204126866864</v>
      </c>
      <c r="E46" s="14">
        <v>1784266332</v>
      </c>
      <c r="F46" s="15">
        <f t="shared" si="1"/>
        <v>0.10062743393617936</v>
      </c>
      <c r="G46" s="16">
        <v>1621135615</v>
      </c>
      <c r="R46" s="17"/>
    </row>
    <row r="47" spans="1:18" ht="14.25">
      <c r="A47" s="12" t="s">
        <v>45</v>
      </c>
      <c r="B47" s="13" t="str">
        <f>'Taxable Value All Property'!B47</f>
        <v>R-Prelim</v>
      </c>
      <c r="C47" s="14">
        <v>2876615325</v>
      </c>
      <c r="D47" s="15">
        <f t="shared" si="0"/>
        <v>-0.0003548422547911362</v>
      </c>
      <c r="E47" s="14">
        <v>2877636432</v>
      </c>
      <c r="F47" s="15">
        <f t="shared" si="1"/>
        <v>0.04451271798787199</v>
      </c>
      <c r="G47" s="16">
        <v>2755003728</v>
      </c>
      <c r="R47" s="17"/>
    </row>
    <row r="48" spans="1:18" ht="14.25">
      <c r="A48" s="12" t="s">
        <v>46</v>
      </c>
      <c r="B48" s="13" t="str">
        <f>'Taxable Value All Property'!B48</f>
        <v>R-Prelim</v>
      </c>
      <c r="C48" s="14">
        <v>635882796</v>
      </c>
      <c r="D48" s="15">
        <f t="shared" si="0"/>
        <v>0.0358217760456536</v>
      </c>
      <c r="E48" s="14">
        <v>613892091</v>
      </c>
      <c r="F48" s="15">
        <f t="shared" si="1"/>
        <v>0.06801079270212335</v>
      </c>
      <c r="G48" s="16">
        <v>574799520</v>
      </c>
      <c r="R48" s="17"/>
    </row>
    <row r="49" spans="1:18" ht="14.25">
      <c r="A49" s="12" t="s">
        <v>47</v>
      </c>
      <c r="B49" s="13" t="str">
        <f>'Taxable Value All Property'!B49</f>
        <v>R-Prelim</v>
      </c>
      <c r="C49" s="14">
        <v>849901805</v>
      </c>
      <c r="D49" s="15">
        <f t="shared" si="0"/>
        <v>0.13687132842857042</v>
      </c>
      <c r="E49" s="14">
        <v>747579593</v>
      </c>
      <c r="F49" s="15">
        <f t="shared" si="1"/>
        <v>0.0890043104407128</v>
      </c>
      <c r="G49" s="16">
        <v>686479921</v>
      </c>
      <c r="R49" s="17"/>
    </row>
    <row r="50" spans="1:18" ht="14.25">
      <c r="A50" s="12" t="s">
        <v>48</v>
      </c>
      <c r="B50" s="13" t="str">
        <f>'Taxable Value All Property'!B50</f>
        <v>R-Prelim</v>
      </c>
      <c r="C50" s="14">
        <v>921858299</v>
      </c>
      <c r="D50" s="15">
        <f t="shared" si="0"/>
        <v>0.02782996990836181</v>
      </c>
      <c r="E50" s="14">
        <v>896897664</v>
      </c>
      <c r="F50" s="15">
        <f t="shared" si="1"/>
        <v>0.035843481551884444</v>
      </c>
      <c r="G50" s="16">
        <v>865862150</v>
      </c>
      <c r="R50" s="17"/>
    </row>
    <row r="51" spans="1:18" ht="14.25">
      <c r="A51" s="12" t="s">
        <v>49</v>
      </c>
      <c r="B51" s="13" t="str">
        <f>'Taxable Value All Property'!B51</f>
        <v>R-Prelim</v>
      </c>
      <c r="C51" s="14">
        <v>870611816</v>
      </c>
      <c r="D51" s="15">
        <f t="shared" si="0"/>
        <v>-0.031735179477804895</v>
      </c>
      <c r="E51" s="14">
        <v>899146388</v>
      </c>
      <c r="F51" s="15">
        <f t="shared" si="1"/>
        <v>-0.1381056618223243</v>
      </c>
      <c r="G51" s="16">
        <v>1043221133</v>
      </c>
      <c r="R51" s="17"/>
    </row>
    <row r="52" spans="1:18" ht="14.25">
      <c r="A52" s="12" t="s">
        <v>50</v>
      </c>
      <c r="B52" s="13" t="str">
        <f>'Taxable Value All Property'!B52</f>
        <v>R-Prelim</v>
      </c>
      <c r="C52" s="14">
        <v>11990171097</v>
      </c>
      <c r="D52" s="15">
        <f t="shared" si="0"/>
        <v>-0.004471818059491789</v>
      </c>
      <c r="E52" s="14">
        <v>12044029807</v>
      </c>
      <c r="F52" s="15">
        <f t="shared" si="1"/>
        <v>0.053641039178138186</v>
      </c>
      <c r="G52" s="16">
        <v>11430866262</v>
      </c>
      <c r="R52" s="17"/>
    </row>
    <row r="53" spans="1:18" ht="14.25">
      <c r="A53" s="12" t="s">
        <v>51</v>
      </c>
      <c r="B53" s="13" t="str">
        <f>'Taxable Value All Property'!B53</f>
        <v>R-Prelim</v>
      </c>
      <c r="C53" s="14">
        <v>1623516861</v>
      </c>
      <c r="D53" s="15">
        <f t="shared" si="0"/>
        <v>-0.011560480429293156</v>
      </c>
      <c r="E53" s="14">
        <v>1642505008</v>
      </c>
      <c r="F53" s="15">
        <f t="shared" si="1"/>
        <v>0.01753033520176299</v>
      </c>
      <c r="G53" s="16">
        <v>1614207411</v>
      </c>
      <c r="R53" s="17"/>
    </row>
    <row r="54" spans="1:18" ht="14.25">
      <c r="A54" s="12" t="s">
        <v>52</v>
      </c>
      <c r="B54" s="13" t="str">
        <f>'Taxable Value All Property'!B54</f>
        <v>R-Prelim</v>
      </c>
      <c r="C54" s="14">
        <v>10309997231</v>
      </c>
      <c r="D54" s="15">
        <f t="shared" si="0"/>
        <v>0.01954957373540545</v>
      </c>
      <c r="E54" s="14">
        <v>10112305960</v>
      </c>
      <c r="F54" s="15">
        <f t="shared" si="1"/>
        <v>0.09202678373226053</v>
      </c>
      <c r="G54" s="16">
        <v>9260126318</v>
      </c>
      <c r="R54" s="17"/>
    </row>
    <row r="55" spans="1:18" ht="14.25">
      <c r="A55" s="12" t="s">
        <v>53</v>
      </c>
      <c r="B55" s="13" t="str">
        <f>'Taxable Value All Property'!B55</f>
        <v>R-Prelim</v>
      </c>
      <c r="C55" s="14">
        <v>2157869619</v>
      </c>
      <c r="D55" s="15">
        <f t="shared" si="0"/>
        <v>0.03154057957506842</v>
      </c>
      <c r="E55" s="14">
        <v>2091890190</v>
      </c>
      <c r="F55" s="15">
        <f t="shared" si="1"/>
        <v>0.048044837110478286</v>
      </c>
      <c r="G55" s="16">
        <v>1995993030</v>
      </c>
      <c r="R55" s="17"/>
    </row>
    <row r="56" spans="1:18" ht="14.25">
      <c r="A56" s="12" t="s">
        <v>54</v>
      </c>
      <c r="B56" s="13" t="str">
        <f>'Taxable Value All Property'!B56</f>
        <v>R-Prelim</v>
      </c>
      <c r="C56" s="14">
        <v>4738846026</v>
      </c>
      <c r="D56" s="15">
        <f t="shared" si="0"/>
        <v>-0.06603509791034151</v>
      </c>
      <c r="E56" s="14">
        <v>5073901616</v>
      </c>
      <c r="F56" s="15">
        <f t="shared" si="1"/>
        <v>0.02580219625318499</v>
      </c>
      <c r="G56" s="16">
        <v>4946276811</v>
      </c>
      <c r="R56" s="17"/>
    </row>
    <row r="57" spans="1:18" ht="14.25">
      <c r="A57" s="12" t="s">
        <v>55</v>
      </c>
      <c r="B57" s="13" t="str">
        <f>'Taxable Value All Property'!B57</f>
        <v>R-Prelim</v>
      </c>
      <c r="C57" s="14">
        <v>5996592615</v>
      </c>
      <c r="D57" s="15">
        <f t="shared" si="0"/>
        <v>-0.0052479703747398375</v>
      </c>
      <c r="E57" s="14">
        <v>6028228580</v>
      </c>
      <c r="F57" s="15">
        <f t="shared" si="1"/>
        <v>0.0260321892246208</v>
      </c>
      <c r="G57" s="16">
        <v>5875282124</v>
      </c>
      <c r="R57" s="17"/>
    </row>
    <row r="58" spans="1:18" ht="14.25">
      <c r="A58" s="12" t="s">
        <v>56</v>
      </c>
      <c r="B58" s="13" t="str">
        <f>'Taxable Value All Property'!B58</f>
        <v>R-Prelim</v>
      </c>
      <c r="C58" s="14">
        <v>1319056204</v>
      </c>
      <c r="D58" s="15">
        <f t="shared" si="0"/>
        <v>0.011814503625066818</v>
      </c>
      <c r="E58" s="14">
        <v>1303654177</v>
      </c>
      <c r="F58" s="15">
        <f t="shared" si="1"/>
        <v>0.204642213357907</v>
      </c>
      <c r="G58" s="16">
        <v>1082192009</v>
      </c>
      <c r="R58" s="17"/>
    </row>
    <row r="59" spans="1:18" ht="14.25">
      <c r="A59" s="12" t="s">
        <v>2</v>
      </c>
      <c r="B59" s="13" t="str">
        <f>'Taxable Value All Property'!B59</f>
        <v>R-Prelim</v>
      </c>
      <c r="C59" s="14">
        <v>1156650162</v>
      </c>
      <c r="D59" s="15">
        <f t="shared" si="0"/>
        <v>-0.017715220921620495</v>
      </c>
      <c r="E59" s="14">
        <v>1177510012</v>
      </c>
      <c r="F59" s="15">
        <f t="shared" si="1"/>
        <v>0.12574821705178765</v>
      </c>
      <c r="G59" s="16">
        <v>1045979904</v>
      </c>
      <c r="R59" s="17"/>
    </row>
    <row r="60" spans="1:18" ht="14.25">
      <c r="A60" s="12" t="s">
        <v>3</v>
      </c>
      <c r="B60" s="13" t="str">
        <f>'Taxable Value All Property'!B60</f>
        <v>R-Prelim</v>
      </c>
      <c r="C60" s="14">
        <v>3606717603</v>
      </c>
      <c r="D60" s="15">
        <f t="shared" si="0"/>
        <v>-0.003609492981276446</v>
      </c>
      <c r="E60" s="14">
        <v>3619783185</v>
      </c>
      <c r="F60" s="15">
        <f t="shared" si="1"/>
        <v>0.00862502116306332</v>
      </c>
      <c r="G60" s="16">
        <v>3588829455</v>
      </c>
      <c r="R60" s="17"/>
    </row>
    <row r="61" spans="1:18" ht="14.25">
      <c r="A61" s="12" t="s">
        <v>57</v>
      </c>
      <c r="B61" s="13" t="str">
        <f>'Taxable Value All Property'!B61</f>
        <v>R-Prelim</v>
      </c>
      <c r="C61" s="14">
        <v>767408244</v>
      </c>
      <c r="D61" s="15">
        <f t="shared" si="0"/>
        <v>0.04028945166910372</v>
      </c>
      <c r="E61" s="14">
        <v>737687230</v>
      </c>
      <c r="F61" s="15">
        <f t="shared" si="1"/>
        <v>0.06961665638384341</v>
      </c>
      <c r="G61" s="16">
        <v>689674404</v>
      </c>
      <c r="R61" s="17"/>
    </row>
    <row r="62" spans="1:18" ht="14.25">
      <c r="A62" s="12" t="s">
        <v>58</v>
      </c>
      <c r="B62" s="13" t="str">
        <f>'Taxable Value All Property'!B62</f>
        <v>R-Prelim</v>
      </c>
      <c r="C62" s="14">
        <v>2133272920</v>
      </c>
      <c r="D62" s="15">
        <f t="shared" si="0"/>
        <v>0.059489236725126654</v>
      </c>
      <c r="E62" s="14">
        <v>2013491828</v>
      </c>
      <c r="F62" s="15">
        <f t="shared" si="1"/>
        <v>0.10284321034902848</v>
      </c>
      <c r="G62" s="16">
        <v>1825728090</v>
      </c>
      <c r="R62" s="17"/>
    </row>
    <row r="63" spans="1:18" ht="14.25">
      <c r="A63" s="12" t="s">
        <v>59</v>
      </c>
      <c r="B63" s="13" t="str">
        <f>'Taxable Value All Property'!B63</f>
        <v>R-Prelim</v>
      </c>
      <c r="C63" s="14">
        <v>2132165903</v>
      </c>
      <c r="D63" s="15">
        <f t="shared" si="0"/>
        <v>-0.022084115458591368</v>
      </c>
      <c r="E63" s="14">
        <v>2180316259</v>
      </c>
      <c r="F63" s="15">
        <f t="shared" si="1"/>
        <v>0.03529354917849284</v>
      </c>
      <c r="G63" s="16">
        <v>2105988452</v>
      </c>
      <c r="R63" s="17"/>
    </row>
    <row r="64" spans="1:18" ht="14.25">
      <c r="A64" s="12" t="s">
        <v>60</v>
      </c>
      <c r="B64" s="13" t="str">
        <f>'Taxable Value All Property'!B64</f>
        <v>R-Prelim</v>
      </c>
      <c r="C64" s="14">
        <v>955011107</v>
      </c>
      <c r="D64" s="15">
        <f t="shared" si="0"/>
        <v>0.11142927139974944</v>
      </c>
      <c r="E64" s="14">
        <v>859263951</v>
      </c>
      <c r="F64" s="15">
        <f t="shared" si="1"/>
        <v>-0.025386433165909748</v>
      </c>
      <c r="G64" s="16">
        <v>881645793</v>
      </c>
      <c r="R64" s="17"/>
    </row>
    <row r="65" spans="1:18" ht="14.25">
      <c r="A65" s="12" t="s">
        <v>61</v>
      </c>
      <c r="B65" s="13" t="str">
        <f>'Taxable Value All Property'!B65</f>
        <v>R-Prelim</v>
      </c>
      <c r="C65" s="14">
        <v>588599804</v>
      </c>
      <c r="D65" s="15">
        <f t="shared" si="0"/>
        <v>-0.10871112480857044</v>
      </c>
      <c r="E65" s="14">
        <v>660391732</v>
      </c>
      <c r="F65" s="15">
        <f t="shared" si="1"/>
        <v>0.015717517928376907</v>
      </c>
      <c r="G65" s="16">
        <v>650172632</v>
      </c>
      <c r="R65" s="17"/>
    </row>
    <row r="66" spans="1:18" ht="14.25">
      <c r="A66" s="12" t="s">
        <v>62</v>
      </c>
      <c r="B66" s="13" t="str">
        <f>'Taxable Value All Property'!B66</f>
        <v>R-Prelim</v>
      </c>
      <c r="C66" s="14">
        <v>726558273</v>
      </c>
      <c r="D66" s="15">
        <f t="shared" si="0"/>
        <v>0.0023628121662914313</v>
      </c>
      <c r="E66" s="14">
        <v>724845599</v>
      </c>
      <c r="F66" s="15">
        <f t="shared" si="1"/>
        <v>0.19123006548771376</v>
      </c>
      <c r="G66" s="16">
        <v>608484977</v>
      </c>
      <c r="R66" s="17"/>
    </row>
    <row r="67" spans="1:18" ht="14.25">
      <c r="A67" s="12" t="s">
        <v>63</v>
      </c>
      <c r="B67" s="13" t="str">
        <f>'Taxable Value All Property'!B67</f>
        <v>R-Prelim</v>
      </c>
      <c r="C67" s="14">
        <v>45995018</v>
      </c>
      <c r="D67" s="15">
        <f t="shared" si="0"/>
        <v>0.045448381600170236</v>
      </c>
      <c r="E67" s="14">
        <v>43995494</v>
      </c>
      <c r="F67" s="15">
        <f t="shared" si="1"/>
        <v>0.06169796792397773</v>
      </c>
      <c r="G67" s="16">
        <v>41438804</v>
      </c>
      <c r="R67" s="17"/>
    </row>
    <row r="68" spans="1:18" ht="14.25">
      <c r="A68" s="12" t="s">
        <v>64</v>
      </c>
      <c r="B68" s="13" t="str">
        <f>'Taxable Value All Property'!B68</f>
        <v>R-Prelim</v>
      </c>
      <c r="C68" s="14">
        <v>3533615934</v>
      </c>
      <c r="D68" s="15">
        <f t="shared" si="0"/>
        <v>0.0455310288450804</v>
      </c>
      <c r="E68" s="14">
        <v>3379733204</v>
      </c>
      <c r="F68" s="15">
        <f t="shared" si="1"/>
        <v>0.11562382410300291</v>
      </c>
      <c r="G68" s="16">
        <v>3029455925</v>
      </c>
      <c r="R68" s="17"/>
    </row>
    <row r="69" spans="1:18" ht="14.25">
      <c r="A69" s="12" t="s">
        <v>65</v>
      </c>
      <c r="B69" s="13" t="str">
        <f>'Taxable Value All Property'!B69</f>
        <v>R-Prelim</v>
      </c>
      <c r="C69" s="14">
        <v>168735163</v>
      </c>
      <c r="D69" s="15">
        <f t="shared" si="0"/>
        <v>-0.050671792173236876</v>
      </c>
      <c r="E69" s="14">
        <v>177741651</v>
      </c>
      <c r="F69" s="15">
        <f t="shared" si="1"/>
        <v>0.0008381082592144821</v>
      </c>
      <c r="G69" s="16">
        <v>177592809</v>
      </c>
      <c r="R69" s="17"/>
    </row>
    <row r="70" spans="1:18" ht="14.25">
      <c r="A70" s="12" t="s">
        <v>66</v>
      </c>
      <c r="B70" s="13" t="str">
        <f>'Taxable Value All Property'!B70</f>
        <v>R-Prelim</v>
      </c>
      <c r="C70" s="14">
        <v>496120915</v>
      </c>
      <c r="D70" s="15">
        <f>((C70-E70)/E70)</f>
        <v>-0.041986697720565916</v>
      </c>
      <c r="E70" s="14">
        <v>517864328</v>
      </c>
      <c r="F70" s="15">
        <f>((E70-G70)/G70)</f>
        <v>0.08304503960733674</v>
      </c>
      <c r="G70" s="16">
        <v>478155856</v>
      </c>
      <c r="R70" s="17"/>
    </row>
    <row r="71" spans="1:18" ht="14.25">
      <c r="A71" s="12" t="s">
        <v>67</v>
      </c>
      <c r="B71" s="13" t="str">
        <f>'Taxable Value All Property'!B71</f>
        <v>R-Prelim</v>
      </c>
      <c r="C71" s="14">
        <v>253450050</v>
      </c>
      <c r="D71" s="15">
        <f>((C71-E71)/E71)</f>
        <v>0.010082430003184479</v>
      </c>
      <c r="E71" s="14">
        <v>250920165</v>
      </c>
      <c r="F71" s="15">
        <f>((E71-G71)/G71)</f>
        <v>0.20820752280491403</v>
      </c>
      <c r="G71" s="16">
        <v>207679691</v>
      </c>
      <c r="R71" s="17"/>
    </row>
    <row r="72" spans="1:18" ht="14.25">
      <c r="A72" s="18"/>
      <c r="B72" s="19"/>
      <c r="C72" s="14"/>
      <c r="D72" s="20"/>
      <c r="E72" s="14"/>
      <c r="F72" s="20"/>
      <c r="G72" s="16"/>
      <c r="R72" s="17"/>
    </row>
    <row r="73" spans="1:18" ht="15.75" thickBot="1">
      <c r="A73" s="21" t="s">
        <v>68</v>
      </c>
      <c r="B73" s="22"/>
      <c r="C73" s="23">
        <f>SUM(C5:C71)</f>
        <v>138858449383</v>
      </c>
      <c r="D73" s="24">
        <f>((C73-E73)/E73)</f>
        <v>0.011397743942968629</v>
      </c>
      <c r="E73" s="23">
        <f>SUM(E5:E71)</f>
        <v>137293611949</v>
      </c>
      <c r="F73" s="24">
        <f>((E73-G73)/G73)</f>
        <v>0.050972387369172874</v>
      </c>
      <c r="G73" s="25">
        <f>SUM(G5:G71)</f>
        <v>130634842170</v>
      </c>
      <c r="R73" s="17"/>
    </row>
    <row r="74" ht="14.25">
      <c r="R74" s="17"/>
    </row>
    <row r="75" spans="1:18" ht="14.25">
      <c r="A75" s="26" t="s">
        <v>90</v>
      </c>
      <c r="R75" s="17"/>
    </row>
    <row r="76" spans="3:7" ht="14.25">
      <c r="C76" s="17"/>
      <c r="E76" s="17"/>
      <c r="G76" s="17"/>
    </row>
  </sheetData>
  <sheetProtection/>
  <conditionalFormatting sqref="A75">
    <cfRule type="expression" priority="2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1" fitToWidth="1" horizontalDpi="600" verticalDpi="600" orientation="portrait" scale="77" r:id="rId1"/>
  <rowBreaks count="1" manualBreakCount="1">
    <brk id="37" max="8" man="1"/>
  </rowBreaks>
  <ignoredErrors>
    <ignoredError sqref="D73:F7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" sqref="A1"/>
    </sheetView>
  </sheetViews>
  <sheetFormatPr defaultColWidth="9.140625" defaultRowHeight="12.75"/>
  <cols>
    <col min="1" max="1" width="17.7109375" style="2" customWidth="1"/>
    <col min="2" max="2" width="9.28125" style="11" bestFit="1" customWidth="1"/>
    <col min="3" max="3" width="18.7109375" style="2" customWidth="1"/>
    <col min="4" max="4" width="16.421875" style="11" bestFit="1" customWidth="1"/>
    <col min="5" max="5" width="18.7109375" style="2" customWidth="1"/>
    <col min="6" max="6" width="16.421875" style="11" bestFit="1" customWidth="1"/>
    <col min="7" max="7" width="18.7109375" style="2" customWidth="1"/>
    <col min="8" max="16384" width="9.140625" style="2" customWidth="1"/>
  </cols>
  <sheetData>
    <row r="1" spans="1:7" ht="23.25">
      <c r="A1" s="7" t="s">
        <v>73</v>
      </c>
      <c r="B1" s="8"/>
      <c r="C1" s="9"/>
      <c r="D1" s="8"/>
      <c r="E1" s="9"/>
      <c r="F1" s="8"/>
      <c r="G1" s="9"/>
    </row>
    <row r="2" spans="1:7" ht="15">
      <c r="A2" s="10" t="s">
        <v>91</v>
      </c>
      <c r="B2" s="10"/>
      <c r="C2" s="10"/>
      <c r="D2" s="10"/>
      <c r="E2" s="10"/>
      <c r="F2" s="10"/>
      <c r="G2" s="10"/>
    </row>
    <row r="3" ht="15" thickBot="1"/>
    <row r="4" spans="1:7" s="36" customFormat="1" ht="25.5">
      <c r="A4" s="33" t="s">
        <v>0</v>
      </c>
      <c r="B4" s="34" t="s">
        <v>1</v>
      </c>
      <c r="C4" s="37" t="s">
        <v>92</v>
      </c>
      <c r="D4" s="37" t="s">
        <v>93</v>
      </c>
      <c r="E4" s="37" t="s">
        <v>83</v>
      </c>
      <c r="F4" s="37" t="s">
        <v>84</v>
      </c>
      <c r="G4" s="38" t="s">
        <v>81</v>
      </c>
    </row>
    <row r="5" spans="1:7" ht="14.25">
      <c r="A5" s="12" t="s">
        <v>4</v>
      </c>
      <c r="B5" s="13" t="str">
        <f>'Taxable Value All Property'!B5</f>
        <v>R-Prelim</v>
      </c>
      <c r="C5" s="14">
        <v>26412695</v>
      </c>
      <c r="D5" s="15">
        <f>((C5-E5)/E5)</f>
        <v>-0.06492391130067354</v>
      </c>
      <c r="E5" s="14">
        <v>28246573</v>
      </c>
      <c r="F5" s="15">
        <f>((E5-G5)/G5)</f>
        <v>0.06703983971532683</v>
      </c>
      <c r="G5" s="16">
        <v>26471901</v>
      </c>
    </row>
    <row r="6" spans="1:7" ht="14.25">
      <c r="A6" s="12" t="s">
        <v>5</v>
      </c>
      <c r="B6" s="13" t="str">
        <f>'Taxable Value All Property'!B6</f>
        <v>R-Prelim</v>
      </c>
      <c r="C6" s="14">
        <v>13304655</v>
      </c>
      <c r="D6" s="15">
        <f aca="true" t="shared" si="0" ref="D6:D68">((C6-E6)/E6)</f>
        <v>0.09782660177508436</v>
      </c>
      <c r="E6" s="14">
        <v>12119086</v>
      </c>
      <c r="F6" s="15">
        <f aca="true" t="shared" si="1" ref="F6:F68">((E6-G6)/G6)</f>
        <v>-0.2828197158023894</v>
      </c>
      <c r="G6" s="16">
        <v>16898242</v>
      </c>
    </row>
    <row r="7" spans="1:18" ht="14.25">
      <c r="A7" s="12" t="s">
        <v>6</v>
      </c>
      <c r="B7" s="13" t="str">
        <f>'Taxable Value All Property'!B7</f>
        <v>R-Prelim</v>
      </c>
      <c r="C7" s="14">
        <v>29381138</v>
      </c>
      <c r="D7" s="15">
        <f t="shared" si="0"/>
        <v>-0.007072324882543875</v>
      </c>
      <c r="E7" s="14">
        <v>29590411</v>
      </c>
      <c r="F7" s="15">
        <f t="shared" si="1"/>
        <v>-0.010719750727573923</v>
      </c>
      <c r="G7" s="16">
        <v>29911050</v>
      </c>
      <c r="R7" s="17"/>
    </row>
    <row r="8" spans="1:18" ht="14.25">
      <c r="A8" s="12" t="s">
        <v>7</v>
      </c>
      <c r="B8" s="13" t="str">
        <f>'Taxable Value All Property'!B8</f>
        <v>R-Prelim</v>
      </c>
      <c r="C8" s="14">
        <v>16301976</v>
      </c>
      <c r="D8" s="15">
        <f t="shared" si="0"/>
        <v>0.01883682187441252</v>
      </c>
      <c r="E8" s="14">
        <v>16000576</v>
      </c>
      <c r="F8" s="15">
        <f t="shared" si="1"/>
        <v>0.12202942009506192</v>
      </c>
      <c r="G8" s="16">
        <v>14260389</v>
      </c>
      <c r="R8" s="17"/>
    </row>
    <row r="9" spans="1:18" ht="14.25">
      <c r="A9" s="12" t="s">
        <v>8</v>
      </c>
      <c r="B9" s="13" t="str">
        <f>'Taxable Value All Property'!B9</f>
        <v>R-Prelim</v>
      </c>
      <c r="C9" s="14">
        <v>83132386</v>
      </c>
      <c r="D9" s="15">
        <f t="shared" si="0"/>
        <v>0.02344202198073202</v>
      </c>
      <c r="E9" s="14">
        <v>81228232</v>
      </c>
      <c r="F9" s="15">
        <f t="shared" si="1"/>
        <v>-0.008121370781435428</v>
      </c>
      <c r="G9" s="16">
        <v>81893318</v>
      </c>
      <c r="R9" s="17"/>
    </row>
    <row r="10" spans="1:18" ht="14.25">
      <c r="A10" s="12" t="s">
        <v>9</v>
      </c>
      <c r="B10" s="13" t="str">
        <f>'Taxable Value All Property'!B10</f>
        <v>R-Prelim</v>
      </c>
      <c r="C10" s="14">
        <v>96432158</v>
      </c>
      <c r="D10" s="15">
        <f t="shared" si="0"/>
        <v>-0.07030182121030536</v>
      </c>
      <c r="E10" s="14">
        <v>103724155</v>
      </c>
      <c r="F10" s="15">
        <f t="shared" si="1"/>
        <v>-0.04701541908078378</v>
      </c>
      <c r="G10" s="16">
        <v>108841378</v>
      </c>
      <c r="R10" s="17"/>
    </row>
    <row r="11" spans="1:18" ht="14.25">
      <c r="A11" s="12" t="s">
        <v>10</v>
      </c>
      <c r="B11" s="13" t="str">
        <f>'Taxable Value All Property'!B11</f>
        <v>R-Prelim</v>
      </c>
      <c r="C11" s="14" t="s">
        <v>85</v>
      </c>
      <c r="D11" s="15" t="s">
        <v>79</v>
      </c>
      <c r="E11" s="14" t="s">
        <v>85</v>
      </c>
      <c r="F11" s="15" t="s">
        <v>79</v>
      </c>
      <c r="G11" s="16" t="s">
        <v>85</v>
      </c>
      <c r="R11" s="17"/>
    </row>
    <row r="12" spans="1:18" ht="14.25">
      <c r="A12" s="12" t="s">
        <v>11</v>
      </c>
      <c r="B12" s="13" t="str">
        <f>'Taxable Value All Property'!B12</f>
        <v>R-Prelim</v>
      </c>
      <c r="C12" s="14">
        <v>2534754</v>
      </c>
      <c r="D12" s="15">
        <f t="shared" si="0"/>
        <v>-0.14885245108952422</v>
      </c>
      <c r="E12" s="14">
        <v>2978043</v>
      </c>
      <c r="F12" s="15">
        <f t="shared" si="1"/>
        <v>-0.05167591094161682</v>
      </c>
      <c r="G12" s="16">
        <v>3140322</v>
      </c>
      <c r="R12" s="17"/>
    </row>
    <row r="13" spans="1:18" ht="14.25">
      <c r="A13" s="12" t="s">
        <v>12</v>
      </c>
      <c r="B13" s="13" t="str">
        <f>'Taxable Value All Property'!B13</f>
        <v>R-Prelim</v>
      </c>
      <c r="C13" s="14">
        <v>1345509</v>
      </c>
      <c r="D13" s="15">
        <f t="shared" si="0"/>
        <v>0.31297992242199507</v>
      </c>
      <c r="E13" s="14">
        <v>1024775</v>
      </c>
      <c r="F13" s="15">
        <f t="shared" si="1"/>
        <v>-0.002797645112635625</v>
      </c>
      <c r="G13" s="16">
        <v>1027650</v>
      </c>
      <c r="R13" s="17"/>
    </row>
    <row r="14" spans="1:18" ht="14.25">
      <c r="A14" s="12" t="s">
        <v>13</v>
      </c>
      <c r="B14" s="13" t="str">
        <f>'Taxable Value All Property'!B14</f>
        <v>R-Prelim</v>
      </c>
      <c r="C14" s="14">
        <v>14777966</v>
      </c>
      <c r="D14" s="15">
        <f t="shared" si="0"/>
        <v>0.025360915313999637</v>
      </c>
      <c r="E14" s="14">
        <v>14412453</v>
      </c>
      <c r="F14" s="15">
        <f t="shared" si="1"/>
        <v>-0.02679445338892378</v>
      </c>
      <c r="G14" s="16">
        <v>14809259</v>
      </c>
      <c r="R14" s="17"/>
    </row>
    <row r="15" spans="1:18" ht="14.25">
      <c r="A15" s="12" t="s">
        <v>14</v>
      </c>
      <c r="B15" s="13" t="str">
        <f>'Taxable Value All Property'!B15</f>
        <v>R-Prelim</v>
      </c>
      <c r="C15" s="14">
        <v>92644</v>
      </c>
      <c r="D15" s="15">
        <f t="shared" si="0"/>
        <v>-0.2097446964591881</v>
      </c>
      <c r="E15" s="14">
        <v>117233</v>
      </c>
      <c r="F15" s="15">
        <f t="shared" si="1"/>
        <v>-0.018724365949610782</v>
      </c>
      <c r="G15" s="16">
        <v>119470</v>
      </c>
      <c r="R15" s="17"/>
    </row>
    <row r="16" spans="1:18" ht="14.25">
      <c r="A16" s="12" t="s">
        <v>15</v>
      </c>
      <c r="B16" s="13" t="str">
        <f>'Taxable Value All Property'!B16</f>
        <v>R-Prelim</v>
      </c>
      <c r="C16" s="14">
        <v>13104095</v>
      </c>
      <c r="D16" s="15">
        <f t="shared" si="0"/>
        <v>0.07525781917402845</v>
      </c>
      <c r="E16" s="14">
        <v>12186933</v>
      </c>
      <c r="F16" s="15">
        <f t="shared" si="1"/>
        <v>-0.2366090774300764</v>
      </c>
      <c r="G16" s="16">
        <v>15964210</v>
      </c>
      <c r="R16" s="17"/>
    </row>
    <row r="17" spans="1:18" ht="14.25">
      <c r="A17" s="12" t="s">
        <v>78</v>
      </c>
      <c r="B17" s="13" t="str">
        <f>'Taxable Value All Property'!B17</f>
        <v>R-Prelim</v>
      </c>
      <c r="C17" s="14">
        <v>146476879</v>
      </c>
      <c r="D17" s="15">
        <f t="shared" si="0"/>
        <v>-0.010814423400166912</v>
      </c>
      <c r="E17" s="14">
        <v>148078260</v>
      </c>
      <c r="F17" s="15">
        <f t="shared" si="1"/>
        <v>-0.24178434653582467</v>
      </c>
      <c r="G17" s="16">
        <v>195298342</v>
      </c>
      <c r="R17" s="17"/>
    </row>
    <row r="18" spans="1:18" ht="14.25">
      <c r="A18" s="12" t="s">
        <v>16</v>
      </c>
      <c r="B18" s="13" t="str">
        <f>'Taxable Value All Property'!B18</f>
        <v>R-Prelim</v>
      </c>
      <c r="C18" s="14">
        <v>3800577</v>
      </c>
      <c r="D18" s="15">
        <f t="shared" si="0"/>
        <v>-0.2152463163989239</v>
      </c>
      <c r="E18" s="14">
        <v>4843019</v>
      </c>
      <c r="F18" s="15">
        <f t="shared" si="1"/>
        <v>0.033640678200511843</v>
      </c>
      <c r="G18" s="16">
        <v>4685399</v>
      </c>
      <c r="R18" s="17"/>
    </row>
    <row r="19" spans="1:18" ht="14.25">
      <c r="A19" s="12" t="s">
        <v>17</v>
      </c>
      <c r="B19" s="13" t="str">
        <f>'Taxable Value All Property'!B19</f>
        <v>R-Prelim</v>
      </c>
      <c r="C19" s="14" t="s">
        <v>85</v>
      </c>
      <c r="D19" s="15" t="s">
        <v>79</v>
      </c>
      <c r="E19" s="14" t="s">
        <v>85</v>
      </c>
      <c r="F19" s="15" t="s">
        <v>79</v>
      </c>
      <c r="G19" s="16" t="s">
        <v>85</v>
      </c>
      <c r="R19" s="17"/>
    </row>
    <row r="20" spans="1:18" ht="14.25">
      <c r="A20" s="12" t="s">
        <v>18</v>
      </c>
      <c r="B20" s="13" t="str">
        <f>'Taxable Value All Property'!B20</f>
        <v>R-Prelim</v>
      </c>
      <c r="C20" s="14">
        <v>220443019</v>
      </c>
      <c r="D20" s="15">
        <f t="shared" si="0"/>
        <v>0.016465271522172326</v>
      </c>
      <c r="E20" s="14">
        <v>216872160</v>
      </c>
      <c r="F20" s="15">
        <f t="shared" si="1"/>
        <v>0.045894752071471416</v>
      </c>
      <c r="G20" s="16">
        <v>207355625</v>
      </c>
      <c r="R20" s="17"/>
    </row>
    <row r="21" spans="1:18" ht="14.25">
      <c r="A21" s="12" t="s">
        <v>19</v>
      </c>
      <c r="B21" s="13" t="str">
        <f>'Taxable Value All Property'!B21</f>
        <v>R-Prelim</v>
      </c>
      <c r="C21" s="14">
        <v>27574459</v>
      </c>
      <c r="D21" s="15">
        <f t="shared" si="0"/>
        <v>0.010346591771187531</v>
      </c>
      <c r="E21" s="14">
        <v>27292079</v>
      </c>
      <c r="F21" s="15">
        <f t="shared" si="1"/>
        <v>0.0006216287046027729</v>
      </c>
      <c r="G21" s="16">
        <v>27275124</v>
      </c>
      <c r="R21" s="17"/>
    </row>
    <row r="22" spans="1:18" ht="14.25">
      <c r="A22" s="12" t="s">
        <v>20</v>
      </c>
      <c r="B22" s="13" t="str">
        <f>'Taxable Value All Property'!B22</f>
        <v>R-Prelim</v>
      </c>
      <c r="C22" s="14">
        <v>24566287</v>
      </c>
      <c r="D22" s="15">
        <f t="shared" si="0"/>
        <v>0.028340009623569414</v>
      </c>
      <c r="E22" s="14">
        <v>23889265</v>
      </c>
      <c r="F22" s="15">
        <f t="shared" si="1"/>
        <v>-0.012445226538765362</v>
      </c>
      <c r="G22" s="16">
        <v>24190319</v>
      </c>
      <c r="R22" s="17"/>
    </row>
    <row r="23" spans="1:18" ht="14.25">
      <c r="A23" s="12" t="s">
        <v>21</v>
      </c>
      <c r="B23" s="13" t="str">
        <f>'Taxable Value All Property'!B23</f>
        <v>R-Prelim</v>
      </c>
      <c r="C23" s="14">
        <v>457556</v>
      </c>
      <c r="D23" s="15">
        <f t="shared" si="0"/>
        <v>-0.02548341820706635</v>
      </c>
      <c r="E23" s="14">
        <v>469521</v>
      </c>
      <c r="F23" s="15">
        <f t="shared" si="1"/>
        <v>-0.08555474837812518</v>
      </c>
      <c r="G23" s="16">
        <v>513449</v>
      </c>
      <c r="R23" s="17"/>
    </row>
    <row r="24" spans="1:18" ht="14.25">
      <c r="A24" s="12" t="s">
        <v>22</v>
      </c>
      <c r="B24" s="13" t="str">
        <f>'Taxable Value All Property'!B24</f>
        <v>R-Prelim</v>
      </c>
      <c r="C24" s="14">
        <v>6890855</v>
      </c>
      <c r="D24" s="15">
        <f t="shared" si="0"/>
        <v>0.015843272325435212</v>
      </c>
      <c r="E24" s="14">
        <v>6783384</v>
      </c>
      <c r="F24" s="15">
        <f t="shared" si="1"/>
        <v>-0.5900384065671368</v>
      </c>
      <c r="G24" s="16">
        <v>16546389</v>
      </c>
      <c r="R24" s="17"/>
    </row>
    <row r="25" spans="1:18" ht="14.25">
      <c r="A25" s="12" t="s">
        <v>23</v>
      </c>
      <c r="B25" s="13" t="str">
        <f>'Taxable Value All Property'!B25</f>
        <v>R-Prelim</v>
      </c>
      <c r="C25" s="14" t="s">
        <v>85</v>
      </c>
      <c r="D25" s="15" t="s">
        <v>79</v>
      </c>
      <c r="E25" s="14" t="s">
        <v>85</v>
      </c>
      <c r="F25" s="15" t="s">
        <v>79</v>
      </c>
      <c r="G25" s="16" t="s">
        <v>85</v>
      </c>
      <c r="R25" s="17"/>
    </row>
    <row r="26" spans="1:18" ht="14.25">
      <c r="A26" s="12" t="s">
        <v>24</v>
      </c>
      <c r="B26" s="13" t="str">
        <f>'Taxable Value All Property'!B26</f>
        <v>R-Prelim</v>
      </c>
      <c r="C26" s="14">
        <v>18466862</v>
      </c>
      <c r="D26" s="15">
        <f t="shared" si="0"/>
        <v>0.04072372740465221</v>
      </c>
      <c r="E26" s="14">
        <v>17744250</v>
      </c>
      <c r="F26" s="15">
        <f t="shared" si="1"/>
        <v>-0.034527506519051135</v>
      </c>
      <c r="G26" s="16">
        <v>18378825</v>
      </c>
      <c r="R26" s="17"/>
    </row>
    <row r="27" spans="1:18" ht="14.25">
      <c r="A27" s="12" t="s">
        <v>25</v>
      </c>
      <c r="B27" s="13" t="str">
        <f>'Taxable Value All Property'!B27</f>
        <v>R-Prelim</v>
      </c>
      <c r="C27" s="14">
        <v>419909</v>
      </c>
      <c r="D27" s="15">
        <f t="shared" si="0"/>
        <v>-0.2125121430687926</v>
      </c>
      <c r="E27" s="14">
        <v>533226</v>
      </c>
      <c r="F27" s="15">
        <f t="shared" si="1"/>
        <v>-0.03885143660550128</v>
      </c>
      <c r="G27" s="16">
        <v>554780</v>
      </c>
      <c r="R27" s="17"/>
    </row>
    <row r="28" spans="1:18" ht="14.25">
      <c r="A28" s="12" t="s">
        <v>26</v>
      </c>
      <c r="B28" s="13" t="str">
        <f>'Taxable Value All Property'!B28</f>
        <v>R-Prelim</v>
      </c>
      <c r="C28" s="14">
        <v>24841521</v>
      </c>
      <c r="D28" s="15">
        <f t="shared" si="0"/>
        <v>0.12622607295820665</v>
      </c>
      <c r="E28" s="14">
        <v>22057313</v>
      </c>
      <c r="F28" s="15">
        <f t="shared" si="1"/>
        <v>0.05083933034228472</v>
      </c>
      <c r="G28" s="16">
        <v>20990186</v>
      </c>
      <c r="R28" s="17"/>
    </row>
    <row r="29" spans="1:18" ht="14.25">
      <c r="A29" s="12" t="s">
        <v>27</v>
      </c>
      <c r="B29" s="13" t="str">
        <f>'Taxable Value All Property'!B29</f>
        <v>R-Prelim</v>
      </c>
      <c r="C29" s="14">
        <v>7795991</v>
      </c>
      <c r="D29" s="15">
        <f t="shared" si="0"/>
        <v>0.018129410979590244</v>
      </c>
      <c r="E29" s="14">
        <v>7657171</v>
      </c>
      <c r="F29" s="15">
        <f t="shared" si="1"/>
        <v>0.12112818966072611</v>
      </c>
      <c r="G29" s="16">
        <v>6829880</v>
      </c>
      <c r="R29" s="17"/>
    </row>
    <row r="30" spans="1:18" ht="14.25">
      <c r="A30" s="12" t="s">
        <v>28</v>
      </c>
      <c r="B30" s="13" t="str">
        <f>'Taxable Value All Property'!B30</f>
        <v>R-Prelim</v>
      </c>
      <c r="C30" s="14">
        <v>5743402</v>
      </c>
      <c r="D30" s="15">
        <f t="shared" si="0"/>
        <v>0.0383198726985641</v>
      </c>
      <c r="E30" s="14">
        <v>5531438</v>
      </c>
      <c r="F30" s="15">
        <f t="shared" si="1"/>
        <v>-0.04135719623602617</v>
      </c>
      <c r="G30" s="16">
        <v>5770072</v>
      </c>
      <c r="R30" s="17"/>
    </row>
    <row r="31" spans="1:18" ht="14.25">
      <c r="A31" s="12" t="s">
        <v>29</v>
      </c>
      <c r="B31" s="13" t="str">
        <f>'Taxable Value All Property'!B31</f>
        <v>R-Prelim</v>
      </c>
      <c r="C31" s="14">
        <v>9983525</v>
      </c>
      <c r="D31" s="15">
        <f t="shared" si="0"/>
        <v>0.04053885884643942</v>
      </c>
      <c r="E31" s="14">
        <v>9594572</v>
      </c>
      <c r="F31" s="15">
        <f t="shared" si="1"/>
        <v>0.24705697023514603</v>
      </c>
      <c r="G31" s="16">
        <v>7693772</v>
      </c>
      <c r="R31" s="17"/>
    </row>
    <row r="32" spans="1:18" ht="14.25">
      <c r="A32" s="12" t="s">
        <v>30</v>
      </c>
      <c r="B32" s="13" t="str">
        <f>'Taxable Value All Property'!B32</f>
        <v>R-Prelim</v>
      </c>
      <c r="C32" s="14">
        <v>36747857</v>
      </c>
      <c r="D32" s="15">
        <f t="shared" si="0"/>
        <v>0.03973934435617509</v>
      </c>
      <c r="E32" s="14">
        <v>35343336</v>
      </c>
      <c r="F32" s="15">
        <f t="shared" si="1"/>
        <v>0.03264494984212162</v>
      </c>
      <c r="G32" s="16">
        <v>34226029</v>
      </c>
      <c r="R32" s="17"/>
    </row>
    <row r="33" spans="1:18" ht="14.25">
      <c r="A33" s="12" t="s">
        <v>31</v>
      </c>
      <c r="B33" s="13" t="str">
        <f>'Taxable Value All Property'!B33</f>
        <v>R-Prelim</v>
      </c>
      <c r="C33" s="14">
        <v>128600695</v>
      </c>
      <c r="D33" s="15">
        <f t="shared" si="0"/>
        <v>0.020302870113123764</v>
      </c>
      <c r="E33" s="14">
        <v>126041687</v>
      </c>
      <c r="F33" s="15">
        <f t="shared" si="1"/>
        <v>0.08723337864619415</v>
      </c>
      <c r="G33" s="16">
        <v>115928824</v>
      </c>
      <c r="R33" s="17"/>
    </row>
    <row r="34" spans="1:18" ht="14.25">
      <c r="A34" s="12" t="s">
        <v>32</v>
      </c>
      <c r="B34" s="13" t="str">
        <f>'Taxable Value All Property'!B34</f>
        <v>R-Prelim</v>
      </c>
      <c r="C34" s="14">
        <v>2919679</v>
      </c>
      <c r="D34" s="15">
        <f t="shared" si="0"/>
        <v>-0.004249117879172126</v>
      </c>
      <c r="E34" s="14">
        <v>2932138</v>
      </c>
      <c r="F34" s="15">
        <f t="shared" si="1"/>
        <v>-0.6128521747190373</v>
      </c>
      <c r="G34" s="16">
        <v>7573691</v>
      </c>
      <c r="R34" s="17"/>
    </row>
    <row r="35" spans="1:18" ht="14.25">
      <c r="A35" s="12" t="s">
        <v>33</v>
      </c>
      <c r="B35" s="13" t="str">
        <f>'Taxable Value All Property'!B35</f>
        <v>R-Prelim</v>
      </c>
      <c r="C35" s="14">
        <v>23653820</v>
      </c>
      <c r="D35" s="15">
        <f t="shared" si="0"/>
        <v>0.14902658918474743</v>
      </c>
      <c r="E35" s="14">
        <v>20585964</v>
      </c>
      <c r="F35" s="15">
        <f t="shared" si="1"/>
        <v>-0.011588337970352207</v>
      </c>
      <c r="G35" s="16">
        <v>20827318</v>
      </c>
      <c r="R35" s="17"/>
    </row>
    <row r="36" spans="1:18" ht="14.25">
      <c r="A36" s="12" t="s">
        <v>34</v>
      </c>
      <c r="B36" s="13" t="str">
        <f>'Taxable Value All Property'!B36</f>
        <v>R-Prelim</v>
      </c>
      <c r="C36" s="14">
        <v>24007492</v>
      </c>
      <c r="D36" s="15">
        <f t="shared" si="0"/>
        <v>0.004714616801947634</v>
      </c>
      <c r="E36" s="14">
        <v>23894837</v>
      </c>
      <c r="F36" s="15">
        <f t="shared" si="1"/>
        <v>-0.2557712305824889</v>
      </c>
      <c r="G36" s="16">
        <v>32106844</v>
      </c>
      <c r="R36" s="17"/>
    </row>
    <row r="37" spans="1:18" ht="14.25">
      <c r="A37" s="12" t="s">
        <v>35</v>
      </c>
      <c r="B37" s="13" t="str">
        <f>'Taxable Value All Property'!B37</f>
        <v>R-Prelim</v>
      </c>
      <c r="C37" s="14">
        <v>2307036</v>
      </c>
      <c r="D37" s="15">
        <f t="shared" si="0"/>
        <v>-0.2797597863102173</v>
      </c>
      <c r="E37" s="14">
        <v>3203148</v>
      </c>
      <c r="F37" s="15">
        <f t="shared" si="1"/>
        <v>-0.4765827778035598</v>
      </c>
      <c r="G37" s="16">
        <v>6119684</v>
      </c>
      <c r="R37" s="17"/>
    </row>
    <row r="38" spans="1:18" ht="14.25">
      <c r="A38" s="12" t="s">
        <v>36</v>
      </c>
      <c r="B38" s="13" t="str">
        <f>'Taxable Value All Property'!B38</f>
        <v>R-Prelim</v>
      </c>
      <c r="C38" s="14" t="s">
        <v>85</v>
      </c>
      <c r="D38" s="15" t="s">
        <v>79</v>
      </c>
      <c r="E38" s="14" t="s">
        <v>85</v>
      </c>
      <c r="F38" s="15" t="s">
        <v>79</v>
      </c>
      <c r="G38" s="16" t="s">
        <v>85</v>
      </c>
      <c r="R38" s="17"/>
    </row>
    <row r="39" spans="1:18" ht="14.25">
      <c r="A39" s="12" t="s">
        <v>37</v>
      </c>
      <c r="B39" s="13" t="str">
        <f>'Taxable Value All Property'!B39</f>
        <v>R-Prelim</v>
      </c>
      <c r="C39" s="14">
        <v>19182684</v>
      </c>
      <c r="D39" s="15">
        <f t="shared" si="0"/>
        <v>3.9255326688132617</v>
      </c>
      <c r="E39" s="14">
        <v>3894540</v>
      </c>
      <c r="F39" s="15">
        <f t="shared" si="1"/>
        <v>0.0503740123767283</v>
      </c>
      <c r="G39" s="16">
        <v>3707765</v>
      </c>
      <c r="R39" s="17"/>
    </row>
    <row r="40" spans="1:18" ht="14.25">
      <c r="A40" s="12" t="s">
        <v>38</v>
      </c>
      <c r="B40" s="13" t="str">
        <f>'Taxable Value All Property'!B40</f>
        <v>R-Prelim</v>
      </c>
      <c r="C40" s="14">
        <v>4634099</v>
      </c>
      <c r="D40" s="15">
        <f t="shared" si="0"/>
        <v>-0.13669139668201488</v>
      </c>
      <c r="E40" s="14">
        <v>5367836</v>
      </c>
      <c r="F40" s="15">
        <f t="shared" si="1"/>
        <v>-0.04613350629503594</v>
      </c>
      <c r="G40" s="16">
        <v>5627450</v>
      </c>
      <c r="R40" s="17"/>
    </row>
    <row r="41" spans="1:18" ht="14.25">
      <c r="A41" s="12" t="s">
        <v>39</v>
      </c>
      <c r="B41" s="13" t="str">
        <f>'Taxable Value All Property'!B41</f>
        <v>R-Prelim</v>
      </c>
      <c r="C41" s="14">
        <v>4802939</v>
      </c>
      <c r="D41" s="15">
        <f t="shared" si="0"/>
        <v>0.017362745368007</v>
      </c>
      <c r="E41" s="14">
        <v>4720970</v>
      </c>
      <c r="F41" s="15">
        <f t="shared" si="1"/>
        <v>-0.6074931782695668</v>
      </c>
      <c r="G41" s="16">
        <v>12027740</v>
      </c>
      <c r="R41" s="17"/>
    </row>
    <row r="42" spans="1:18" ht="14.25">
      <c r="A42" s="12" t="s">
        <v>40</v>
      </c>
      <c r="B42" s="13" t="str">
        <f>'Taxable Value All Property'!B42</f>
        <v>R-Prelim</v>
      </c>
      <c r="C42" s="14">
        <v>2458447</v>
      </c>
      <c r="D42" s="15">
        <f t="shared" si="0"/>
        <v>-0.01686187221368209</v>
      </c>
      <c r="E42" s="14">
        <v>2500612</v>
      </c>
      <c r="F42" s="15">
        <f t="shared" si="1"/>
        <v>0.0011173739030939367</v>
      </c>
      <c r="G42" s="16">
        <v>2497821</v>
      </c>
      <c r="R42" s="17"/>
    </row>
    <row r="43" spans="1:18" ht="14.25">
      <c r="A43" s="12" t="s">
        <v>41</v>
      </c>
      <c r="B43" s="13" t="str">
        <f>'Taxable Value All Property'!B43</f>
        <v>R-Prelim</v>
      </c>
      <c r="C43" s="14">
        <v>600325</v>
      </c>
      <c r="D43" s="15">
        <f t="shared" si="0"/>
        <v>-0.03663924179620866</v>
      </c>
      <c r="E43" s="14">
        <v>623157</v>
      </c>
      <c r="F43" s="15">
        <f t="shared" si="1"/>
        <v>-0.0836020805668177</v>
      </c>
      <c r="G43" s="16">
        <v>680007</v>
      </c>
      <c r="R43" s="17"/>
    </row>
    <row r="44" spans="1:18" ht="14.25">
      <c r="A44" s="12" t="s">
        <v>42</v>
      </c>
      <c r="B44" s="13" t="str">
        <f>'Taxable Value All Property'!B44</f>
        <v>R-Prelim</v>
      </c>
      <c r="C44" s="14">
        <v>6966854</v>
      </c>
      <c r="D44" s="15">
        <f t="shared" si="0"/>
        <v>0.009138785491156851</v>
      </c>
      <c r="E44" s="14">
        <v>6903762</v>
      </c>
      <c r="F44" s="15">
        <f t="shared" si="1"/>
        <v>-0.5179693184993471</v>
      </c>
      <c r="G44" s="16">
        <v>14322246</v>
      </c>
      <c r="R44" s="17"/>
    </row>
    <row r="45" spans="1:18" ht="14.25">
      <c r="A45" s="12" t="s">
        <v>43</v>
      </c>
      <c r="B45" s="13" t="str">
        <f>'Taxable Value All Property'!B45</f>
        <v>R-Prelim</v>
      </c>
      <c r="C45" s="14">
        <v>8770839</v>
      </c>
      <c r="D45" s="15">
        <f t="shared" si="0"/>
        <v>-0.08609200516407611</v>
      </c>
      <c r="E45" s="14">
        <v>9597070</v>
      </c>
      <c r="F45" s="15">
        <f t="shared" si="1"/>
        <v>0.16740377473614093</v>
      </c>
      <c r="G45" s="16">
        <v>8220866</v>
      </c>
      <c r="R45" s="17"/>
    </row>
    <row r="46" spans="1:18" ht="14.25">
      <c r="A46" s="12" t="s">
        <v>44</v>
      </c>
      <c r="B46" s="13" t="str">
        <f>'Taxable Value All Property'!B46</f>
        <v>R-Prelim</v>
      </c>
      <c r="C46" s="14">
        <v>26885393</v>
      </c>
      <c r="D46" s="15">
        <f t="shared" si="0"/>
        <v>0.11764931832286628</v>
      </c>
      <c r="E46" s="14">
        <v>24055303</v>
      </c>
      <c r="F46" s="15">
        <f t="shared" si="1"/>
        <v>0.1827093560940354</v>
      </c>
      <c r="G46" s="16">
        <v>20339150</v>
      </c>
      <c r="R46" s="17"/>
    </row>
    <row r="47" spans="1:18" ht="14.25">
      <c r="A47" s="12" t="s">
        <v>45</v>
      </c>
      <c r="B47" s="13" t="str">
        <f>'Taxable Value All Property'!B47</f>
        <v>R-Prelim</v>
      </c>
      <c r="C47" s="14">
        <v>66774101</v>
      </c>
      <c r="D47" s="15">
        <f t="shared" si="0"/>
        <v>0.028190000306112954</v>
      </c>
      <c r="E47" s="14">
        <v>64943348</v>
      </c>
      <c r="F47" s="15">
        <f t="shared" si="1"/>
        <v>0.001665541714720433</v>
      </c>
      <c r="G47" s="16">
        <v>64835362</v>
      </c>
      <c r="R47" s="17"/>
    </row>
    <row r="48" spans="1:18" ht="14.25">
      <c r="A48" s="12" t="s">
        <v>46</v>
      </c>
      <c r="B48" s="13" t="str">
        <f>'Taxable Value All Property'!B48</f>
        <v>R-Prelim</v>
      </c>
      <c r="C48" s="14" t="s">
        <v>85</v>
      </c>
      <c r="D48" s="15" t="s">
        <v>79</v>
      </c>
      <c r="E48" s="14" t="s">
        <v>85</v>
      </c>
      <c r="F48" s="15" t="s">
        <v>79</v>
      </c>
      <c r="G48" s="16" t="s">
        <v>85</v>
      </c>
      <c r="R48" s="17"/>
    </row>
    <row r="49" spans="1:18" ht="14.25">
      <c r="A49" s="12" t="s">
        <v>47</v>
      </c>
      <c r="B49" s="13" t="str">
        <f>'Taxable Value All Property'!B49</f>
        <v>R-Prelim</v>
      </c>
      <c r="C49" s="14">
        <v>43129345</v>
      </c>
      <c r="D49" s="15">
        <f t="shared" si="0"/>
        <v>-0.03729194347547797</v>
      </c>
      <c r="E49" s="14">
        <v>44800025</v>
      </c>
      <c r="F49" s="15">
        <f t="shared" si="1"/>
        <v>0.21458563078764642</v>
      </c>
      <c r="G49" s="16">
        <v>36885028</v>
      </c>
      <c r="R49" s="17"/>
    </row>
    <row r="50" spans="1:18" ht="14.25">
      <c r="A50" s="12" t="s">
        <v>48</v>
      </c>
      <c r="B50" s="13" t="str">
        <f>'Taxable Value All Property'!B50</f>
        <v>R-Prelim</v>
      </c>
      <c r="C50" s="14">
        <v>3445853</v>
      </c>
      <c r="D50" s="15">
        <f t="shared" si="0"/>
        <v>0.0008702075049878633</v>
      </c>
      <c r="E50" s="14">
        <v>3442857</v>
      </c>
      <c r="F50" s="15">
        <f t="shared" si="1"/>
        <v>-0.5961233504361415</v>
      </c>
      <c r="G50" s="16">
        <v>8524526</v>
      </c>
      <c r="R50" s="17"/>
    </row>
    <row r="51" spans="1:18" ht="14.25">
      <c r="A51" s="12" t="s">
        <v>49</v>
      </c>
      <c r="B51" s="13" t="str">
        <f>'Taxable Value All Property'!B51</f>
        <v>R-Prelim</v>
      </c>
      <c r="C51" s="14">
        <v>10373824</v>
      </c>
      <c r="D51" s="15">
        <f t="shared" si="0"/>
        <v>0.033137959321718584</v>
      </c>
      <c r="E51" s="14">
        <v>10041083</v>
      </c>
      <c r="F51" s="15">
        <f t="shared" si="1"/>
        <v>0.12307998084259048</v>
      </c>
      <c r="G51" s="16">
        <v>8940666</v>
      </c>
      <c r="R51" s="17"/>
    </row>
    <row r="52" spans="1:18" ht="14.25">
      <c r="A52" s="12" t="s">
        <v>50</v>
      </c>
      <c r="B52" s="13" t="str">
        <f>'Taxable Value All Property'!B52</f>
        <v>R-Prelim</v>
      </c>
      <c r="C52" s="14">
        <v>58200620</v>
      </c>
      <c r="D52" s="15">
        <f t="shared" si="0"/>
        <v>0.9773196379246953</v>
      </c>
      <c r="E52" s="14">
        <v>29434098</v>
      </c>
      <c r="F52" s="15">
        <f t="shared" si="1"/>
        <v>0.07411453174250765</v>
      </c>
      <c r="G52" s="16">
        <v>27403128</v>
      </c>
      <c r="R52" s="17"/>
    </row>
    <row r="53" spans="1:18" ht="14.25">
      <c r="A53" s="12" t="s">
        <v>51</v>
      </c>
      <c r="B53" s="13" t="str">
        <f>'Taxable Value All Property'!B53</f>
        <v>R-Prelim</v>
      </c>
      <c r="C53" s="14">
        <v>5650365</v>
      </c>
      <c r="D53" s="15">
        <f t="shared" si="0"/>
        <v>0.04217357912039592</v>
      </c>
      <c r="E53" s="14">
        <v>5421712</v>
      </c>
      <c r="F53" s="15">
        <f t="shared" si="1"/>
        <v>0.12925231277826654</v>
      </c>
      <c r="G53" s="16">
        <v>4801152</v>
      </c>
      <c r="R53" s="17"/>
    </row>
    <row r="54" spans="1:18" ht="14.25">
      <c r="A54" s="12" t="s">
        <v>52</v>
      </c>
      <c r="B54" s="13" t="str">
        <f>'Taxable Value All Property'!B54</f>
        <v>R-Prelim</v>
      </c>
      <c r="C54" s="14">
        <v>184288276</v>
      </c>
      <c r="D54" s="15">
        <f t="shared" si="0"/>
        <v>0.002887738562064187</v>
      </c>
      <c r="E54" s="14">
        <v>183757632</v>
      </c>
      <c r="F54" s="15">
        <f t="shared" si="1"/>
        <v>-0.10518014461480285</v>
      </c>
      <c r="G54" s="16">
        <v>205357124</v>
      </c>
      <c r="R54" s="17"/>
    </row>
    <row r="55" spans="1:18" ht="14.25">
      <c r="A55" s="12" t="s">
        <v>53</v>
      </c>
      <c r="B55" s="13" t="str">
        <f>'Taxable Value All Property'!B55</f>
        <v>R-Prelim</v>
      </c>
      <c r="C55" s="14">
        <v>20038933</v>
      </c>
      <c r="D55" s="15">
        <f t="shared" si="0"/>
        <v>0.0031570593077607442</v>
      </c>
      <c r="E55" s="14">
        <v>19975868</v>
      </c>
      <c r="F55" s="15">
        <f t="shared" si="1"/>
        <v>0.20677212903412887</v>
      </c>
      <c r="G55" s="16">
        <v>16553140</v>
      </c>
      <c r="R55" s="17"/>
    </row>
    <row r="56" spans="1:18" ht="14.25">
      <c r="A56" s="12" t="s">
        <v>54</v>
      </c>
      <c r="B56" s="13" t="str">
        <f>'Taxable Value All Property'!B56</f>
        <v>R-Prelim</v>
      </c>
      <c r="C56" s="14">
        <v>11522562</v>
      </c>
      <c r="D56" s="15">
        <f t="shared" si="0"/>
        <v>0.030038339836537437</v>
      </c>
      <c r="E56" s="14">
        <v>11186537</v>
      </c>
      <c r="F56" s="15">
        <f t="shared" si="1"/>
        <v>0.10840241855154235</v>
      </c>
      <c r="G56" s="16">
        <v>10092487</v>
      </c>
      <c r="R56" s="17"/>
    </row>
    <row r="57" spans="1:18" ht="14.25">
      <c r="A57" s="12" t="s">
        <v>55</v>
      </c>
      <c r="B57" s="13" t="str">
        <f>'Taxable Value All Property'!B57</f>
        <v>R-Prelim</v>
      </c>
      <c r="C57" s="14">
        <v>123305266</v>
      </c>
      <c r="D57" s="15">
        <f t="shared" si="0"/>
        <v>0.0973321213181363</v>
      </c>
      <c r="E57" s="14">
        <v>112368228</v>
      </c>
      <c r="F57" s="15">
        <f t="shared" si="1"/>
        <v>0.11334096788615078</v>
      </c>
      <c r="G57" s="16">
        <v>100928854</v>
      </c>
      <c r="R57" s="17"/>
    </row>
    <row r="58" spans="1:18" ht="14.25">
      <c r="A58" s="12" t="s">
        <v>56</v>
      </c>
      <c r="B58" s="13" t="str">
        <f>'Taxable Value All Property'!B58</f>
        <v>R-Prelim</v>
      </c>
      <c r="C58" s="14">
        <v>16017620</v>
      </c>
      <c r="D58" s="15">
        <f t="shared" si="0"/>
        <v>-0.1554704175116293</v>
      </c>
      <c r="E58" s="14">
        <v>18966322</v>
      </c>
      <c r="F58" s="15">
        <f t="shared" si="1"/>
        <v>0.11225817181546</v>
      </c>
      <c r="G58" s="16">
        <v>17052086</v>
      </c>
      <c r="R58" s="17"/>
    </row>
    <row r="59" spans="1:18" ht="14.25">
      <c r="A59" s="12" t="s">
        <v>2</v>
      </c>
      <c r="B59" s="13" t="str">
        <f>'Taxable Value All Property'!B59</f>
        <v>R-Prelim</v>
      </c>
      <c r="C59" s="14">
        <v>38291886</v>
      </c>
      <c r="D59" s="15">
        <f t="shared" si="0"/>
        <v>0.028291997664020407</v>
      </c>
      <c r="E59" s="14">
        <v>37238339</v>
      </c>
      <c r="F59" s="15">
        <f t="shared" si="1"/>
        <v>-0.01285875099059828</v>
      </c>
      <c r="G59" s="16">
        <v>37723415</v>
      </c>
      <c r="R59" s="17"/>
    </row>
    <row r="60" spans="1:18" ht="14.25">
      <c r="A60" s="12" t="s">
        <v>3</v>
      </c>
      <c r="B60" s="13" t="str">
        <f>'Taxable Value All Property'!B60</f>
        <v>R-Prelim</v>
      </c>
      <c r="C60" s="14">
        <v>54056679</v>
      </c>
      <c r="D60" s="15">
        <f t="shared" si="0"/>
        <v>0.029265632308572917</v>
      </c>
      <c r="E60" s="14">
        <v>52519658</v>
      </c>
      <c r="F60" s="15">
        <f t="shared" si="1"/>
        <v>-0.013702988542598271</v>
      </c>
      <c r="G60" s="16">
        <v>53249333</v>
      </c>
      <c r="R60" s="17"/>
    </row>
    <row r="61" spans="1:18" ht="14.25">
      <c r="A61" s="12" t="s">
        <v>57</v>
      </c>
      <c r="B61" s="13" t="str">
        <f>'Taxable Value All Property'!B61</f>
        <v>R-Prelim</v>
      </c>
      <c r="C61" s="14">
        <v>3172263</v>
      </c>
      <c r="D61" s="15">
        <f t="shared" si="0"/>
        <v>-0.0003110375797683763</v>
      </c>
      <c r="E61" s="14">
        <v>3173250</v>
      </c>
      <c r="F61" s="15">
        <f t="shared" si="1"/>
        <v>-0.6146296576740645</v>
      </c>
      <c r="G61" s="16">
        <v>8234287</v>
      </c>
      <c r="R61" s="17"/>
    </row>
    <row r="62" spans="1:18" ht="14.25">
      <c r="A62" s="12" t="s">
        <v>58</v>
      </c>
      <c r="B62" s="13" t="str">
        <f>'Taxable Value All Property'!B62</f>
        <v>R-Prelim</v>
      </c>
      <c r="C62" s="14">
        <v>606887</v>
      </c>
      <c r="D62" s="15">
        <f t="shared" si="0"/>
        <v>-0.17422026163178334</v>
      </c>
      <c r="E62" s="14">
        <v>734926</v>
      </c>
      <c r="F62" s="15">
        <f t="shared" si="1"/>
        <v>-0.599408263704206</v>
      </c>
      <c r="G62" s="16">
        <v>1834601</v>
      </c>
      <c r="R62" s="17"/>
    </row>
    <row r="63" spans="1:18" ht="14.25">
      <c r="A63" s="12" t="s">
        <v>59</v>
      </c>
      <c r="B63" s="13" t="str">
        <f>'Taxable Value All Property'!B63</f>
        <v>R-Prelim</v>
      </c>
      <c r="C63" s="14">
        <v>12843868</v>
      </c>
      <c r="D63" s="15">
        <f t="shared" si="0"/>
        <v>0.04886286140470835</v>
      </c>
      <c r="E63" s="14">
        <v>12245517</v>
      </c>
      <c r="F63" s="15">
        <f t="shared" si="1"/>
        <v>0.12964888083689932</v>
      </c>
      <c r="G63" s="16">
        <v>10840109</v>
      </c>
      <c r="R63" s="17"/>
    </row>
    <row r="64" spans="1:18" ht="14.25">
      <c r="A64" s="12" t="s">
        <v>60</v>
      </c>
      <c r="B64" s="13" t="str">
        <f>'Taxable Value All Property'!B64</f>
        <v>R-Prelim</v>
      </c>
      <c r="C64" s="14">
        <v>14980495</v>
      </c>
      <c r="D64" s="15">
        <f t="shared" si="0"/>
        <v>0.03736517122053544</v>
      </c>
      <c r="E64" s="14">
        <v>14440908</v>
      </c>
      <c r="F64" s="15">
        <f t="shared" si="1"/>
        <v>0.12479641608183267</v>
      </c>
      <c r="G64" s="16">
        <v>12838686</v>
      </c>
      <c r="R64" s="17"/>
    </row>
    <row r="65" spans="1:18" ht="14.25">
      <c r="A65" s="12" t="s">
        <v>61</v>
      </c>
      <c r="B65" s="13" t="str">
        <f>'Taxable Value All Property'!B65</f>
        <v>R-Prelim</v>
      </c>
      <c r="C65" s="14">
        <v>3230658</v>
      </c>
      <c r="D65" s="15">
        <f t="shared" si="0"/>
        <v>-0.0014526985885333246</v>
      </c>
      <c r="E65" s="14">
        <v>3235358</v>
      </c>
      <c r="F65" s="15">
        <f t="shared" si="1"/>
        <v>-0.6117433733667426</v>
      </c>
      <c r="G65" s="16">
        <v>8333040</v>
      </c>
      <c r="R65" s="17"/>
    </row>
    <row r="66" spans="1:18" ht="14.25">
      <c r="A66" s="12" t="s">
        <v>62</v>
      </c>
      <c r="B66" s="13" t="str">
        <f>'Taxable Value All Property'!B66</f>
        <v>R-Prelim</v>
      </c>
      <c r="C66" s="14">
        <v>9339024</v>
      </c>
      <c r="D66" s="15">
        <f t="shared" si="0"/>
        <v>0.011279763184205234</v>
      </c>
      <c r="E66" s="14">
        <v>9234857</v>
      </c>
      <c r="F66" s="15">
        <f t="shared" si="1"/>
        <v>0.0750911891682216</v>
      </c>
      <c r="G66" s="16">
        <v>8589836</v>
      </c>
      <c r="R66" s="17"/>
    </row>
    <row r="67" spans="1:18" ht="14.25">
      <c r="A67" s="12" t="s">
        <v>63</v>
      </c>
      <c r="B67" s="13" t="str">
        <f>'Taxable Value All Property'!B67</f>
        <v>R-Prelim</v>
      </c>
      <c r="C67" s="14" t="s">
        <v>85</v>
      </c>
      <c r="D67" s="15" t="s">
        <v>79</v>
      </c>
      <c r="E67" s="14" t="s">
        <v>85</v>
      </c>
      <c r="F67" s="15" t="s">
        <v>79</v>
      </c>
      <c r="G67" s="16" t="s">
        <v>85</v>
      </c>
      <c r="R67" s="17"/>
    </row>
    <row r="68" spans="1:18" ht="14.25">
      <c r="A68" s="12" t="s">
        <v>64</v>
      </c>
      <c r="B68" s="13" t="str">
        <f>'Taxable Value All Property'!B68</f>
        <v>R-Prelim</v>
      </c>
      <c r="C68" s="14">
        <v>68552507</v>
      </c>
      <c r="D68" s="15">
        <f t="shared" si="0"/>
        <v>0.025651910362049366</v>
      </c>
      <c r="E68" s="14">
        <v>66837985</v>
      </c>
      <c r="F68" s="15">
        <f t="shared" si="1"/>
        <v>0.01573298377124639</v>
      </c>
      <c r="G68" s="16">
        <v>65802712</v>
      </c>
      <c r="R68" s="17"/>
    </row>
    <row r="69" spans="1:18" ht="14.25">
      <c r="A69" s="12" t="s">
        <v>65</v>
      </c>
      <c r="B69" s="13" t="str">
        <f>'Taxable Value All Property'!B69</f>
        <v>R-Prelim</v>
      </c>
      <c r="C69" s="14" t="s">
        <v>85</v>
      </c>
      <c r="D69" s="15" t="s">
        <v>79</v>
      </c>
      <c r="E69" s="14" t="s">
        <v>85</v>
      </c>
      <c r="F69" s="15" t="s">
        <v>79</v>
      </c>
      <c r="G69" s="16">
        <v>0</v>
      </c>
      <c r="R69" s="17"/>
    </row>
    <row r="70" spans="1:18" ht="14.25">
      <c r="A70" s="12" t="s">
        <v>66</v>
      </c>
      <c r="B70" s="13" t="str">
        <f>'Taxable Value All Property'!B70</f>
        <v>R-Prelim</v>
      </c>
      <c r="C70" s="14">
        <v>2683249</v>
      </c>
      <c r="D70" s="15">
        <f>((C70-E70)/E70)</f>
        <v>-0.005978762593595289</v>
      </c>
      <c r="E70" s="14">
        <v>2699388</v>
      </c>
      <c r="F70" s="15">
        <f>((E70-G70)/G70)</f>
        <v>-0.6110666537953372</v>
      </c>
      <c r="G70" s="16">
        <v>6940490</v>
      </c>
      <c r="R70" s="17"/>
    </row>
    <row r="71" spans="1:18" ht="14.25">
      <c r="A71" s="12" t="s">
        <v>67</v>
      </c>
      <c r="B71" s="13" t="str">
        <f>'Taxable Value All Property'!B71</f>
        <v>R-Prelim</v>
      </c>
      <c r="C71" s="14">
        <v>1445219</v>
      </c>
      <c r="D71" s="15">
        <f>((C71-E71)/E71)</f>
        <v>-0.024347120471158806</v>
      </c>
      <c r="E71" s="14">
        <v>1481284</v>
      </c>
      <c r="F71" s="15">
        <f>((E71-G71)/G71)</f>
        <v>-0.6323552698133934</v>
      </c>
      <c r="G71" s="16">
        <v>4029118</v>
      </c>
      <c r="R71" s="17"/>
    </row>
    <row r="72" spans="1:18" ht="14.25">
      <c r="A72" s="18"/>
      <c r="B72" s="19"/>
      <c r="C72" s="14"/>
      <c r="D72" s="20"/>
      <c r="E72" s="14"/>
      <c r="F72" s="20"/>
      <c r="G72" s="16"/>
      <c r="R72" s="17"/>
    </row>
    <row r="73" spans="1:18" ht="15.75" thickBot="1">
      <c r="A73" s="21" t="s">
        <v>68</v>
      </c>
      <c r="B73" s="22"/>
      <c r="C73" s="23">
        <f>SUM(C5:C71)</f>
        <v>1838768477</v>
      </c>
      <c r="D73" s="24">
        <f>((C73-E73)/E73)</f>
        <v>0.038372561008353345</v>
      </c>
      <c r="E73" s="23">
        <f>SUM(E5:E71)</f>
        <v>1770817668</v>
      </c>
      <c r="F73" s="24">
        <f>((E73-G73)/G73)</f>
        <v>-0.04456440898535886</v>
      </c>
      <c r="G73" s="25">
        <f>SUM(G5:G71)</f>
        <v>1853413966</v>
      </c>
      <c r="R73" s="17"/>
    </row>
    <row r="74" ht="14.25">
      <c r="R74" s="17"/>
    </row>
    <row r="75" spans="1:18" ht="14.25">
      <c r="A75" s="26" t="s">
        <v>90</v>
      </c>
      <c r="R75" s="17"/>
    </row>
    <row r="76" spans="3:7" ht="14.25">
      <c r="C76" s="17"/>
      <c r="E76" s="17"/>
      <c r="G76" s="17"/>
    </row>
  </sheetData>
  <sheetProtection/>
  <conditionalFormatting sqref="A75">
    <cfRule type="expression" priority="10" dxfId="0" stopIfTrue="1">
      <formula>MOD(ROW(),5)=1</formula>
    </cfRule>
  </conditionalFormatting>
  <conditionalFormatting sqref="A4:G73">
    <cfRule type="expression" priority="1" dxfId="0" stopIfTrue="1">
      <formula>MOD(ROW(),3)=1</formula>
    </cfRule>
  </conditionalFormatting>
  <printOptions/>
  <pageMargins left="0.7" right="0.7" top="0.5" bottom="0.5" header="0.05" footer="0.05"/>
  <pageSetup fitToHeight="1" fitToWidth="1" horizontalDpi="600" verticalDpi="600" orientation="portrait" scale="77" r:id="rId1"/>
  <rowBreaks count="1" manualBreakCount="1">
    <brk id="37" max="8" man="1"/>
  </rowBreaks>
  <ignoredErrors>
    <ignoredError sqref="D73:F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Dept.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Dept. of Revenue</dc:creator>
  <cp:keywords/>
  <dc:description/>
  <cp:lastModifiedBy>Allison Kever</cp:lastModifiedBy>
  <cp:lastPrinted>2011-02-11T15:35:26Z</cp:lastPrinted>
  <dcterms:created xsi:type="dcterms:W3CDTF">2010-08-10T15:50:22Z</dcterms:created>
  <dcterms:modified xsi:type="dcterms:W3CDTF">2021-07-27T19:12:18Z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s_Description">
    <vt:lpwstr/>
  </property>
  <property fmtid="{D5CDD505-2E9C-101B-9397-08002B2CF9AE}" pid="3" name="Automated Content">
    <vt:lpwstr/>
  </property>
  <property fmtid="{D5CDD505-2E9C-101B-9397-08002B2CF9AE}" pid="4" name="Web Category">
    <vt:lpwstr>2</vt:lpwstr>
  </property>
  <property fmtid="{D5CDD505-2E9C-101B-9397-08002B2CF9AE}" pid="5" name="DocumentDescription">
    <vt:lpwstr>County-level information related to the taxable value of real, personal, and centrally assessed property</vt:lpwstr>
  </property>
  <property fmtid="{D5CDD505-2E9C-101B-9397-08002B2CF9AE}" pid="6" name="Is this Legally required?">
    <vt:lpwstr/>
  </property>
  <property fmtid="{D5CDD505-2E9C-101B-9397-08002B2CF9AE}" pid="7" name="Review Frequency Period">
    <vt:lpwstr/>
  </property>
  <property fmtid="{D5CDD505-2E9C-101B-9397-08002B2CF9AE}" pid="8" name="statutesRulesPolicies">
    <vt:lpwstr>20;#</vt:lpwstr>
  </property>
  <property fmtid="{D5CDD505-2E9C-101B-9397-08002B2CF9AE}" pid="9" name="Notes0">
    <vt:lpwstr/>
  </property>
  <property fmtid="{D5CDD505-2E9C-101B-9397-08002B2CF9AE}" pid="10" name="DocumentName">
    <vt:lpwstr>Taxable Value Reports</vt:lpwstr>
  </property>
  <property fmtid="{D5CDD505-2E9C-101B-9397-08002B2CF9AE}" pid="11" name="Historical">
    <vt:lpwstr/>
  </property>
  <property fmtid="{D5CDD505-2E9C-101B-9397-08002B2CF9AE}" pid="12" name="Review Frequency by Month">
    <vt:lpwstr/>
  </property>
</Properties>
</file>