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45" windowWidth="13590" windowHeight="9960" tabRatio="728" activeTab="0"/>
  </bookViews>
  <sheets>
    <sheet name="Report Index" sheetId="1" r:id="rId1"/>
    <sheet name="Just Value All Property Types" sheetId="2" r:id="rId2"/>
    <sheet name="All Property Just Value" sheetId="3" r:id="rId3"/>
    <sheet name="Real Property Just Value" sheetId="4" r:id="rId4"/>
    <sheet name="Personal Property Just Value" sheetId="5" r:id="rId5"/>
    <sheet name="Centrally Assessed Just Value " sheetId="6" r:id="rId6"/>
  </sheets>
  <definedNames>
    <definedName name="_xlnm.Print_Area" localSheetId="2">'All Property Just Value'!$A$1:$G$75</definedName>
    <definedName name="_xlnm.Print_Area" localSheetId="5">'Centrally Assessed Just Value '!$A$1:$G$75</definedName>
    <definedName name="_xlnm.Print_Area" localSheetId="1">'Just Value All Property Types'!$A$1:$F$75</definedName>
    <definedName name="_xlnm.Print_Area" localSheetId="4">'Personal Property Just Value'!$A$1:$G$75</definedName>
    <definedName name="_xlnm.Print_Area" localSheetId="3">'Real Property Just Value'!$A$1:$G$75</definedName>
    <definedName name="_xlnm.Print_Area" localSheetId="0">'Report Index'!$A$1:$I$20</definedName>
    <definedName name="_xlnm.Print_Titles" localSheetId="2">'All Property Just Value'!$1:$4</definedName>
    <definedName name="_xlnm.Print_Titles" localSheetId="5">'Centrally Assessed Just Value '!$1:$4</definedName>
    <definedName name="_xlnm.Print_Titles" localSheetId="1">'Just Value All Property Types'!$1:$4</definedName>
    <definedName name="_xlnm.Print_Titles" localSheetId="4">'Personal Property Just Value'!$1:$4</definedName>
    <definedName name="_xlnm.Print_Titles" localSheetId="3">'Real Property Just Value'!$1:$4</definedName>
  </definedNames>
  <calcPr fullCalcOnLoad="1"/>
</workbook>
</file>

<file path=xl/sharedStrings.xml><?xml version="1.0" encoding="utf-8"?>
<sst xmlns="http://schemas.openxmlformats.org/spreadsheetml/2006/main" count="505" uniqueCount="94">
  <si>
    <t>County</t>
  </si>
  <si>
    <t>Status</t>
  </si>
  <si>
    <t>Saint Johns</t>
  </si>
  <si>
    <t>Saint Lucie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</si>
  <si>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</si>
  <si>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</si>
  <si>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</si>
  <si>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</si>
  <si>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</si>
  <si>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</si>
  <si>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</si>
  <si>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</si>
  <si>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</si>
  <si>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</si>
  <si>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</si>
  <si>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</si>
  <si>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</si>
  <si>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</si>
  <si>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</si>
  <si>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</si>
  <si>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</si>
  <si>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</si>
  <si>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</si>
  <si>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</si>
  <si>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</si>
  <si>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</si>
  <si>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</si>
  <si>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</si>
  <si>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</si>
  <si>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</si>
  <si>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</si>
  <si>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</si>
  <si>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</si>
  <si>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</si>
  <si>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</si>
  <si>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</si>
  <si>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</si>
  <si>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</si>
  <si>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</si>
  <si>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</si>
  <si>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</si>
  <si>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</si>
  <si>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</si>
  <si>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</si>
  <si>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</si>
  <si>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</si>
  <si>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</si>
  <si>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</si>
  <si>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</si>
  <si>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</si>
  <si>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</si>
  <si>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</si>
  <si>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</si>
  <si>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</si>
  <si>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</si>
  <si>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</si>
  <si>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</si>
  <si>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</si>
  <si>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</si>
  <si>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</si>
  <si>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</si>
  <si>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</si>
  <si>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</si>
  <si>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</si>
  <si>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</si>
  <si>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</si>
  <si>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</si>
  <si>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</si>
  <si>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Statewide</t>
  </si>
  <si>
    <t>Real Property Just Value and Growth Rate</t>
  </si>
  <si>
    <t>Personal Property Just Value and Growth Rate</t>
  </si>
  <si>
    <t>Centrally Assessed Property Just Value and Growth Rate</t>
  </si>
  <si>
    <t>Just Value All Property Types</t>
  </si>
  <si>
    <t>All Property Types Just Value and Growth Rate</t>
  </si>
  <si>
    <t>Statewide Just Value Summary Information by County</t>
  </si>
  <si>
    <t>Just Value is the value of the property without regard to a possible agricultural classification or Save Our Homes Deferred Amount.  Just Value is the reflection of the value of land if it were not classified as agricultural and had no SOH deferred amount.</t>
  </si>
  <si>
    <t xml:space="preserve">Contact Information: </t>
  </si>
  <si>
    <t xml:space="preserve">Property Tax Oversight, Research &amp; Analysis  </t>
  </si>
  <si>
    <t>Miami-Dade</t>
  </si>
  <si>
    <t xml:space="preserve">n/a </t>
  </si>
  <si>
    <t>PTOResearchAnalysis@floridarevenue.com</t>
  </si>
  <si>
    <t>2019 Value</t>
  </si>
  <si>
    <t>R-Prelim</t>
  </si>
  <si>
    <t xml:space="preserve"> </t>
  </si>
  <si>
    <t>2020 Value</t>
  </si>
  <si>
    <t>Percent increase 2019-2020</t>
  </si>
  <si>
    <t>Data Extract: July 2021</t>
  </si>
  <si>
    <t xml:space="preserve"> 2021 Real Property
 Just Value</t>
  </si>
  <si>
    <t>2021 Personal Property Just Value</t>
  </si>
  <si>
    <t xml:space="preserve"> 2021 Central Assessment Just Value</t>
  </si>
  <si>
    <t>2021 Total
 Just Value</t>
  </si>
  <si>
    <t>2019-2021</t>
  </si>
  <si>
    <t>2021 Value</t>
  </si>
  <si>
    <t>Percent increase 2020-2021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</si>
</sst>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44">
    <font>
      <sz val="10"/>
      <name val="Arial"/>
      <family val="0"/>
    </font>
    <font>
      <sz val="8"/>
      <name val="Arial"/>
      <family val="2"/>
    </font>
    <font>
      <u val="single"/>
      <sz val="10"/>
      <color indexed="12"/>
      <name val="Arial"/>
      <family val="2"/>
    </font>
    <font>
      <u val="single"/>
      <sz val="10"/>
      <color indexed="36"/>
      <name val="Arial"/>
      <family val="2"/>
    </font>
    <font>
      <b/>
      <sz val="11"/>
      <name val="Arial"/>
      <family val="2"/>
    </font>
    <font>
      <sz val="11"/>
      <name val="Arial"/>
      <family val="2"/>
    </font>
    <font>
      <u val="single"/>
      <sz val="11"/>
      <color indexed="12"/>
      <name val="Arial"/>
      <family val="2"/>
    </font>
    <font>
      <i/>
      <sz val="11"/>
      <name val="Arial"/>
      <family val="2"/>
    </font>
    <font>
      <b/>
      <sz val="1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0" borderId="0" applyNumberFormat="0" applyFill="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Alignment="1">
      <alignment/>
    </xf>
    <xf numFmtId="0" fontId="4" fillId="0" borderId="0" xfId="0" applyFont="1" applyAlignment="1">
      <alignment/>
    </xf>
    <xf numFmtId="0" fontId="5" fillId="0" borderId="0" xfId="0" applyFont="1" applyAlignment="1">
      <alignment/>
    </xf>
    <xf numFmtId="3" fontId="5" fillId="0" borderId="0" xfId="0" applyNumberFormat="1" applyFont="1" applyAlignment="1">
      <alignment wrapText="1"/>
    </xf>
    <xf numFmtId="0" fontId="5" fillId="0" borderId="0" xfId="0" applyFont="1" applyAlignment="1">
      <alignment horizontal="left"/>
    </xf>
    <xf numFmtId="0" fontId="7" fillId="0" borderId="0" xfId="0" applyFont="1" applyAlignment="1">
      <alignment/>
    </xf>
    <xf numFmtId="0" fontId="6" fillId="0" borderId="0" xfId="54" applyFont="1" applyAlignment="1" applyProtection="1">
      <alignment/>
      <protection/>
    </xf>
    <xf numFmtId="0" fontId="8"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5" fillId="0" borderId="0" xfId="0" applyFont="1" applyAlignment="1">
      <alignment horizontal="center"/>
    </xf>
    <xf numFmtId="0" fontId="5" fillId="0" borderId="10" xfId="0" applyFont="1" applyBorder="1" applyAlignment="1">
      <alignment/>
    </xf>
    <xf numFmtId="0" fontId="5" fillId="0" borderId="11" xfId="0" applyFont="1" applyBorder="1" applyAlignment="1">
      <alignment horizontal="center"/>
    </xf>
    <xf numFmtId="3" fontId="5" fillId="0" borderId="11" xfId="0" applyNumberFormat="1" applyFont="1" applyBorder="1" applyAlignment="1">
      <alignment/>
    </xf>
    <xf numFmtId="10" fontId="5" fillId="0" borderId="11" xfId="61" applyNumberFormat="1" applyFont="1" applyBorder="1" applyAlignment="1">
      <alignment horizontal="right"/>
    </xf>
    <xf numFmtId="3" fontId="5" fillId="0" borderId="12" xfId="0" applyNumberFormat="1" applyFont="1" applyBorder="1" applyAlignment="1">
      <alignment/>
    </xf>
    <xf numFmtId="3" fontId="5" fillId="0" borderId="0" xfId="0" applyNumberFormat="1" applyFont="1" applyAlignment="1">
      <alignment/>
    </xf>
    <xf numFmtId="0" fontId="5" fillId="0" borderId="13" xfId="0" applyFont="1" applyBorder="1" applyAlignment="1">
      <alignment/>
    </xf>
    <xf numFmtId="0" fontId="5" fillId="0" borderId="14" xfId="0" applyFont="1" applyBorder="1" applyAlignment="1">
      <alignment horizontal="center"/>
    </xf>
    <xf numFmtId="2" fontId="5" fillId="0" borderId="14" xfId="0" applyNumberFormat="1" applyFont="1" applyBorder="1" applyAlignment="1">
      <alignment horizontal="center"/>
    </xf>
    <xf numFmtId="0" fontId="4" fillId="32" borderId="15" xfId="0" applyFont="1" applyFill="1" applyBorder="1" applyAlignment="1">
      <alignment/>
    </xf>
    <xf numFmtId="0" fontId="4" fillId="32" borderId="16" xfId="0" applyFont="1" applyFill="1" applyBorder="1" applyAlignment="1">
      <alignment horizontal="center"/>
    </xf>
    <xf numFmtId="3" fontId="4" fillId="32" borderId="16" xfId="0" applyNumberFormat="1" applyFont="1" applyFill="1" applyBorder="1" applyAlignment="1">
      <alignment/>
    </xf>
    <xf numFmtId="10" fontId="4" fillId="32" borderId="16" xfId="61" applyNumberFormat="1" applyFont="1" applyFill="1" applyBorder="1" applyAlignment="1">
      <alignment horizontal="right"/>
    </xf>
    <xf numFmtId="3" fontId="4" fillId="32" borderId="17" xfId="0" applyNumberFormat="1" applyFont="1" applyFill="1" applyBorder="1" applyAlignment="1">
      <alignment/>
    </xf>
    <xf numFmtId="0" fontId="5" fillId="0" borderId="0" xfId="0" applyFont="1" applyFill="1" applyBorder="1" applyAlignment="1">
      <alignment/>
    </xf>
    <xf numFmtId="3" fontId="5" fillId="0" borderId="11" xfId="0" applyNumberFormat="1" applyFont="1" applyBorder="1" applyAlignment="1">
      <alignment horizontal="right"/>
    </xf>
    <xf numFmtId="3" fontId="5" fillId="0" borderId="11" xfId="58" applyNumberFormat="1" applyFont="1" applyBorder="1" applyAlignment="1">
      <alignment/>
    </xf>
    <xf numFmtId="3" fontId="5" fillId="0" borderId="12" xfId="42" applyNumberFormat="1" applyFont="1" applyBorder="1" applyAlignment="1">
      <alignment/>
    </xf>
    <xf numFmtId="3" fontId="5" fillId="0" borderId="11" xfId="0" applyNumberFormat="1" applyFont="1" applyFill="1" applyBorder="1" applyAlignment="1">
      <alignment horizontal="right"/>
    </xf>
    <xf numFmtId="3" fontId="5" fillId="0" borderId="11" xfId="42" applyNumberFormat="1" applyFont="1" applyBorder="1" applyAlignment="1">
      <alignment/>
    </xf>
    <xf numFmtId="3" fontId="5" fillId="0" borderId="11" xfId="42" applyNumberFormat="1" applyFont="1" applyBorder="1" applyAlignment="1">
      <alignment/>
    </xf>
    <xf numFmtId="0" fontId="9" fillId="32" borderId="18" xfId="0" applyFont="1" applyFill="1" applyBorder="1" applyAlignment="1">
      <alignment horizontal="center" vertical="center" wrapText="1"/>
    </xf>
    <xf numFmtId="0" fontId="9" fillId="32" borderId="19" xfId="0" applyFont="1" applyFill="1" applyBorder="1" applyAlignment="1">
      <alignment horizontal="center" vertical="center" wrapText="1"/>
    </xf>
    <xf numFmtId="0" fontId="9" fillId="32" borderId="20" xfId="0" applyFont="1" applyFill="1" applyBorder="1" applyAlignment="1">
      <alignment horizontal="center" vertical="center" wrapText="1"/>
    </xf>
    <xf numFmtId="0" fontId="0" fillId="0" borderId="0" xfId="0" applyFont="1" applyAlignment="1">
      <alignment horizontal="center" vertical="center"/>
    </xf>
    <xf numFmtId="0" fontId="9" fillId="32" borderId="21" xfId="0" applyFont="1" applyFill="1" applyBorder="1" applyAlignment="1">
      <alignment horizontal="center" vertical="center" wrapText="1"/>
    </xf>
    <xf numFmtId="0" fontId="9" fillId="32" borderId="22" xfId="0" applyFont="1" applyFill="1" applyBorder="1" applyAlignment="1">
      <alignment horizontal="center" vertical="center" wrapText="1"/>
    </xf>
    <xf numFmtId="1" fontId="0" fillId="0" borderId="0" xfId="0" applyNumberFormat="1" applyAlignment="1">
      <alignment/>
    </xf>
    <xf numFmtId="0" fontId="6" fillId="0" borderId="0" xfId="54" applyFont="1" applyAlignment="1" applyProtection="1">
      <alignment horizontal="left"/>
      <protection/>
    </xf>
    <xf numFmtId="3" fontId="5" fillId="0" borderId="23" xfId="0" applyNumberFormat="1" applyFont="1" applyBorder="1" applyAlignment="1">
      <alignment horizontal="left" vertical="center" wrapText="1"/>
    </xf>
    <xf numFmtId="3" fontId="5" fillId="0" borderId="24" xfId="0" applyNumberFormat="1" applyFont="1" applyBorder="1" applyAlignment="1">
      <alignment horizontal="left" vertical="center" wrapText="1"/>
    </xf>
    <xf numFmtId="3" fontId="5" fillId="0" borderId="25" xfId="0" applyNumberFormat="1" applyFont="1" applyBorder="1" applyAlignment="1">
      <alignment horizontal="left" vertical="center" wrapText="1"/>
    </xf>
    <xf numFmtId="3" fontId="5" fillId="0" borderId="26" xfId="0" applyNumberFormat="1" applyFont="1" applyBorder="1" applyAlignment="1">
      <alignment horizontal="left" vertical="center" wrapText="1"/>
    </xf>
    <xf numFmtId="3" fontId="5" fillId="0" borderId="0" xfId="0" applyNumberFormat="1" applyFont="1" applyBorder="1" applyAlignment="1">
      <alignment horizontal="left" vertical="center" wrapText="1"/>
    </xf>
    <xf numFmtId="3" fontId="5" fillId="0" borderId="27" xfId="0" applyNumberFormat="1" applyFont="1" applyBorder="1" applyAlignment="1">
      <alignment horizontal="left" vertical="center" wrapText="1"/>
    </xf>
    <xf numFmtId="3" fontId="5" fillId="0" borderId="28" xfId="0" applyNumberFormat="1" applyFont="1" applyBorder="1" applyAlignment="1">
      <alignment horizontal="left" vertical="center" wrapText="1"/>
    </xf>
    <xf numFmtId="3" fontId="5" fillId="0" borderId="29" xfId="0" applyNumberFormat="1" applyFont="1" applyBorder="1" applyAlignment="1">
      <alignment horizontal="left" vertical="center" wrapText="1"/>
    </xf>
    <xf numFmtId="3" fontId="5" fillId="0" borderId="30" xfId="0" applyNumberFormat="1"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OResearchAnalysis@floridarevenue.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K26"/>
  <sheetViews>
    <sheetView tabSelected="1" zoomScalePageLayoutView="0" workbookViewId="0" topLeftCell="A1">
      <selection activeCell="A1" sqref="A1"/>
    </sheetView>
  </sheetViews>
  <sheetFormatPr defaultColWidth="9.140625" defaultRowHeight="12.75"/>
  <cols>
    <col min="1" max="16384" width="9.140625" style="2" customWidth="1"/>
  </cols>
  <sheetData>
    <row r="2" ht="15">
      <c r="A2" s="1" t="s">
        <v>74</v>
      </c>
    </row>
    <row r="3" ht="15" thickBot="1"/>
    <row r="4" spans="2:11" ht="14.25">
      <c r="B4" s="41" t="s">
        <v>75</v>
      </c>
      <c r="C4" s="42"/>
      <c r="D4" s="42"/>
      <c r="E4" s="42"/>
      <c r="F4" s="42"/>
      <c r="G4" s="42"/>
      <c r="H4" s="43"/>
      <c r="I4" s="3"/>
      <c r="J4" s="3"/>
      <c r="K4" s="3"/>
    </row>
    <row r="5" spans="2:11" ht="14.25">
      <c r="B5" s="44"/>
      <c r="C5" s="45"/>
      <c r="D5" s="45"/>
      <c r="E5" s="45"/>
      <c r="F5" s="45"/>
      <c r="G5" s="45"/>
      <c r="H5" s="46"/>
      <c r="I5" s="3"/>
      <c r="J5" s="3"/>
      <c r="K5" s="3"/>
    </row>
    <row r="6" spans="2:11" ht="14.25">
      <c r="B6" s="44"/>
      <c r="C6" s="45"/>
      <c r="D6" s="45"/>
      <c r="E6" s="45"/>
      <c r="F6" s="45"/>
      <c r="G6" s="45"/>
      <c r="H6" s="46"/>
      <c r="I6" s="3"/>
      <c r="J6" s="3"/>
      <c r="K6" s="3"/>
    </row>
    <row r="7" spans="2:11" ht="14.25">
      <c r="B7" s="44"/>
      <c r="C7" s="45"/>
      <c r="D7" s="45"/>
      <c r="E7" s="45"/>
      <c r="F7" s="45"/>
      <c r="G7" s="45"/>
      <c r="H7" s="46"/>
      <c r="I7" s="3"/>
      <c r="J7" s="3"/>
      <c r="K7" s="3"/>
    </row>
    <row r="8" spans="2:11" ht="14.25">
      <c r="B8" s="44"/>
      <c r="C8" s="45"/>
      <c r="D8" s="45"/>
      <c r="E8" s="45"/>
      <c r="F8" s="45"/>
      <c r="G8" s="45"/>
      <c r="H8" s="46"/>
      <c r="I8" s="3"/>
      <c r="J8" s="3"/>
      <c r="K8" s="3"/>
    </row>
    <row r="9" spans="2:11" ht="15" thickBot="1">
      <c r="B9" s="47"/>
      <c r="C9" s="48"/>
      <c r="D9" s="48"/>
      <c r="E9" s="48"/>
      <c r="F9" s="48"/>
      <c r="G9" s="48"/>
      <c r="H9" s="49"/>
      <c r="I9" s="3"/>
      <c r="J9" s="3"/>
      <c r="K9" s="3"/>
    </row>
    <row r="10" spans="2:11" ht="14.25">
      <c r="B10" s="3"/>
      <c r="C10" s="3"/>
      <c r="D10" s="3"/>
      <c r="E10" s="3"/>
      <c r="F10" s="3"/>
      <c r="G10" s="3"/>
      <c r="H10" s="3"/>
      <c r="I10" s="3"/>
      <c r="J10" s="3"/>
      <c r="K10" s="3"/>
    </row>
    <row r="11" spans="2:11" ht="14.25">
      <c r="B11" s="40" t="s">
        <v>72</v>
      </c>
      <c r="C11" s="40"/>
      <c r="D11" s="40"/>
      <c r="E11" s="40"/>
      <c r="F11" s="40"/>
      <c r="G11" s="40"/>
      <c r="H11" s="40"/>
      <c r="I11" s="3"/>
      <c r="J11" s="3"/>
      <c r="K11" s="3"/>
    </row>
    <row r="12" spans="2:11" ht="14.25">
      <c r="B12" s="4"/>
      <c r="C12" s="3"/>
      <c r="D12" s="3"/>
      <c r="E12" s="3"/>
      <c r="F12" s="3"/>
      <c r="G12" s="3"/>
      <c r="H12" s="3"/>
      <c r="I12" s="3"/>
      <c r="J12" s="3"/>
      <c r="K12" s="3"/>
    </row>
    <row r="13" spans="2:8" ht="14.25">
      <c r="B13" s="40" t="s">
        <v>73</v>
      </c>
      <c r="C13" s="40"/>
      <c r="D13" s="40"/>
      <c r="E13" s="40"/>
      <c r="F13" s="40"/>
      <c r="G13" s="40"/>
      <c r="H13" s="40"/>
    </row>
    <row r="15" spans="2:8" ht="14.25">
      <c r="B15" s="40" t="s">
        <v>69</v>
      </c>
      <c r="C15" s="40"/>
      <c r="D15" s="40"/>
      <c r="E15" s="40"/>
      <c r="F15" s="40"/>
      <c r="G15" s="40"/>
      <c r="H15" s="40"/>
    </row>
    <row r="17" spans="2:8" ht="14.25">
      <c r="B17" s="40" t="s">
        <v>70</v>
      </c>
      <c r="C17" s="40"/>
      <c r="D17" s="40"/>
      <c r="E17" s="40"/>
      <c r="F17" s="40"/>
      <c r="G17" s="40"/>
      <c r="H17" s="40"/>
    </row>
    <row r="19" spans="2:8" ht="14.25">
      <c r="B19" s="40" t="s">
        <v>71</v>
      </c>
      <c r="C19" s="40"/>
      <c r="D19" s="40"/>
      <c r="E19" s="40"/>
      <c r="F19" s="40"/>
      <c r="G19" s="40"/>
      <c r="H19" s="40"/>
    </row>
    <row r="25" spans="1:4" ht="14.25">
      <c r="A25" s="5" t="s">
        <v>76</v>
      </c>
      <c r="D25" s="5" t="s">
        <v>77</v>
      </c>
    </row>
    <row r="26" ht="14.25">
      <c r="D26" s="6" t="s">
        <v>80</v>
      </c>
    </row>
  </sheetData>
  <sheetProtection/>
  <mergeCells count="6">
    <mergeCell ref="B17:H17"/>
    <mergeCell ref="B19:H19"/>
    <mergeCell ref="B4:H9"/>
    <mergeCell ref="B11:H11"/>
    <mergeCell ref="B13:H13"/>
    <mergeCell ref="B15:H15"/>
  </mergeCells>
  <hyperlinks>
    <hyperlink ref="B11" location="'Just Value All Property Types'!A1" display="Just Value All Property Types 2010"/>
    <hyperlink ref="B13" location="'All Property Just Value'!A1" display="All Property Types Just Value and Growth Rate 2008 - 2010"/>
    <hyperlink ref="B15" location="'Real Property Just Value'!A1" display="Real Property Just Value and Growth Rate 2008 - 2010"/>
    <hyperlink ref="B17" location="'Personal Property Just Value'!A1" display="Personal Property Just Value and Growth Rate 2008 - 2010"/>
    <hyperlink ref="B19" location="'Centrally Assessed Just Value '!A1" display="Centrally Assessed Property Just Value and Growth Rate 2008 - 2010"/>
    <hyperlink ref="D26" r:id="rId1" display="PTOResearchAnalysis@floridarevenue.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K75"/>
  <sheetViews>
    <sheetView zoomScalePageLayoutView="0" workbookViewId="0" topLeftCell="A1">
      <pane ySplit="4" topLeftCell="A5" activePane="bottomLeft" state="frozen"/>
      <selection pane="topLeft" activeCell="A3" sqref="A3"/>
      <selection pane="bottomLeft" activeCell="A1" sqref="A1"/>
    </sheetView>
  </sheetViews>
  <sheetFormatPr defaultColWidth="9.140625" defaultRowHeight="12.75"/>
  <cols>
    <col min="1" max="1" width="17.7109375" style="2" customWidth="1"/>
    <col min="2" max="2" width="9.28125" style="11" bestFit="1" customWidth="1"/>
    <col min="3" max="3" width="19.28125" style="2" bestFit="1" customWidth="1"/>
    <col min="4" max="4" width="19.140625" style="2" bestFit="1" customWidth="1"/>
    <col min="5" max="5" width="22.00390625" style="2" bestFit="1" customWidth="1"/>
    <col min="6" max="6" width="18.421875" style="2" bestFit="1" customWidth="1"/>
    <col min="7" max="16384" width="9.140625" style="2" customWidth="1"/>
  </cols>
  <sheetData>
    <row r="1" spans="1:6" ht="23.25">
      <c r="A1" s="7" t="s">
        <v>72</v>
      </c>
      <c r="B1" s="8"/>
      <c r="C1" s="9"/>
      <c r="D1" s="9"/>
      <c r="E1" s="9"/>
      <c r="F1" s="9"/>
    </row>
    <row r="2" spans="1:6" ht="15">
      <c r="A2" s="10">
        <v>2021</v>
      </c>
      <c r="B2" s="10"/>
      <c r="C2" s="10"/>
      <c r="D2" s="10"/>
      <c r="E2" s="10"/>
      <c r="F2" s="10"/>
    </row>
    <row r="3" ht="15" thickBot="1"/>
    <row r="4" spans="1:6" s="36" customFormat="1" ht="25.5">
      <c r="A4" s="33" t="s">
        <v>0</v>
      </c>
      <c r="B4" s="34" t="s">
        <v>1</v>
      </c>
      <c r="C4" s="34" t="s">
        <v>87</v>
      </c>
      <c r="D4" s="34" t="s">
        <v>88</v>
      </c>
      <c r="E4" s="34" t="s">
        <v>89</v>
      </c>
      <c r="F4" s="35" t="s">
        <v>90</v>
      </c>
    </row>
    <row r="5" spans="1:6" ht="14.25">
      <c r="A5" s="12" t="s">
        <v>4</v>
      </c>
      <c r="B5" s="13" t="s">
        <v>82</v>
      </c>
      <c r="C5" s="27">
        <v>29146223095</v>
      </c>
      <c r="D5" s="28">
        <v>3965822271</v>
      </c>
      <c r="E5" s="27">
        <v>28124008</v>
      </c>
      <c r="F5" s="29">
        <f>SUM(C5:E5)</f>
        <v>33140169374</v>
      </c>
    </row>
    <row r="6" spans="1:11" ht="14.25">
      <c r="A6" s="12" t="s">
        <v>5</v>
      </c>
      <c r="B6" s="13" t="s">
        <v>82</v>
      </c>
      <c r="C6" s="27">
        <v>2006154009</v>
      </c>
      <c r="D6" s="28">
        <v>179639374</v>
      </c>
      <c r="E6" s="27">
        <v>14706491</v>
      </c>
      <c r="F6" s="29">
        <f aca="true" t="shared" si="0" ref="F6:F69">SUM(C6:E6)</f>
        <v>2200499874</v>
      </c>
      <c r="I6" s="17"/>
      <c r="K6" s="17"/>
    </row>
    <row r="7" spans="1:11" ht="14.25">
      <c r="A7" s="12" t="s">
        <v>6</v>
      </c>
      <c r="B7" s="13" t="s">
        <v>82</v>
      </c>
      <c r="C7" s="27">
        <v>24511799537</v>
      </c>
      <c r="D7" s="28">
        <v>2135618826</v>
      </c>
      <c r="E7" s="27">
        <v>33105085</v>
      </c>
      <c r="F7" s="29">
        <f t="shared" si="0"/>
        <v>26680523448</v>
      </c>
      <c r="I7" s="17"/>
      <c r="K7" s="17"/>
    </row>
    <row r="8" spans="1:11" ht="14.25">
      <c r="A8" s="12" t="s">
        <v>7</v>
      </c>
      <c r="B8" s="13" t="s">
        <v>82</v>
      </c>
      <c r="C8" s="27">
        <v>1670529084</v>
      </c>
      <c r="D8" s="28">
        <v>264044194</v>
      </c>
      <c r="E8" s="27">
        <v>17712147</v>
      </c>
      <c r="F8" s="29">
        <f t="shared" si="0"/>
        <v>1952285425</v>
      </c>
      <c r="I8" s="17"/>
      <c r="K8" s="17"/>
    </row>
    <row r="9" spans="1:11" ht="14.25">
      <c r="A9" s="12" t="s">
        <v>8</v>
      </c>
      <c r="B9" s="13" t="s">
        <v>82</v>
      </c>
      <c r="C9" s="27">
        <v>72804342590</v>
      </c>
      <c r="D9" s="28">
        <v>9991295059</v>
      </c>
      <c r="E9" s="27">
        <v>84848628</v>
      </c>
      <c r="F9" s="29">
        <f t="shared" si="0"/>
        <v>82880486277</v>
      </c>
      <c r="I9" s="17"/>
      <c r="K9" s="17"/>
    </row>
    <row r="10" spans="1:11" ht="14.25">
      <c r="A10" s="12" t="s">
        <v>9</v>
      </c>
      <c r="B10" s="13" t="s">
        <v>82</v>
      </c>
      <c r="C10" s="27">
        <v>309660629340</v>
      </c>
      <c r="D10" s="28">
        <v>9958579320</v>
      </c>
      <c r="E10" s="27">
        <v>98293008</v>
      </c>
      <c r="F10" s="29">
        <f t="shared" si="0"/>
        <v>319717501668</v>
      </c>
      <c r="I10" s="17"/>
      <c r="K10" s="17"/>
    </row>
    <row r="11" spans="1:11" ht="14.25">
      <c r="A11" s="12" t="s">
        <v>10</v>
      </c>
      <c r="B11" s="13" t="s">
        <v>82</v>
      </c>
      <c r="C11" s="27">
        <v>845281852</v>
      </c>
      <c r="D11" s="28">
        <v>133397143</v>
      </c>
      <c r="E11" s="27" t="s">
        <v>83</v>
      </c>
      <c r="F11" s="29">
        <f t="shared" si="0"/>
        <v>978678995</v>
      </c>
      <c r="I11" s="17"/>
      <c r="K11" s="17"/>
    </row>
    <row r="12" spans="1:11" ht="14.25">
      <c r="A12" s="12" t="s">
        <v>11</v>
      </c>
      <c r="B12" s="13" t="s">
        <v>82</v>
      </c>
      <c r="C12" s="27">
        <v>28239587480</v>
      </c>
      <c r="D12" s="28">
        <v>1403649120</v>
      </c>
      <c r="E12" s="27">
        <v>3007341</v>
      </c>
      <c r="F12" s="29">
        <f t="shared" si="0"/>
        <v>29646243941</v>
      </c>
      <c r="I12" s="17"/>
      <c r="K12" s="17"/>
    </row>
    <row r="13" spans="1:11" ht="14.25">
      <c r="A13" s="12" t="s">
        <v>12</v>
      </c>
      <c r="B13" s="13" t="s">
        <v>82</v>
      </c>
      <c r="C13" s="27">
        <v>15592136282</v>
      </c>
      <c r="D13" s="28">
        <v>4011983541</v>
      </c>
      <c r="E13" s="27">
        <v>1851760</v>
      </c>
      <c r="F13" s="29">
        <f t="shared" si="0"/>
        <v>19605971583</v>
      </c>
      <c r="I13" s="17"/>
      <c r="K13" s="17"/>
    </row>
    <row r="14" spans="1:11" ht="14.25">
      <c r="A14" s="12" t="s">
        <v>13</v>
      </c>
      <c r="B14" s="13" t="s">
        <v>82</v>
      </c>
      <c r="C14" s="27">
        <v>19615966637</v>
      </c>
      <c r="D14" s="28">
        <v>1543173944</v>
      </c>
      <c r="E14" s="27">
        <v>16087023</v>
      </c>
      <c r="F14" s="29">
        <f t="shared" si="0"/>
        <v>21175227604</v>
      </c>
      <c r="I14" s="17"/>
      <c r="K14" s="17"/>
    </row>
    <row r="15" spans="1:11" ht="14.25">
      <c r="A15" s="12" t="s">
        <v>14</v>
      </c>
      <c r="B15" s="13" t="s">
        <v>82</v>
      </c>
      <c r="C15" s="27">
        <v>128863003398</v>
      </c>
      <c r="D15" s="28">
        <v>2840178224</v>
      </c>
      <c r="E15" s="27">
        <v>192903</v>
      </c>
      <c r="F15" s="29">
        <f t="shared" si="0"/>
        <v>131703374525</v>
      </c>
      <c r="I15" s="17"/>
      <c r="K15" s="17"/>
    </row>
    <row r="16" spans="1:11" ht="14.25">
      <c r="A16" s="12" t="s">
        <v>15</v>
      </c>
      <c r="B16" s="13" t="s">
        <v>82</v>
      </c>
      <c r="C16" s="27">
        <v>4967750159</v>
      </c>
      <c r="D16" s="28">
        <v>563410360</v>
      </c>
      <c r="E16" s="27">
        <v>14860645</v>
      </c>
      <c r="F16" s="29">
        <f t="shared" si="0"/>
        <v>5546021164</v>
      </c>
      <c r="I16" s="17"/>
      <c r="K16" s="17"/>
    </row>
    <row r="17" spans="1:11" ht="14.25">
      <c r="A17" s="12" t="s">
        <v>78</v>
      </c>
      <c r="B17" s="13" t="s">
        <v>82</v>
      </c>
      <c r="C17" s="27">
        <v>451716702216</v>
      </c>
      <c r="D17" s="28">
        <v>18932190774</v>
      </c>
      <c r="E17" s="27">
        <v>148307346</v>
      </c>
      <c r="F17" s="29">
        <f t="shared" si="0"/>
        <v>470797200336</v>
      </c>
      <c r="I17" s="17"/>
      <c r="K17" s="17"/>
    </row>
    <row r="18" spans="1:11" ht="14.25">
      <c r="A18" s="12" t="s">
        <v>16</v>
      </c>
      <c r="B18" s="13" t="s">
        <v>82</v>
      </c>
      <c r="C18" s="27">
        <v>3627589793</v>
      </c>
      <c r="D18" s="28">
        <v>689471947</v>
      </c>
      <c r="E18" s="27">
        <v>4441811</v>
      </c>
      <c r="F18" s="29">
        <f t="shared" si="0"/>
        <v>4321503551</v>
      </c>
      <c r="I18" s="17"/>
      <c r="K18" s="17"/>
    </row>
    <row r="19" spans="1:11" ht="14.25">
      <c r="A19" s="12" t="s">
        <v>17</v>
      </c>
      <c r="B19" s="13" t="s">
        <v>82</v>
      </c>
      <c r="C19" s="27">
        <v>1396384090</v>
      </c>
      <c r="D19" s="28">
        <v>92201716</v>
      </c>
      <c r="E19" s="27" t="s">
        <v>83</v>
      </c>
      <c r="F19" s="29">
        <f t="shared" si="0"/>
        <v>1488585806</v>
      </c>
      <c r="I19" s="17"/>
      <c r="K19" s="17"/>
    </row>
    <row r="20" spans="1:11" ht="14.25">
      <c r="A20" s="12" t="s">
        <v>18</v>
      </c>
      <c r="B20" s="13" t="s">
        <v>82</v>
      </c>
      <c r="C20" s="27">
        <v>106828093068</v>
      </c>
      <c r="D20" s="28">
        <v>14516937701</v>
      </c>
      <c r="E20" s="27">
        <v>224470161</v>
      </c>
      <c r="F20" s="29">
        <f t="shared" si="0"/>
        <v>121569500930</v>
      </c>
      <c r="I20" s="17"/>
      <c r="K20" s="17"/>
    </row>
    <row r="21" spans="1:11" ht="14.25">
      <c r="A21" s="12" t="s">
        <v>19</v>
      </c>
      <c r="B21" s="13" t="s">
        <v>82</v>
      </c>
      <c r="C21" s="27">
        <v>32075151823</v>
      </c>
      <c r="D21" s="28">
        <v>3212616063</v>
      </c>
      <c r="E21" s="27">
        <v>29112459</v>
      </c>
      <c r="F21" s="29">
        <f t="shared" si="0"/>
        <v>35316880345</v>
      </c>
      <c r="I21" s="17"/>
      <c r="K21" s="17"/>
    </row>
    <row r="22" spans="1:11" ht="14.25">
      <c r="A22" s="12" t="s">
        <v>20</v>
      </c>
      <c r="B22" s="13" t="s">
        <v>82</v>
      </c>
      <c r="C22" s="27">
        <v>15671962802</v>
      </c>
      <c r="D22" s="28">
        <v>708700455</v>
      </c>
      <c r="E22" s="27">
        <v>25553173</v>
      </c>
      <c r="F22" s="29">
        <f t="shared" si="0"/>
        <v>16406216430</v>
      </c>
      <c r="I22" s="17"/>
      <c r="K22" s="17"/>
    </row>
    <row r="23" spans="1:11" ht="14.25">
      <c r="A23" s="12" t="s">
        <v>21</v>
      </c>
      <c r="B23" s="13" t="s">
        <v>82</v>
      </c>
      <c r="C23" s="27">
        <v>3417468461</v>
      </c>
      <c r="D23" s="28">
        <v>89051835</v>
      </c>
      <c r="E23" s="27">
        <v>523624</v>
      </c>
      <c r="F23" s="29">
        <f t="shared" si="0"/>
        <v>3507043920</v>
      </c>
      <c r="I23" s="17"/>
      <c r="K23" s="17"/>
    </row>
    <row r="24" spans="1:11" ht="14.25">
      <c r="A24" s="12" t="s">
        <v>22</v>
      </c>
      <c r="B24" s="13" t="s">
        <v>82</v>
      </c>
      <c r="C24" s="27">
        <v>2566133984</v>
      </c>
      <c r="D24" s="28">
        <v>670932282</v>
      </c>
      <c r="E24" s="27">
        <v>7742091</v>
      </c>
      <c r="F24" s="29">
        <f t="shared" si="0"/>
        <v>3244808357</v>
      </c>
      <c r="I24" s="17"/>
      <c r="K24" s="17"/>
    </row>
    <row r="25" spans="1:11" ht="14.25">
      <c r="A25" s="12" t="s">
        <v>23</v>
      </c>
      <c r="B25" s="13" t="s">
        <v>82</v>
      </c>
      <c r="C25" s="27">
        <v>1555024338</v>
      </c>
      <c r="D25" s="28">
        <v>311073175</v>
      </c>
      <c r="E25" s="27" t="s">
        <v>83</v>
      </c>
      <c r="F25" s="29">
        <f t="shared" si="0"/>
        <v>1866097513</v>
      </c>
      <c r="I25" s="17"/>
      <c r="K25" s="17"/>
    </row>
    <row r="26" spans="1:11" ht="14.25">
      <c r="A26" s="12" t="s">
        <v>24</v>
      </c>
      <c r="B26" s="13" t="s">
        <v>82</v>
      </c>
      <c r="C26" s="27">
        <v>4004300482</v>
      </c>
      <c r="D26" s="28">
        <v>155975682</v>
      </c>
      <c r="E26" s="27">
        <v>19132829</v>
      </c>
      <c r="F26" s="29">
        <f t="shared" si="0"/>
        <v>4179408993</v>
      </c>
      <c r="I26" s="17"/>
      <c r="K26" s="17"/>
    </row>
    <row r="27" spans="1:11" ht="14.25">
      <c r="A27" s="12" t="s">
        <v>25</v>
      </c>
      <c r="B27" s="13" t="s">
        <v>82</v>
      </c>
      <c r="C27" s="27">
        <v>3459574772</v>
      </c>
      <c r="D27" s="28">
        <v>117477510</v>
      </c>
      <c r="E27" s="27">
        <v>587330</v>
      </c>
      <c r="F27" s="29">
        <f t="shared" si="0"/>
        <v>3577639612</v>
      </c>
      <c r="I27" s="17"/>
      <c r="K27" s="17"/>
    </row>
    <row r="28" spans="1:11" ht="14.25">
      <c r="A28" s="12" t="s">
        <v>26</v>
      </c>
      <c r="B28" s="13" t="s">
        <v>82</v>
      </c>
      <c r="C28" s="27">
        <v>1044902986</v>
      </c>
      <c r="D28" s="28">
        <v>625387475</v>
      </c>
      <c r="E28" s="27">
        <v>26895641</v>
      </c>
      <c r="F28" s="29">
        <f t="shared" si="0"/>
        <v>1697186102</v>
      </c>
      <c r="I28" s="17"/>
      <c r="K28" s="17"/>
    </row>
    <row r="29" spans="1:11" ht="14.25">
      <c r="A29" s="12" t="s">
        <v>27</v>
      </c>
      <c r="B29" s="13" t="s">
        <v>82</v>
      </c>
      <c r="C29" s="27">
        <v>3185751629</v>
      </c>
      <c r="D29" s="28">
        <v>868309763</v>
      </c>
      <c r="E29" s="27">
        <v>8761092</v>
      </c>
      <c r="F29" s="29">
        <f t="shared" si="0"/>
        <v>4062822484</v>
      </c>
      <c r="I29" s="17"/>
      <c r="K29" s="17"/>
    </row>
    <row r="30" spans="1:11" ht="14.25">
      <c r="A30" s="12" t="s">
        <v>28</v>
      </c>
      <c r="B30" s="13" t="s">
        <v>82</v>
      </c>
      <c r="C30" s="27">
        <v>6029415039</v>
      </c>
      <c r="D30" s="28">
        <v>970349064</v>
      </c>
      <c r="E30" s="27">
        <v>6166439</v>
      </c>
      <c r="F30" s="29">
        <f t="shared" si="0"/>
        <v>7005930542</v>
      </c>
      <c r="I30" s="17"/>
      <c r="K30" s="17"/>
    </row>
    <row r="31" spans="1:11" ht="14.25">
      <c r="A31" s="12" t="s">
        <v>29</v>
      </c>
      <c r="B31" s="13" t="s">
        <v>82</v>
      </c>
      <c r="C31" s="27">
        <v>17646044781</v>
      </c>
      <c r="D31" s="28">
        <v>1703308748</v>
      </c>
      <c r="E31" s="27">
        <v>11004346</v>
      </c>
      <c r="F31" s="29">
        <f t="shared" si="0"/>
        <v>19360357875</v>
      </c>
      <c r="I31" s="17"/>
      <c r="K31" s="17"/>
    </row>
    <row r="32" spans="1:11" ht="14.25">
      <c r="A32" s="12" t="s">
        <v>30</v>
      </c>
      <c r="B32" s="13" t="s">
        <v>82</v>
      </c>
      <c r="C32" s="27">
        <v>8406700145</v>
      </c>
      <c r="D32" s="28">
        <v>659751372</v>
      </c>
      <c r="E32" s="27">
        <v>38215838</v>
      </c>
      <c r="F32" s="29">
        <f t="shared" si="0"/>
        <v>9104667355</v>
      </c>
      <c r="I32" s="17"/>
      <c r="K32" s="17"/>
    </row>
    <row r="33" spans="1:11" ht="14.25">
      <c r="A33" s="12" t="s">
        <v>31</v>
      </c>
      <c r="B33" s="13" t="s">
        <v>82</v>
      </c>
      <c r="C33" s="27">
        <v>172573164437</v>
      </c>
      <c r="D33" s="28">
        <v>11751552280</v>
      </c>
      <c r="E33" s="27">
        <v>130737010</v>
      </c>
      <c r="F33" s="29">
        <f t="shared" si="0"/>
        <v>184455453727</v>
      </c>
      <c r="I33" s="17"/>
      <c r="K33" s="17"/>
    </row>
    <row r="34" spans="1:11" ht="14.25">
      <c r="A34" s="12" t="s">
        <v>32</v>
      </c>
      <c r="B34" s="13" t="s">
        <v>82</v>
      </c>
      <c r="C34" s="27">
        <v>1118913651</v>
      </c>
      <c r="D34" s="28">
        <v>99995182</v>
      </c>
      <c r="E34" s="27">
        <v>3560975</v>
      </c>
      <c r="F34" s="29">
        <f t="shared" si="0"/>
        <v>1222469808</v>
      </c>
      <c r="I34" s="17"/>
      <c r="K34" s="17"/>
    </row>
    <row r="35" spans="1:11" ht="14.25">
      <c r="A35" s="12" t="s">
        <v>33</v>
      </c>
      <c r="B35" s="13" t="s">
        <v>82</v>
      </c>
      <c r="C35" s="27">
        <v>29252606922</v>
      </c>
      <c r="D35" s="28">
        <v>842784356</v>
      </c>
      <c r="E35" s="27">
        <v>24591322</v>
      </c>
      <c r="F35" s="29">
        <f t="shared" si="0"/>
        <v>30119982600</v>
      </c>
      <c r="I35" s="17"/>
      <c r="K35" s="17"/>
    </row>
    <row r="36" spans="1:11" ht="14.25">
      <c r="A36" s="12" t="s">
        <v>34</v>
      </c>
      <c r="B36" s="13" t="s">
        <v>82</v>
      </c>
      <c r="C36" s="27">
        <v>2896558126</v>
      </c>
      <c r="D36" s="28">
        <v>440114737</v>
      </c>
      <c r="E36" s="27">
        <v>26888388</v>
      </c>
      <c r="F36" s="29">
        <f t="shared" si="0"/>
        <v>3363561251</v>
      </c>
      <c r="I36" s="17"/>
      <c r="K36" s="17"/>
    </row>
    <row r="37" spans="1:11" ht="14.25">
      <c r="A37" s="12" t="s">
        <v>35</v>
      </c>
      <c r="B37" s="13" t="s">
        <v>82</v>
      </c>
      <c r="C37" s="27">
        <v>1557323163</v>
      </c>
      <c r="D37" s="28">
        <v>157671866</v>
      </c>
      <c r="E37" s="27">
        <v>2910425</v>
      </c>
      <c r="F37" s="29">
        <f t="shared" si="0"/>
        <v>1717905454</v>
      </c>
      <c r="I37" s="17"/>
      <c r="K37" s="17"/>
    </row>
    <row r="38" spans="1:11" ht="14.25">
      <c r="A38" s="12" t="s">
        <v>36</v>
      </c>
      <c r="B38" s="13" t="s">
        <v>82</v>
      </c>
      <c r="C38" s="27">
        <v>731050049</v>
      </c>
      <c r="D38" s="28">
        <v>73258316</v>
      </c>
      <c r="E38" s="27" t="s">
        <v>83</v>
      </c>
      <c r="F38" s="29">
        <f t="shared" si="0"/>
        <v>804308365</v>
      </c>
      <c r="I38" s="17"/>
      <c r="K38" s="17"/>
    </row>
    <row r="39" spans="1:11" ht="14.25">
      <c r="A39" s="12" t="s">
        <v>37</v>
      </c>
      <c r="B39" s="13" t="s">
        <v>82</v>
      </c>
      <c r="C39" s="27">
        <v>37958020550</v>
      </c>
      <c r="D39" s="28">
        <v>2103756386</v>
      </c>
      <c r="E39" s="27">
        <v>20139143</v>
      </c>
      <c r="F39" s="29">
        <f t="shared" si="0"/>
        <v>40081916079</v>
      </c>
      <c r="I39" s="17"/>
      <c r="K39" s="17"/>
    </row>
    <row r="40" spans="1:11" ht="14.25">
      <c r="A40" s="12" t="s">
        <v>38</v>
      </c>
      <c r="B40" s="13" t="s">
        <v>82</v>
      </c>
      <c r="C40" s="27">
        <v>127229634183</v>
      </c>
      <c r="D40" s="28">
        <v>5925523137</v>
      </c>
      <c r="E40" s="27">
        <v>5191529</v>
      </c>
      <c r="F40" s="29">
        <f t="shared" si="0"/>
        <v>133160348849</v>
      </c>
      <c r="I40" s="17"/>
      <c r="K40" s="17"/>
    </row>
    <row r="41" spans="1:11" ht="14.25">
      <c r="A41" s="12" t="s">
        <v>39</v>
      </c>
      <c r="B41" s="13" t="s">
        <v>82</v>
      </c>
      <c r="C41" s="27">
        <v>30566928038</v>
      </c>
      <c r="D41" s="28">
        <v>2182286452</v>
      </c>
      <c r="E41" s="27">
        <v>5535968</v>
      </c>
      <c r="F41" s="29">
        <f t="shared" si="0"/>
        <v>32754750458</v>
      </c>
      <c r="I41" s="17"/>
      <c r="K41" s="17"/>
    </row>
    <row r="42" spans="1:11" ht="14.25">
      <c r="A42" s="12" t="s">
        <v>40</v>
      </c>
      <c r="B42" s="13" t="s">
        <v>82</v>
      </c>
      <c r="C42" s="27">
        <v>4851286106</v>
      </c>
      <c r="D42" s="28">
        <v>408784452</v>
      </c>
      <c r="E42" s="27">
        <v>3718685</v>
      </c>
      <c r="F42" s="29">
        <f t="shared" si="0"/>
        <v>5263789243</v>
      </c>
      <c r="I42" s="17"/>
      <c r="K42" s="17"/>
    </row>
    <row r="43" spans="1:11" ht="14.25">
      <c r="A43" s="12" t="s">
        <v>41</v>
      </c>
      <c r="B43" s="13" t="s">
        <v>82</v>
      </c>
      <c r="C43" s="27">
        <v>871141057</v>
      </c>
      <c r="D43" s="28">
        <v>126071302</v>
      </c>
      <c r="E43" s="27">
        <v>678405</v>
      </c>
      <c r="F43" s="29">
        <f t="shared" si="0"/>
        <v>997890764</v>
      </c>
      <c r="I43" s="17"/>
      <c r="K43" s="17"/>
    </row>
    <row r="44" spans="1:11" ht="14.25">
      <c r="A44" s="12" t="s">
        <v>42</v>
      </c>
      <c r="B44" s="13" t="s">
        <v>82</v>
      </c>
      <c r="C44" s="27">
        <v>1389575743</v>
      </c>
      <c r="D44" s="28">
        <v>215101867</v>
      </c>
      <c r="E44" s="27">
        <v>8357975</v>
      </c>
      <c r="F44" s="29">
        <f t="shared" si="0"/>
        <v>1613035585</v>
      </c>
      <c r="I44" s="17"/>
      <c r="K44" s="17"/>
    </row>
    <row r="45" spans="1:11" ht="14.25">
      <c r="A45" s="12" t="s">
        <v>43</v>
      </c>
      <c r="B45" s="13" t="s">
        <v>82</v>
      </c>
      <c r="C45" s="27">
        <v>56469495832</v>
      </c>
      <c r="D45" s="28">
        <v>3508931027</v>
      </c>
      <c r="E45" s="27">
        <v>9653407</v>
      </c>
      <c r="F45" s="29">
        <f t="shared" si="0"/>
        <v>59988080266</v>
      </c>
      <c r="I45" s="17"/>
      <c r="K45" s="17"/>
    </row>
    <row r="46" spans="1:11" ht="14.25">
      <c r="A46" s="12" t="s">
        <v>44</v>
      </c>
      <c r="B46" s="13" t="s">
        <v>82</v>
      </c>
      <c r="C46" s="27">
        <v>35460559932</v>
      </c>
      <c r="D46" s="28">
        <v>2101829744</v>
      </c>
      <c r="E46" s="27">
        <v>28641369</v>
      </c>
      <c r="F46" s="29">
        <f t="shared" si="0"/>
        <v>37591031045</v>
      </c>
      <c r="I46" s="17"/>
      <c r="K46" s="17"/>
    </row>
    <row r="47" spans="1:11" ht="14.25">
      <c r="A47" s="12" t="s">
        <v>45</v>
      </c>
      <c r="B47" s="13" t="s">
        <v>82</v>
      </c>
      <c r="C47" s="27">
        <v>33047212097</v>
      </c>
      <c r="D47" s="28">
        <v>3139351706</v>
      </c>
      <c r="E47" s="27">
        <v>68494334</v>
      </c>
      <c r="F47" s="29">
        <f t="shared" si="0"/>
        <v>36255058137</v>
      </c>
      <c r="I47" s="17"/>
      <c r="K47" s="17"/>
    </row>
    <row r="48" spans="1:11" ht="14.25">
      <c r="A48" s="12" t="s">
        <v>46</v>
      </c>
      <c r="B48" s="13" t="s">
        <v>82</v>
      </c>
      <c r="C48" s="27">
        <v>42165994908</v>
      </c>
      <c r="D48" s="28">
        <v>904103733</v>
      </c>
      <c r="E48" s="27" t="s">
        <v>83</v>
      </c>
      <c r="F48" s="29">
        <f t="shared" si="0"/>
        <v>43070098641</v>
      </c>
      <c r="I48" s="17"/>
      <c r="K48" s="17"/>
    </row>
    <row r="49" spans="1:11" ht="14.25">
      <c r="A49" s="12" t="s">
        <v>47</v>
      </c>
      <c r="B49" s="13" t="s">
        <v>82</v>
      </c>
      <c r="C49" s="27">
        <v>15796466219</v>
      </c>
      <c r="D49" s="28">
        <v>1509075827</v>
      </c>
      <c r="E49" s="27">
        <v>45770774</v>
      </c>
      <c r="F49" s="29">
        <f t="shared" si="0"/>
        <v>17351312820</v>
      </c>
      <c r="I49" s="17"/>
      <c r="K49" s="17"/>
    </row>
    <row r="50" spans="1:11" ht="14.25">
      <c r="A50" s="12" t="s">
        <v>48</v>
      </c>
      <c r="B50" s="13" t="s">
        <v>82</v>
      </c>
      <c r="C50" s="27">
        <v>28781450682</v>
      </c>
      <c r="D50" s="28">
        <v>1048729988</v>
      </c>
      <c r="E50" s="27">
        <v>4111036</v>
      </c>
      <c r="F50" s="29">
        <f t="shared" si="0"/>
        <v>29834291706</v>
      </c>
      <c r="I50" s="17"/>
      <c r="K50" s="17"/>
    </row>
    <row r="51" spans="1:11" ht="14.25">
      <c r="A51" s="12" t="s">
        <v>49</v>
      </c>
      <c r="B51" s="13" t="s">
        <v>82</v>
      </c>
      <c r="C51" s="27">
        <v>4927876648</v>
      </c>
      <c r="D51" s="28">
        <v>1548083860</v>
      </c>
      <c r="E51" s="27">
        <v>11426845</v>
      </c>
      <c r="F51" s="29">
        <f t="shared" si="0"/>
        <v>6487387353</v>
      </c>
      <c r="I51" s="17"/>
      <c r="K51" s="17"/>
    </row>
    <row r="52" spans="1:11" ht="14.25">
      <c r="A52" s="12" t="s">
        <v>50</v>
      </c>
      <c r="B52" s="13" t="s">
        <v>82</v>
      </c>
      <c r="C52" s="27">
        <v>211656716758</v>
      </c>
      <c r="D52" s="28">
        <v>16408757916</v>
      </c>
      <c r="E52" s="27">
        <v>59932524</v>
      </c>
      <c r="F52" s="29">
        <f t="shared" si="0"/>
        <v>228125407198</v>
      </c>
      <c r="I52" s="17"/>
      <c r="K52" s="17"/>
    </row>
    <row r="53" spans="1:11" ht="14.25">
      <c r="A53" s="12" t="s">
        <v>51</v>
      </c>
      <c r="B53" s="13" t="s">
        <v>82</v>
      </c>
      <c r="C53" s="27">
        <v>47313084408</v>
      </c>
      <c r="D53" s="28">
        <v>3277767791</v>
      </c>
      <c r="E53" s="27">
        <v>6411679</v>
      </c>
      <c r="F53" s="29">
        <f t="shared" si="0"/>
        <v>50597263878</v>
      </c>
      <c r="I53" s="17"/>
      <c r="K53" s="17"/>
    </row>
    <row r="54" spans="1:11" ht="14.25">
      <c r="A54" s="12" t="s">
        <v>52</v>
      </c>
      <c r="B54" s="13" t="s">
        <v>82</v>
      </c>
      <c r="C54" s="27">
        <v>296563424020</v>
      </c>
      <c r="D54" s="28">
        <v>11926114857</v>
      </c>
      <c r="E54" s="27">
        <v>186559014</v>
      </c>
      <c r="F54" s="29">
        <f t="shared" si="0"/>
        <v>308676097891</v>
      </c>
      <c r="I54" s="17"/>
      <c r="K54" s="17"/>
    </row>
    <row r="55" spans="1:11" ht="14.25">
      <c r="A55" s="12" t="s">
        <v>53</v>
      </c>
      <c r="B55" s="13" t="s">
        <v>82</v>
      </c>
      <c r="C55" s="27">
        <v>52017059882</v>
      </c>
      <c r="D55" s="28">
        <v>3224605891</v>
      </c>
      <c r="E55" s="27">
        <v>21516999</v>
      </c>
      <c r="F55" s="29">
        <f t="shared" si="0"/>
        <v>55263182772</v>
      </c>
      <c r="I55" s="17"/>
      <c r="K55" s="17"/>
    </row>
    <row r="56" spans="1:11" ht="14.25">
      <c r="A56" s="12" t="s">
        <v>54</v>
      </c>
      <c r="B56" s="13" t="s">
        <v>82</v>
      </c>
      <c r="C56" s="27">
        <v>144505442496</v>
      </c>
      <c r="D56" s="28">
        <v>6191613689</v>
      </c>
      <c r="E56" s="27">
        <v>12625897</v>
      </c>
      <c r="F56" s="29">
        <f t="shared" si="0"/>
        <v>150709682082</v>
      </c>
      <c r="I56" s="17"/>
      <c r="K56" s="17"/>
    </row>
    <row r="57" spans="1:11" ht="14.25">
      <c r="A57" s="12" t="s">
        <v>55</v>
      </c>
      <c r="B57" s="13" t="s">
        <v>82</v>
      </c>
      <c r="C57" s="27">
        <v>59207912388</v>
      </c>
      <c r="D57" s="28">
        <v>7944072830</v>
      </c>
      <c r="E57" s="27">
        <v>125598110</v>
      </c>
      <c r="F57" s="29">
        <f t="shared" si="0"/>
        <v>67277583328</v>
      </c>
      <c r="I57" s="17"/>
      <c r="K57" s="17"/>
    </row>
    <row r="58" spans="1:11" ht="14.25">
      <c r="A58" s="12" t="s">
        <v>56</v>
      </c>
      <c r="B58" s="13" t="s">
        <v>82</v>
      </c>
      <c r="C58" s="27">
        <v>6405076904</v>
      </c>
      <c r="D58" s="28">
        <v>2381079232</v>
      </c>
      <c r="E58" s="27">
        <v>17298047</v>
      </c>
      <c r="F58" s="29">
        <f t="shared" si="0"/>
        <v>8803454183</v>
      </c>
      <c r="I58" s="17"/>
      <c r="K58" s="17"/>
    </row>
    <row r="59" spans="1:11" ht="14.25">
      <c r="A59" s="12" t="s">
        <v>2</v>
      </c>
      <c r="B59" s="13" t="s">
        <v>82</v>
      </c>
      <c r="C59" s="27">
        <v>46908251913</v>
      </c>
      <c r="D59" s="28">
        <v>1523467372</v>
      </c>
      <c r="E59" s="27">
        <v>39451556</v>
      </c>
      <c r="F59" s="29">
        <f t="shared" si="0"/>
        <v>48471170841</v>
      </c>
      <c r="I59" s="17"/>
      <c r="K59" s="17"/>
    </row>
    <row r="60" spans="1:11" ht="14.25">
      <c r="A60" s="12" t="s">
        <v>3</v>
      </c>
      <c r="B60" s="13" t="s">
        <v>82</v>
      </c>
      <c r="C60" s="27">
        <v>36806378785</v>
      </c>
      <c r="D60" s="28">
        <v>5464749268</v>
      </c>
      <c r="E60" s="27">
        <v>55368303</v>
      </c>
      <c r="F60" s="29">
        <f t="shared" si="0"/>
        <v>42326496356</v>
      </c>
      <c r="I60" s="17"/>
      <c r="K60" s="17"/>
    </row>
    <row r="61" spans="1:11" ht="14.25">
      <c r="A61" s="12" t="s">
        <v>57</v>
      </c>
      <c r="B61" s="13" t="s">
        <v>82</v>
      </c>
      <c r="C61" s="27">
        <v>19060383077</v>
      </c>
      <c r="D61" s="28">
        <v>856820386</v>
      </c>
      <c r="E61" s="27">
        <v>3831123</v>
      </c>
      <c r="F61" s="29">
        <f t="shared" si="0"/>
        <v>19921034586</v>
      </c>
      <c r="I61" s="17"/>
      <c r="K61" s="17"/>
    </row>
    <row r="62" spans="1:11" ht="14.25">
      <c r="A62" s="12" t="s">
        <v>58</v>
      </c>
      <c r="B62" s="13" t="s">
        <v>82</v>
      </c>
      <c r="C62" s="27">
        <v>92989243000</v>
      </c>
      <c r="D62" s="28">
        <v>2962955814</v>
      </c>
      <c r="E62" s="27">
        <v>893996</v>
      </c>
      <c r="F62" s="29">
        <f t="shared" si="0"/>
        <v>95953092810</v>
      </c>
      <c r="I62" s="17"/>
      <c r="K62" s="17"/>
    </row>
    <row r="63" spans="1:11" ht="14.25">
      <c r="A63" s="12" t="s">
        <v>59</v>
      </c>
      <c r="B63" s="13" t="s">
        <v>82</v>
      </c>
      <c r="C63" s="27">
        <v>54111952621</v>
      </c>
      <c r="D63" s="28">
        <v>2750176813</v>
      </c>
      <c r="E63" s="27">
        <v>13902070</v>
      </c>
      <c r="F63" s="29">
        <f t="shared" si="0"/>
        <v>56876031504</v>
      </c>
      <c r="I63" s="17"/>
      <c r="K63" s="17"/>
    </row>
    <row r="64" spans="1:11" ht="14.25">
      <c r="A64" s="12" t="s">
        <v>60</v>
      </c>
      <c r="B64" s="13" t="s">
        <v>82</v>
      </c>
      <c r="C64" s="27">
        <v>20480628954</v>
      </c>
      <c r="D64" s="28">
        <v>1074458461</v>
      </c>
      <c r="E64" s="27">
        <v>16251713</v>
      </c>
      <c r="F64" s="29">
        <f t="shared" si="0"/>
        <v>21571339128</v>
      </c>
      <c r="I64" s="17"/>
      <c r="K64" s="17"/>
    </row>
    <row r="65" spans="1:11" ht="14.25">
      <c r="A65" s="12" t="s">
        <v>61</v>
      </c>
      <c r="B65" s="13" t="s">
        <v>82</v>
      </c>
      <c r="C65" s="27">
        <v>2725273126</v>
      </c>
      <c r="D65" s="28">
        <v>651215339</v>
      </c>
      <c r="E65" s="27">
        <v>3886571</v>
      </c>
      <c r="F65" s="29">
        <f t="shared" si="0"/>
        <v>3380375036</v>
      </c>
      <c r="I65" s="17"/>
      <c r="K65" s="17"/>
    </row>
    <row r="66" spans="1:11" ht="14.25">
      <c r="A66" s="12" t="s">
        <v>62</v>
      </c>
      <c r="B66" s="13" t="s">
        <v>82</v>
      </c>
      <c r="C66" s="27">
        <v>1896283392</v>
      </c>
      <c r="D66" s="28">
        <v>773035028</v>
      </c>
      <c r="E66" s="27">
        <v>10865334</v>
      </c>
      <c r="F66" s="29">
        <f t="shared" si="0"/>
        <v>2680183754</v>
      </c>
      <c r="I66" s="17"/>
      <c r="K66" s="17"/>
    </row>
    <row r="67" spans="1:11" ht="14.25">
      <c r="A67" s="12" t="s">
        <v>63</v>
      </c>
      <c r="B67" s="13" t="s">
        <v>82</v>
      </c>
      <c r="C67" s="27">
        <v>817952635</v>
      </c>
      <c r="D67" s="28">
        <v>66064458</v>
      </c>
      <c r="E67" s="27" t="s">
        <v>83</v>
      </c>
      <c r="F67" s="29">
        <f t="shared" si="0"/>
        <v>884017093</v>
      </c>
      <c r="I67" s="17"/>
      <c r="K67" s="17"/>
    </row>
    <row r="68" spans="1:11" ht="14.25">
      <c r="A68" s="12" t="s">
        <v>64</v>
      </c>
      <c r="B68" s="13" t="s">
        <v>82</v>
      </c>
      <c r="C68" s="27">
        <v>64210165874</v>
      </c>
      <c r="D68" s="28">
        <v>4315576081</v>
      </c>
      <c r="E68" s="27">
        <v>70378498</v>
      </c>
      <c r="F68" s="29">
        <f t="shared" si="0"/>
        <v>68596120453</v>
      </c>
      <c r="I68" s="17"/>
      <c r="K68" s="17"/>
    </row>
    <row r="69" spans="1:11" ht="14.25">
      <c r="A69" s="12" t="s">
        <v>65</v>
      </c>
      <c r="B69" s="13" t="s">
        <v>82</v>
      </c>
      <c r="C69" s="27">
        <v>2949820232</v>
      </c>
      <c r="D69" s="28">
        <v>186000321</v>
      </c>
      <c r="E69" s="27" t="s">
        <v>83</v>
      </c>
      <c r="F69" s="29">
        <f t="shared" si="0"/>
        <v>3135820553</v>
      </c>
      <c r="I69" s="17"/>
      <c r="K69" s="17"/>
    </row>
    <row r="70" spans="1:11" ht="14.25">
      <c r="A70" s="12" t="s">
        <v>66</v>
      </c>
      <c r="B70" s="13" t="s">
        <v>82</v>
      </c>
      <c r="C70" s="27">
        <v>30577805734</v>
      </c>
      <c r="D70" s="28">
        <v>625200421</v>
      </c>
      <c r="E70" s="27">
        <v>3314174</v>
      </c>
      <c r="F70" s="29">
        <f>SUM(C70:E70)</f>
        <v>31206320329</v>
      </c>
      <c r="I70" s="17"/>
      <c r="K70" s="17"/>
    </row>
    <row r="71" spans="1:11" ht="14.25">
      <c r="A71" s="12" t="s">
        <v>67</v>
      </c>
      <c r="B71" s="13" t="s">
        <v>82</v>
      </c>
      <c r="C71" s="30">
        <v>1587748248</v>
      </c>
      <c r="D71" s="28">
        <v>262579219</v>
      </c>
      <c r="E71" s="30">
        <v>1944820</v>
      </c>
      <c r="F71" s="29">
        <f>SUM(C71:E71)</f>
        <v>1852272287</v>
      </c>
      <c r="I71" s="17"/>
      <c r="K71" s="17"/>
    </row>
    <row r="72" spans="1:11" ht="14.25">
      <c r="A72" s="12"/>
      <c r="B72" s="13"/>
      <c r="C72" s="31"/>
      <c r="D72" s="31"/>
      <c r="E72" s="32"/>
      <c r="F72" s="29"/>
      <c r="I72" s="17"/>
      <c r="K72" s="17"/>
    </row>
    <row r="73" spans="1:11" ht="15.75" thickBot="1">
      <c r="A73" s="21" t="s">
        <v>68</v>
      </c>
      <c r="B73" s="22"/>
      <c r="C73" s="23">
        <f>SUM(C5:C71)</f>
        <v>3120990466662</v>
      </c>
      <c r="D73" s="23">
        <f>SUM(D5:D71)</f>
        <v>192267844343</v>
      </c>
      <c r="E73" s="23">
        <f>SUM(E5:E71)</f>
        <v>1914141237</v>
      </c>
      <c r="F73" s="25">
        <f>SUM(F5:F71)</f>
        <v>3315172452242</v>
      </c>
      <c r="I73" s="17"/>
      <c r="K73" s="17"/>
    </row>
    <row r="74" spans="9:11" ht="14.25">
      <c r="I74" s="17"/>
      <c r="K74" s="17"/>
    </row>
    <row r="75" spans="1:6" ht="14.25">
      <c r="A75" s="26" t="s">
        <v>86</v>
      </c>
      <c r="F75" s="17"/>
    </row>
  </sheetData>
  <sheetProtection/>
  <conditionalFormatting sqref="A75">
    <cfRule type="expression" priority="1" dxfId="0" stopIfTrue="1">
      <formula>MOD(ROW(),5)=1</formula>
    </cfRule>
  </conditionalFormatting>
  <conditionalFormatting sqref="A4:F73">
    <cfRule type="expression" priority="2" dxfId="0" stopIfTrue="1">
      <formula>MOD(ROW(),3)=1</formula>
    </cfRule>
  </conditionalFormatting>
  <printOptions/>
  <pageMargins left="0.75" right="0.75" top="1" bottom="1" header="0.5" footer="0.5"/>
  <pageSetup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R76"/>
  <sheetViews>
    <sheetView zoomScaleSheetLayoutView="100" zoomScalePageLayoutView="0" workbookViewId="0" topLeftCell="A1">
      <pane ySplit="4" topLeftCell="A5" activePane="bottomLeft" state="frozen"/>
      <selection pane="topLeft" activeCell="A3" sqref="A3"/>
      <selection pane="bottomLeft" activeCell="A1" sqref="A1"/>
    </sheetView>
  </sheetViews>
  <sheetFormatPr defaultColWidth="9.140625" defaultRowHeight="12.75"/>
  <cols>
    <col min="1" max="1" width="17.7109375" style="2" customWidth="1"/>
    <col min="2" max="2" width="9.28125" style="11" bestFit="1" customWidth="1"/>
    <col min="3" max="3" width="18.7109375" style="2" customWidth="1"/>
    <col min="4" max="4" width="16.421875" style="11" bestFit="1" customWidth="1"/>
    <col min="5" max="5" width="18.7109375" style="2" customWidth="1"/>
    <col min="6" max="6" width="16.421875" style="11" bestFit="1" customWidth="1"/>
    <col min="7" max="7" width="18.7109375" style="2" customWidth="1"/>
    <col min="8" max="9" width="9.140625" style="2" customWidth="1"/>
    <col min="10" max="10" width="14.140625" style="2" bestFit="1" customWidth="1"/>
    <col min="11" max="16384" width="9.140625" style="2" customWidth="1"/>
  </cols>
  <sheetData>
    <row r="1" spans="1:7" ht="23.25">
      <c r="A1" s="7" t="s">
        <v>73</v>
      </c>
      <c r="B1" s="8"/>
      <c r="C1" s="9"/>
      <c r="D1" s="8"/>
      <c r="E1" s="9"/>
      <c r="F1" s="8"/>
      <c r="G1" s="9"/>
    </row>
    <row r="2" spans="1:7" ht="15">
      <c r="A2" s="10" t="s">
        <v>91</v>
      </c>
      <c r="B2" s="10"/>
      <c r="C2" s="10"/>
      <c r="D2" s="10"/>
      <c r="E2" s="10"/>
      <c r="F2" s="10"/>
      <c r="G2" s="10"/>
    </row>
    <row r="3" ht="15" thickBot="1"/>
    <row r="4" spans="1:7" s="36" customFormat="1" ht="25.5">
      <c r="A4" s="33" t="s">
        <v>0</v>
      </c>
      <c r="B4" s="34" t="s">
        <v>1</v>
      </c>
      <c r="C4" s="37" t="s">
        <v>92</v>
      </c>
      <c r="D4" s="37" t="s">
        <v>93</v>
      </c>
      <c r="E4" s="37" t="s">
        <v>84</v>
      </c>
      <c r="F4" s="37" t="s">
        <v>85</v>
      </c>
      <c r="G4" s="38" t="s">
        <v>81</v>
      </c>
    </row>
    <row r="5" spans="1:7" ht="14.25">
      <c r="A5" s="12" t="s">
        <v>4</v>
      </c>
      <c r="B5" s="13" t="str">
        <f>'Just Value All Property Types'!B5</f>
        <v>R-Prelim</v>
      </c>
      <c r="C5" s="14">
        <v>33140169374</v>
      </c>
      <c r="D5" s="15">
        <f>((C5-E5)/E5)</f>
        <v>0.07283267602307572</v>
      </c>
      <c r="E5" s="14">
        <v>30890343028</v>
      </c>
      <c r="F5" s="15">
        <f>((E5-G5)/G5)</f>
        <v>0.030431456068669604</v>
      </c>
      <c r="G5" s="16">
        <v>29978066805</v>
      </c>
    </row>
    <row r="6" spans="1:7" ht="14.25">
      <c r="A6" s="12" t="s">
        <v>5</v>
      </c>
      <c r="B6" s="13" t="str">
        <f>'Just Value All Property Types'!B6</f>
        <v>R-Prelim</v>
      </c>
      <c r="C6" s="14">
        <v>2200499874</v>
      </c>
      <c r="D6" s="15">
        <f aca="true" t="shared" si="0" ref="D6:F69">((C6-E6)/E6)</f>
        <v>0.05696996939873146</v>
      </c>
      <c r="E6" s="14">
        <v>2081894413</v>
      </c>
      <c r="F6" s="15">
        <f t="shared" si="0"/>
        <v>0.07780753326296456</v>
      </c>
      <c r="G6" s="16">
        <v>1931601282</v>
      </c>
    </row>
    <row r="7" spans="1:18" ht="14.25">
      <c r="A7" s="12" t="s">
        <v>6</v>
      </c>
      <c r="B7" s="13" t="str">
        <f>'Just Value All Property Types'!B7</f>
        <v>R-Prelim</v>
      </c>
      <c r="C7" s="14">
        <v>26680523448</v>
      </c>
      <c r="D7" s="15">
        <f t="shared" si="0"/>
        <v>0.11054394878683703</v>
      </c>
      <c r="E7" s="14">
        <v>24024734435</v>
      </c>
      <c r="F7" s="15">
        <f t="shared" si="0"/>
        <v>0.09694315006925672</v>
      </c>
      <c r="G7" s="16">
        <v>21901531026</v>
      </c>
      <c r="R7" s="17"/>
    </row>
    <row r="8" spans="1:18" ht="14.25">
      <c r="A8" s="12" t="s">
        <v>7</v>
      </c>
      <c r="B8" s="13" t="str">
        <f>'Just Value All Property Types'!B8</f>
        <v>R-Prelim</v>
      </c>
      <c r="C8" s="14">
        <v>1952285425</v>
      </c>
      <c r="D8" s="15">
        <f t="shared" si="0"/>
        <v>0.08036665435507281</v>
      </c>
      <c r="E8" s="14">
        <v>1807058203</v>
      </c>
      <c r="F8" s="15">
        <f t="shared" si="0"/>
        <v>0.045413972791919874</v>
      </c>
      <c r="G8" s="16">
        <v>1728557538</v>
      </c>
      <c r="R8" s="17"/>
    </row>
    <row r="9" spans="1:18" ht="14.25">
      <c r="A9" s="12" t="s">
        <v>8</v>
      </c>
      <c r="B9" s="13" t="str">
        <f>'Just Value All Property Types'!B9</f>
        <v>R-Prelim</v>
      </c>
      <c r="C9" s="14">
        <v>82880486277</v>
      </c>
      <c r="D9" s="15">
        <f t="shared" si="0"/>
        <v>0.06078113594708259</v>
      </c>
      <c r="E9" s="14">
        <v>78131561232</v>
      </c>
      <c r="F9" s="15">
        <f t="shared" si="0"/>
        <v>0.05678161031182343</v>
      </c>
      <c r="G9" s="16">
        <v>73933498151</v>
      </c>
      <c r="R9" s="17"/>
    </row>
    <row r="10" spans="1:18" ht="14.25">
      <c r="A10" s="12" t="s">
        <v>9</v>
      </c>
      <c r="B10" s="13" t="str">
        <f>'Just Value All Property Types'!B10</f>
        <v>R-Prelim</v>
      </c>
      <c r="C10" s="14">
        <v>319717501668</v>
      </c>
      <c r="D10" s="15">
        <f t="shared" si="0"/>
        <v>0.051553103971441305</v>
      </c>
      <c r="E10" s="14">
        <v>304043134351</v>
      </c>
      <c r="F10" s="15">
        <f t="shared" si="0"/>
        <v>0.043252596302802634</v>
      </c>
      <c r="G10" s="16">
        <v>291437697283</v>
      </c>
      <c r="R10" s="17"/>
    </row>
    <row r="11" spans="1:18" ht="14.25">
      <c r="A11" s="12" t="s">
        <v>10</v>
      </c>
      <c r="B11" s="13" t="str">
        <f>'Just Value All Property Types'!B11</f>
        <v>R-Prelim</v>
      </c>
      <c r="C11" s="14">
        <v>978678995</v>
      </c>
      <c r="D11" s="15">
        <f t="shared" si="0"/>
        <v>0.024795734596149473</v>
      </c>
      <c r="E11" s="14">
        <v>954999091</v>
      </c>
      <c r="F11" s="15">
        <f t="shared" si="0"/>
        <v>0.08755325522753013</v>
      </c>
      <c r="G11" s="16">
        <v>878117082</v>
      </c>
      <c r="R11" s="17"/>
    </row>
    <row r="12" spans="1:18" ht="14.25">
      <c r="A12" s="12" t="s">
        <v>11</v>
      </c>
      <c r="B12" s="13" t="str">
        <f>'Just Value All Property Types'!B12</f>
        <v>R-Prelim</v>
      </c>
      <c r="C12" s="14">
        <v>29646243941</v>
      </c>
      <c r="D12" s="15">
        <f t="shared" si="0"/>
        <v>0.06839939394628769</v>
      </c>
      <c r="E12" s="14">
        <v>27748278508</v>
      </c>
      <c r="F12" s="15">
        <f t="shared" si="0"/>
        <v>0.05352345436207379</v>
      </c>
      <c r="G12" s="16">
        <v>26338548414</v>
      </c>
      <c r="R12" s="17"/>
    </row>
    <row r="13" spans="1:18" ht="14.25">
      <c r="A13" s="12" t="s">
        <v>12</v>
      </c>
      <c r="B13" s="13" t="str">
        <f>'Just Value All Property Types'!B13</f>
        <v>R-Prelim</v>
      </c>
      <c r="C13" s="14">
        <v>19605971583</v>
      </c>
      <c r="D13" s="15">
        <f t="shared" si="0"/>
        <v>0.06623031869230678</v>
      </c>
      <c r="E13" s="14">
        <v>18388120502</v>
      </c>
      <c r="F13" s="15">
        <f t="shared" si="0"/>
        <v>0.048821149665001576</v>
      </c>
      <c r="G13" s="16">
        <v>17532179350</v>
      </c>
      <c r="R13" s="17"/>
    </row>
    <row r="14" spans="1:18" ht="14.25">
      <c r="A14" s="12" t="s">
        <v>13</v>
      </c>
      <c r="B14" s="13" t="str">
        <f>'Just Value All Property Types'!B14</f>
        <v>R-Prelim</v>
      </c>
      <c r="C14" s="14">
        <v>21175227604</v>
      </c>
      <c r="D14" s="15">
        <f t="shared" si="0"/>
        <v>0.07511025386819063</v>
      </c>
      <c r="E14" s="14">
        <v>19695866101</v>
      </c>
      <c r="F14" s="15">
        <f t="shared" si="0"/>
        <v>0.06271452285672183</v>
      </c>
      <c r="G14" s="16">
        <v>18533543748</v>
      </c>
      <c r="R14" s="17"/>
    </row>
    <row r="15" spans="1:18" ht="14.25">
      <c r="A15" s="12" t="s">
        <v>14</v>
      </c>
      <c r="B15" s="13" t="str">
        <f>'Just Value All Property Types'!B15</f>
        <v>R-Prelim</v>
      </c>
      <c r="C15" s="14">
        <v>131703374525</v>
      </c>
      <c r="D15" s="15">
        <f t="shared" si="0"/>
        <v>0.05416477613414883</v>
      </c>
      <c r="E15" s="14">
        <v>124936231514</v>
      </c>
      <c r="F15" s="15">
        <f t="shared" si="0"/>
        <v>0.058465813730875546</v>
      </c>
      <c r="G15" s="16">
        <v>118035207083</v>
      </c>
      <c r="R15" s="17"/>
    </row>
    <row r="16" spans="1:18" ht="14.25">
      <c r="A16" s="12" t="s">
        <v>15</v>
      </c>
      <c r="B16" s="13" t="str">
        <f>'Just Value All Property Types'!B16</f>
        <v>R-Prelim</v>
      </c>
      <c r="C16" s="14">
        <v>5546021164</v>
      </c>
      <c r="D16" s="15">
        <f t="shared" si="0"/>
        <v>0.06245074257643274</v>
      </c>
      <c r="E16" s="14">
        <v>5220026625</v>
      </c>
      <c r="F16" s="15">
        <f t="shared" si="0"/>
        <v>0.05107126869312889</v>
      </c>
      <c r="G16" s="16">
        <v>4966386943</v>
      </c>
      <c r="R16" s="17"/>
    </row>
    <row r="17" spans="1:18" ht="14.25">
      <c r="A17" s="12" t="s">
        <v>78</v>
      </c>
      <c r="B17" s="13" t="str">
        <f>'Just Value All Property Types'!B17</f>
        <v>R-Prelim</v>
      </c>
      <c r="C17" s="14">
        <v>470797200336</v>
      </c>
      <c r="D17" s="15">
        <f t="shared" si="0"/>
        <v>0.061292755830959396</v>
      </c>
      <c r="E17" s="14">
        <v>443607287197</v>
      </c>
      <c r="F17" s="15">
        <f t="shared" si="0"/>
        <v>0.020683676547059632</v>
      </c>
      <c r="G17" s="16">
        <v>434617793338</v>
      </c>
      <c r="R17" s="17"/>
    </row>
    <row r="18" spans="1:18" ht="14.25">
      <c r="A18" s="12" t="s">
        <v>16</v>
      </c>
      <c r="B18" s="13" t="str">
        <f>'Just Value All Property Types'!B18</f>
        <v>R-Prelim</v>
      </c>
      <c r="C18" s="14">
        <v>4321503551</v>
      </c>
      <c r="D18" s="15">
        <f t="shared" si="0"/>
        <v>0.02909557296081287</v>
      </c>
      <c r="E18" s="14">
        <v>4199321875</v>
      </c>
      <c r="F18" s="15">
        <f t="shared" si="0"/>
        <v>0.04022283489780393</v>
      </c>
      <c r="G18" s="16">
        <v>4036944522</v>
      </c>
      <c r="R18" s="17"/>
    </row>
    <row r="19" spans="1:18" ht="14.25">
      <c r="A19" s="12" t="s">
        <v>17</v>
      </c>
      <c r="B19" s="13" t="str">
        <f>'Just Value All Property Types'!B19</f>
        <v>R-Prelim</v>
      </c>
      <c r="C19" s="14">
        <v>1488585806</v>
      </c>
      <c r="D19" s="15">
        <f t="shared" si="0"/>
        <v>0.02516183161263807</v>
      </c>
      <c r="E19" s="14">
        <v>1452049579</v>
      </c>
      <c r="F19" s="15">
        <f t="shared" si="0"/>
        <v>0.039921009638355674</v>
      </c>
      <c r="G19" s="16">
        <v>1396307571</v>
      </c>
      <c r="R19" s="17"/>
    </row>
    <row r="20" spans="1:18" ht="14.25">
      <c r="A20" s="12" t="s">
        <v>18</v>
      </c>
      <c r="B20" s="13" t="str">
        <f>'Just Value All Property Types'!B20</f>
        <v>R-Prelim</v>
      </c>
      <c r="C20" s="14">
        <v>121569500930</v>
      </c>
      <c r="D20" s="15">
        <f t="shared" si="0"/>
        <v>0.06288756368466115</v>
      </c>
      <c r="E20" s="14">
        <v>114376633130</v>
      </c>
      <c r="F20" s="15">
        <f t="shared" si="0"/>
        <v>0.05099475270224016</v>
      </c>
      <c r="G20" s="16">
        <v>108827025859</v>
      </c>
      <c r="R20" s="17"/>
    </row>
    <row r="21" spans="1:18" ht="14.25">
      <c r="A21" s="12" t="s">
        <v>19</v>
      </c>
      <c r="B21" s="13" t="str">
        <f>'Just Value All Property Types'!B21</f>
        <v>R-Prelim</v>
      </c>
      <c r="C21" s="14">
        <v>35316880345</v>
      </c>
      <c r="D21" s="15">
        <f t="shared" si="0"/>
        <v>0.0763726609738843</v>
      </c>
      <c r="E21" s="14">
        <v>32811015762</v>
      </c>
      <c r="F21" s="15">
        <f t="shared" si="0"/>
        <v>0.05040577198697741</v>
      </c>
      <c r="G21" s="16">
        <v>31236515104</v>
      </c>
      <c r="R21" s="17"/>
    </row>
    <row r="22" spans="1:18" ht="14.25">
      <c r="A22" s="12" t="s">
        <v>20</v>
      </c>
      <c r="B22" s="13" t="str">
        <f>'Just Value All Property Types'!B22</f>
        <v>R-Prelim</v>
      </c>
      <c r="C22" s="14">
        <v>16406216430</v>
      </c>
      <c r="D22" s="15">
        <f t="shared" si="0"/>
        <v>0.10504526706254365</v>
      </c>
      <c r="E22" s="14">
        <v>14846646485</v>
      </c>
      <c r="F22" s="15">
        <f t="shared" si="0"/>
        <v>0.04266259504674976</v>
      </c>
      <c r="G22" s="16">
        <v>14239166683</v>
      </c>
      <c r="R22" s="17"/>
    </row>
    <row r="23" spans="1:18" ht="14.25">
      <c r="A23" s="12" t="s">
        <v>21</v>
      </c>
      <c r="B23" s="13" t="str">
        <f>'Just Value All Property Types'!B23</f>
        <v>R-Prelim</v>
      </c>
      <c r="C23" s="14">
        <v>3507043920</v>
      </c>
      <c r="D23" s="15">
        <f t="shared" si="0"/>
        <v>0.07835255941915932</v>
      </c>
      <c r="E23" s="14">
        <v>3252223857</v>
      </c>
      <c r="F23" s="15">
        <f t="shared" si="0"/>
        <v>0.036816242624595916</v>
      </c>
      <c r="G23" s="16">
        <v>3136740845</v>
      </c>
      <c r="R23" s="17"/>
    </row>
    <row r="24" spans="1:18" ht="14.25">
      <c r="A24" s="12" t="s">
        <v>22</v>
      </c>
      <c r="B24" s="13" t="str">
        <f>'Just Value All Property Types'!B24</f>
        <v>R-Prelim</v>
      </c>
      <c r="C24" s="14">
        <v>3244808357</v>
      </c>
      <c r="D24" s="15">
        <f t="shared" si="0"/>
        <v>0.07314132388177659</v>
      </c>
      <c r="E24" s="14">
        <v>3023654280</v>
      </c>
      <c r="F24" s="15">
        <f t="shared" si="0"/>
        <v>0.013402324553651639</v>
      </c>
      <c r="G24" s="16">
        <v>2983666217</v>
      </c>
      <c r="R24" s="17"/>
    </row>
    <row r="25" spans="1:18" ht="14.25">
      <c r="A25" s="12" t="s">
        <v>23</v>
      </c>
      <c r="B25" s="13" t="str">
        <f>'Just Value All Property Types'!B25</f>
        <v>R-Prelim</v>
      </c>
      <c r="C25" s="14">
        <v>1866097513</v>
      </c>
      <c r="D25" s="15">
        <f t="shared" si="0"/>
        <v>0.09657977493515432</v>
      </c>
      <c r="E25" s="14">
        <v>1701743508</v>
      </c>
      <c r="F25" s="15">
        <f t="shared" si="0"/>
        <v>0.09512130955516991</v>
      </c>
      <c r="G25" s="16">
        <v>1553931508</v>
      </c>
      <c r="R25" s="17"/>
    </row>
    <row r="26" spans="1:18" ht="14.25">
      <c r="A26" s="12" t="s">
        <v>24</v>
      </c>
      <c r="B26" s="13" t="str">
        <f>'Just Value All Property Types'!B26</f>
        <v>R-Prelim</v>
      </c>
      <c r="C26" s="14">
        <v>4179408993</v>
      </c>
      <c r="D26" s="15">
        <f t="shared" si="0"/>
        <v>0.15254599440765282</v>
      </c>
      <c r="E26" s="14">
        <v>3626240526</v>
      </c>
      <c r="F26" s="15">
        <f t="shared" si="0"/>
        <v>0.019158416922976464</v>
      </c>
      <c r="G26" s="16">
        <v>3558073471</v>
      </c>
      <c r="R26" s="17"/>
    </row>
    <row r="27" spans="1:18" ht="14.25">
      <c r="A27" s="12" t="s">
        <v>25</v>
      </c>
      <c r="B27" s="13" t="str">
        <f>'Just Value All Property Types'!B27</f>
        <v>R-Prelim</v>
      </c>
      <c r="C27" s="14">
        <v>3577639612</v>
      </c>
      <c r="D27" s="15">
        <f t="shared" si="0"/>
        <v>0.10167843636731803</v>
      </c>
      <c r="E27" s="14">
        <v>3247444530</v>
      </c>
      <c r="F27" s="15">
        <f t="shared" si="0"/>
        <v>0.1318383181004759</v>
      </c>
      <c r="G27" s="16">
        <v>2869177053</v>
      </c>
      <c r="R27" s="17"/>
    </row>
    <row r="28" spans="1:18" ht="14.25">
      <c r="A28" s="12" t="s">
        <v>26</v>
      </c>
      <c r="B28" s="13" t="str">
        <f>'Just Value All Property Types'!B28</f>
        <v>R-Prelim</v>
      </c>
      <c r="C28" s="14">
        <v>1697186102</v>
      </c>
      <c r="D28" s="15">
        <f t="shared" si="0"/>
        <v>0.010537027679992744</v>
      </c>
      <c r="E28" s="14">
        <v>1679489277</v>
      </c>
      <c r="F28" s="15">
        <f t="shared" si="0"/>
        <v>0.06824381918989268</v>
      </c>
      <c r="G28" s="16">
        <v>1572196578</v>
      </c>
      <c r="R28" s="17"/>
    </row>
    <row r="29" spans="1:18" ht="14.25">
      <c r="A29" s="12" t="s">
        <v>27</v>
      </c>
      <c r="B29" s="13" t="str">
        <f>'Just Value All Property Types'!B29</f>
        <v>R-Prelim</v>
      </c>
      <c r="C29" s="14">
        <v>4062822484</v>
      </c>
      <c r="D29" s="15">
        <f t="shared" si="0"/>
        <v>0.04150710646105343</v>
      </c>
      <c r="E29" s="14">
        <v>3900907117</v>
      </c>
      <c r="F29" s="15">
        <f t="shared" si="0"/>
        <v>0.11230671589615605</v>
      </c>
      <c r="G29" s="16">
        <v>3507042672</v>
      </c>
      <c r="R29" s="17"/>
    </row>
    <row r="30" spans="1:18" ht="14.25">
      <c r="A30" s="12" t="s">
        <v>28</v>
      </c>
      <c r="B30" s="13" t="str">
        <f>'Just Value All Property Types'!B30</f>
        <v>R-Prelim</v>
      </c>
      <c r="C30" s="14">
        <v>7005930542</v>
      </c>
      <c r="D30" s="15">
        <f t="shared" si="0"/>
        <v>0.08617874448734016</v>
      </c>
      <c r="E30" s="14">
        <v>6450071480</v>
      </c>
      <c r="F30" s="15">
        <f t="shared" si="0"/>
        <v>0.06314639721921908</v>
      </c>
      <c r="G30" s="16">
        <v>6066964528</v>
      </c>
      <c r="R30" s="17"/>
    </row>
    <row r="31" spans="1:18" ht="14.25">
      <c r="A31" s="12" t="s">
        <v>29</v>
      </c>
      <c r="B31" s="13" t="str">
        <f>'Just Value All Property Types'!B31</f>
        <v>R-Prelim</v>
      </c>
      <c r="C31" s="14">
        <v>19360357875</v>
      </c>
      <c r="D31" s="15">
        <f t="shared" si="0"/>
        <v>0.05559566722224895</v>
      </c>
      <c r="E31" s="14">
        <v>18340694715</v>
      </c>
      <c r="F31" s="15">
        <f t="shared" si="0"/>
        <v>0.08314740725188467</v>
      </c>
      <c r="G31" s="16">
        <v>16932778117</v>
      </c>
      <c r="R31" s="17"/>
    </row>
    <row r="32" spans="1:18" ht="14.25">
      <c r="A32" s="12" t="s">
        <v>30</v>
      </c>
      <c r="B32" s="13" t="str">
        <f>'Just Value All Property Types'!B32</f>
        <v>R-Prelim</v>
      </c>
      <c r="C32" s="14">
        <v>9104667355</v>
      </c>
      <c r="D32" s="15">
        <f t="shared" si="0"/>
        <v>0.065743862723924</v>
      </c>
      <c r="E32" s="14">
        <v>8543016454</v>
      </c>
      <c r="F32" s="15">
        <f t="shared" si="0"/>
        <v>0.057611488066176234</v>
      </c>
      <c r="G32" s="16">
        <v>8077650962</v>
      </c>
      <c r="R32" s="17"/>
    </row>
    <row r="33" spans="1:18" ht="14.25">
      <c r="A33" s="12" t="s">
        <v>31</v>
      </c>
      <c r="B33" s="13" t="str">
        <f>'Just Value All Property Types'!B33</f>
        <v>R-Prelim</v>
      </c>
      <c r="C33" s="14">
        <v>184455453727</v>
      </c>
      <c r="D33" s="15">
        <f t="shared" si="0"/>
        <v>0.1054029426298096</v>
      </c>
      <c r="E33" s="14">
        <v>166867163650</v>
      </c>
      <c r="F33" s="15">
        <f t="shared" si="0"/>
        <v>0.07416792434106258</v>
      </c>
      <c r="G33" s="16">
        <v>155345509644</v>
      </c>
      <c r="R33" s="17"/>
    </row>
    <row r="34" spans="1:18" ht="14.25">
      <c r="A34" s="12" t="s">
        <v>32</v>
      </c>
      <c r="B34" s="13" t="str">
        <f>'Just Value All Property Types'!B34</f>
        <v>R-Prelim</v>
      </c>
      <c r="C34" s="14">
        <v>1222469808</v>
      </c>
      <c r="D34" s="15">
        <f t="shared" si="0"/>
        <v>0.031171583711545412</v>
      </c>
      <c r="E34" s="14">
        <v>1185515415</v>
      </c>
      <c r="F34" s="15">
        <f t="shared" si="0"/>
        <v>0.00580258674893151</v>
      </c>
      <c r="G34" s="16">
        <v>1178676045</v>
      </c>
      <c r="R34" s="17"/>
    </row>
    <row r="35" spans="1:18" ht="14.25">
      <c r="A35" s="12" t="s">
        <v>33</v>
      </c>
      <c r="B35" s="13" t="str">
        <f>'Just Value All Property Types'!B35</f>
        <v>R-Prelim</v>
      </c>
      <c r="C35" s="14">
        <v>30119982600</v>
      </c>
      <c r="D35" s="15">
        <f t="shared" si="0"/>
        <v>0.05094328995129681</v>
      </c>
      <c r="E35" s="14">
        <v>28659950435</v>
      </c>
      <c r="F35" s="15">
        <f t="shared" si="0"/>
        <v>0.036538793761640605</v>
      </c>
      <c r="G35" s="16">
        <v>27649665027</v>
      </c>
      <c r="R35" s="17"/>
    </row>
    <row r="36" spans="1:18" ht="14.25">
      <c r="A36" s="12" t="s">
        <v>34</v>
      </c>
      <c r="B36" s="13" t="str">
        <f>'Just Value All Property Types'!B36</f>
        <v>R-Prelim</v>
      </c>
      <c r="C36" s="14">
        <v>3363561251</v>
      </c>
      <c r="D36" s="15">
        <f t="shared" si="0"/>
        <v>0.08036815280036214</v>
      </c>
      <c r="E36" s="14">
        <v>3113347281</v>
      </c>
      <c r="F36" s="15">
        <f t="shared" si="0"/>
        <v>0.04198553232038373</v>
      </c>
      <c r="G36" s="16">
        <v>2987898761</v>
      </c>
      <c r="R36" s="17"/>
    </row>
    <row r="37" spans="1:18" ht="14.25">
      <c r="A37" s="12" t="s">
        <v>35</v>
      </c>
      <c r="B37" s="13" t="str">
        <f>'Just Value All Property Types'!B37</f>
        <v>R-Prelim</v>
      </c>
      <c r="C37" s="14">
        <v>1717905454</v>
      </c>
      <c r="D37" s="15">
        <f t="shared" si="0"/>
        <v>0.0774776162873857</v>
      </c>
      <c r="E37" s="14">
        <v>1594376930</v>
      </c>
      <c r="F37" s="15">
        <f t="shared" si="0"/>
        <v>0.0461524838020589</v>
      </c>
      <c r="G37" s="16">
        <v>1524038756</v>
      </c>
      <c r="R37" s="17"/>
    </row>
    <row r="38" spans="1:18" ht="14.25">
      <c r="A38" s="12" t="s">
        <v>36</v>
      </c>
      <c r="B38" s="13" t="str">
        <f>'Just Value All Property Types'!B38</f>
        <v>R-Prelim</v>
      </c>
      <c r="C38" s="14">
        <v>804308365</v>
      </c>
      <c r="D38" s="15">
        <f t="shared" si="0"/>
        <v>0.05144987344213971</v>
      </c>
      <c r="E38" s="14">
        <v>764951697</v>
      </c>
      <c r="F38" s="15">
        <f t="shared" si="0"/>
        <v>0.0216007875760019</v>
      </c>
      <c r="G38" s="16">
        <v>748777513</v>
      </c>
      <c r="R38" s="17"/>
    </row>
    <row r="39" spans="1:18" ht="14.25">
      <c r="A39" s="12" t="s">
        <v>37</v>
      </c>
      <c r="B39" s="13" t="str">
        <f>'Just Value All Property Types'!B39</f>
        <v>R-Prelim</v>
      </c>
      <c r="C39" s="14">
        <v>40081916079</v>
      </c>
      <c r="D39" s="15">
        <f t="shared" si="0"/>
        <v>0.0773235800419872</v>
      </c>
      <c r="E39" s="14">
        <v>37205085660</v>
      </c>
      <c r="F39" s="15">
        <f t="shared" si="0"/>
        <v>0.085452154185947</v>
      </c>
      <c r="G39" s="16">
        <v>34276117576</v>
      </c>
      <c r="R39" s="17"/>
    </row>
    <row r="40" spans="1:18" ht="14.25">
      <c r="A40" s="12" t="s">
        <v>38</v>
      </c>
      <c r="B40" s="13" t="str">
        <f>'Just Value All Property Types'!B40</f>
        <v>R-Prelim</v>
      </c>
      <c r="C40" s="14">
        <v>133160348849</v>
      </c>
      <c r="D40" s="15">
        <f t="shared" si="0"/>
        <v>0.09275316715888175</v>
      </c>
      <c r="E40" s="14">
        <v>121857664522</v>
      </c>
      <c r="F40" s="15">
        <f t="shared" si="0"/>
        <v>0.0535720049921928</v>
      </c>
      <c r="G40" s="16">
        <v>115661448809</v>
      </c>
      <c r="R40" s="17"/>
    </row>
    <row r="41" spans="1:18" ht="14.25">
      <c r="A41" s="12" t="s">
        <v>39</v>
      </c>
      <c r="B41" s="13" t="str">
        <f>'Just Value All Property Types'!B41</f>
        <v>R-Prelim</v>
      </c>
      <c r="C41" s="14">
        <v>32754750458</v>
      </c>
      <c r="D41" s="15">
        <f t="shared" si="0"/>
        <v>0.04857027762931347</v>
      </c>
      <c r="E41" s="14">
        <v>31237534724</v>
      </c>
      <c r="F41" s="15">
        <f t="shared" si="0"/>
        <v>0.04905065353264003</v>
      </c>
      <c r="G41" s="16">
        <v>29776955592</v>
      </c>
      <c r="R41" s="17"/>
    </row>
    <row r="42" spans="1:18" ht="14.25">
      <c r="A42" s="12" t="s">
        <v>40</v>
      </c>
      <c r="B42" s="13" t="str">
        <f>'Just Value All Property Types'!B42</f>
        <v>R-Prelim</v>
      </c>
      <c r="C42" s="14">
        <v>5263789243</v>
      </c>
      <c r="D42" s="15">
        <f t="shared" si="0"/>
        <v>0.15392482071787594</v>
      </c>
      <c r="E42" s="14">
        <v>4561639674</v>
      </c>
      <c r="F42" s="15">
        <f t="shared" si="0"/>
        <v>0.15291357199865033</v>
      </c>
      <c r="G42" s="16">
        <v>3956618939</v>
      </c>
      <c r="R42" s="17"/>
    </row>
    <row r="43" spans="1:18" ht="14.25">
      <c r="A43" s="12" t="s">
        <v>41</v>
      </c>
      <c r="B43" s="13" t="str">
        <f>'Just Value All Property Types'!B43</f>
        <v>R-Prelim</v>
      </c>
      <c r="C43" s="14">
        <v>997890764</v>
      </c>
      <c r="D43" s="15">
        <f t="shared" si="0"/>
        <v>0.02864326618434867</v>
      </c>
      <c r="E43" s="14">
        <v>970103822</v>
      </c>
      <c r="F43" s="15">
        <f t="shared" si="0"/>
        <v>0.01273124899072427</v>
      </c>
      <c r="G43" s="16">
        <v>957908451</v>
      </c>
      <c r="R43" s="17"/>
    </row>
    <row r="44" spans="1:18" ht="14.25">
      <c r="A44" s="12" t="s">
        <v>42</v>
      </c>
      <c r="B44" s="13" t="str">
        <f>'Just Value All Property Types'!B44</f>
        <v>R-Prelim</v>
      </c>
      <c r="C44" s="14">
        <v>1613035585</v>
      </c>
      <c r="D44" s="15">
        <f t="shared" si="0"/>
        <v>0.038884710209203775</v>
      </c>
      <c r="E44" s="14">
        <v>1552660819</v>
      </c>
      <c r="F44" s="15">
        <f t="shared" si="0"/>
        <v>0.06841639805635681</v>
      </c>
      <c r="G44" s="16">
        <v>1453235669</v>
      </c>
      <c r="R44" s="17"/>
    </row>
    <row r="45" spans="1:18" ht="14.25">
      <c r="A45" s="12" t="s">
        <v>43</v>
      </c>
      <c r="B45" s="13" t="str">
        <f>'Just Value All Property Types'!B45</f>
        <v>R-Prelim</v>
      </c>
      <c r="C45" s="14">
        <v>59988080266</v>
      </c>
      <c r="D45" s="15">
        <f t="shared" si="0"/>
        <v>0.07703390759444306</v>
      </c>
      <c r="E45" s="14">
        <v>55697485328</v>
      </c>
      <c r="F45" s="15">
        <f t="shared" si="0"/>
        <v>0.05412971043785296</v>
      </c>
      <c r="G45" s="16">
        <v>52837411541</v>
      </c>
      <c r="R45" s="17"/>
    </row>
    <row r="46" spans="1:18" ht="14.25">
      <c r="A46" s="12" t="s">
        <v>44</v>
      </c>
      <c r="B46" s="13" t="str">
        <f>'Just Value All Property Types'!B46</f>
        <v>R-Prelim</v>
      </c>
      <c r="C46" s="14">
        <v>37591031045</v>
      </c>
      <c r="D46" s="15">
        <f t="shared" si="0"/>
        <v>0.11236243881287247</v>
      </c>
      <c r="E46" s="14">
        <v>33793869456</v>
      </c>
      <c r="F46" s="15">
        <f t="shared" si="0"/>
        <v>0.07276236639744443</v>
      </c>
      <c r="G46" s="16">
        <v>31501729101</v>
      </c>
      <c r="R46" s="17"/>
    </row>
    <row r="47" spans="1:18" ht="14.25">
      <c r="A47" s="12" t="s">
        <v>45</v>
      </c>
      <c r="B47" s="13" t="str">
        <f>'Just Value All Property Types'!B47</f>
        <v>R-Prelim</v>
      </c>
      <c r="C47" s="14">
        <v>36255058137</v>
      </c>
      <c r="D47" s="15">
        <f t="shared" si="0"/>
        <v>0.06499839006121519</v>
      </c>
      <c r="E47" s="14">
        <v>34042359571</v>
      </c>
      <c r="F47" s="15">
        <f t="shared" si="0"/>
        <v>0.038655940287875626</v>
      </c>
      <c r="G47" s="16">
        <v>32775395827</v>
      </c>
      <c r="R47" s="17"/>
    </row>
    <row r="48" spans="1:18" ht="14.25">
      <c r="A48" s="12" t="s">
        <v>46</v>
      </c>
      <c r="B48" s="13" t="str">
        <f>'Just Value All Property Types'!B48</f>
        <v>R-Prelim</v>
      </c>
      <c r="C48" s="14">
        <v>43070098641</v>
      </c>
      <c r="D48" s="15">
        <f t="shared" si="0"/>
        <v>0.050689774799803154</v>
      </c>
      <c r="E48" s="14">
        <v>40992212615</v>
      </c>
      <c r="F48" s="15">
        <f t="shared" si="0"/>
        <v>0.03844707075572125</v>
      </c>
      <c r="G48" s="16">
        <v>39474532472</v>
      </c>
      <c r="R48" s="17"/>
    </row>
    <row r="49" spans="1:18" ht="14.25">
      <c r="A49" s="12" t="s">
        <v>47</v>
      </c>
      <c r="B49" s="13" t="str">
        <f>'Just Value All Property Types'!B49</f>
        <v>R-Prelim</v>
      </c>
      <c r="C49" s="14">
        <v>17351312820</v>
      </c>
      <c r="D49" s="15">
        <f t="shared" si="0"/>
        <v>0.11332446467435511</v>
      </c>
      <c r="E49" s="14">
        <v>15585135664</v>
      </c>
      <c r="F49" s="15">
        <f t="shared" si="0"/>
        <v>0.09330097367212707</v>
      </c>
      <c r="G49" s="16">
        <v>14255119166</v>
      </c>
      <c r="R49" s="17"/>
    </row>
    <row r="50" spans="1:18" ht="14.25">
      <c r="A50" s="12" t="s">
        <v>48</v>
      </c>
      <c r="B50" s="13" t="str">
        <f>'Just Value All Property Types'!B50</f>
        <v>R-Prelim</v>
      </c>
      <c r="C50" s="14">
        <v>29834291706</v>
      </c>
      <c r="D50" s="15">
        <f t="shared" si="0"/>
        <v>0.077193340345979</v>
      </c>
      <c r="E50" s="14">
        <v>27696320232</v>
      </c>
      <c r="F50" s="15">
        <f t="shared" si="0"/>
        <v>0.06990439052391367</v>
      </c>
      <c r="G50" s="16">
        <v>25886724531</v>
      </c>
      <c r="R50" s="17"/>
    </row>
    <row r="51" spans="1:18" ht="14.25">
      <c r="A51" s="12" t="s">
        <v>49</v>
      </c>
      <c r="B51" s="13" t="str">
        <f>'Just Value All Property Types'!B51</f>
        <v>R-Prelim</v>
      </c>
      <c r="C51" s="14">
        <v>6487387353</v>
      </c>
      <c r="D51" s="15">
        <f t="shared" si="0"/>
        <v>0.12426306980410262</v>
      </c>
      <c r="E51" s="14">
        <v>5770346396</v>
      </c>
      <c r="F51" s="15">
        <f t="shared" si="0"/>
        <v>0.1406512117884882</v>
      </c>
      <c r="G51" s="16">
        <v>5058817574</v>
      </c>
      <c r="R51" s="17"/>
    </row>
    <row r="52" spans="1:18" ht="14.25">
      <c r="A52" s="12" t="s">
        <v>50</v>
      </c>
      <c r="B52" s="13" t="str">
        <f>'Just Value All Property Types'!B52</f>
        <v>R-Prelim</v>
      </c>
      <c r="C52" s="14">
        <v>228125407198</v>
      </c>
      <c r="D52" s="15">
        <f t="shared" si="0"/>
        <v>0.027270873741482914</v>
      </c>
      <c r="E52" s="14">
        <v>222069381143</v>
      </c>
      <c r="F52" s="15">
        <f t="shared" si="0"/>
        <v>0.06556286382306868</v>
      </c>
      <c r="G52" s="16">
        <v>208405706207</v>
      </c>
      <c r="R52" s="17"/>
    </row>
    <row r="53" spans="1:18" ht="14.25">
      <c r="A53" s="12" t="s">
        <v>51</v>
      </c>
      <c r="B53" s="13" t="str">
        <f>'Just Value All Property Types'!B53</f>
        <v>R-Prelim</v>
      </c>
      <c r="C53" s="14">
        <v>50597263878</v>
      </c>
      <c r="D53" s="15">
        <f t="shared" si="0"/>
        <v>0.076563864934487</v>
      </c>
      <c r="E53" s="14">
        <v>46998850255</v>
      </c>
      <c r="F53" s="15">
        <f t="shared" si="0"/>
        <v>0.08521314865864064</v>
      </c>
      <c r="G53" s="16">
        <v>43308404725</v>
      </c>
      <c r="R53" s="17"/>
    </row>
    <row r="54" spans="1:18" ht="14.25">
      <c r="A54" s="12" t="s">
        <v>52</v>
      </c>
      <c r="B54" s="13" t="str">
        <f>'Just Value All Property Types'!B54</f>
        <v>R-Prelim</v>
      </c>
      <c r="C54" s="14">
        <v>308676097891</v>
      </c>
      <c r="D54" s="15">
        <f t="shared" si="0"/>
        <v>0.07008970775112963</v>
      </c>
      <c r="E54" s="14">
        <v>288458150429</v>
      </c>
      <c r="F54" s="15">
        <f t="shared" si="0"/>
        <v>0.039908648638810024</v>
      </c>
      <c r="G54" s="16">
        <v>277387971344</v>
      </c>
      <c r="R54" s="17"/>
    </row>
    <row r="55" spans="1:18" ht="14.25">
      <c r="A55" s="12" t="s">
        <v>53</v>
      </c>
      <c r="B55" s="13" t="str">
        <f>'Just Value All Property Types'!B55</f>
        <v>R-Prelim</v>
      </c>
      <c r="C55" s="14">
        <v>55263182772</v>
      </c>
      <c r="D55" s="15">
        <f t="shared" si="0"/>
        <v>0.11695554523450877</v>
      </c>
      <c r="E55" s="14">
        <v>49476617944</v>
      </c>
      <c r="F55" s="15">
        <f t="shared" si="0"/>
        <v>0.05389836051135276</v>
      </c>
      <c r="G55" s="16">
        <v>46946289887</v>
      </c>
      <c r="R55" s="17"/>
    </row>
    <row r="56" spans="1:18" ht="14.25">
      <c r="A56" s="12" t="s">
        <v>54</v>
      </c>
      <c r="B56" s="13" t="str">
        <f>'Just Value All Property Types'!B56</f>
        <v>R-Prelim</v>
      </c>
      <c r="C56" s="14">
        <v>150709682082</v>
      </c>
      <c r="D56" s="15">
        <f t="shared" si="0"/>
        <v>0.08851423880912687</v>
      </c>
      <c r="E56" s="14">
        <v>138454488429</v>
      </c>
      <c r="F56" s="15">
        <f t="shared" si="0"/>
        <v>0.07031292722887522</v>
      </c>
      <c r="G56" s="16">
        <v>129358886459</v>
      </c>
      <c r="R56" s="17"/>
    </row>
    <row r="57" spans="1:18" ht="14.25">
      <c r="A57" s="12" t="s">
        <v>55</v>
      </c>
      <c r="B57" s="13" t="str">
        <f>'Just Value All Property Types'!B57</f>
        <v>R-Prelim</v>
      </c>
      <c r="C57" s="14">
        <v>67277583328</v>
      </c>
      <c r="D57" s="15">
        <f t="shared" si="0"/>
        <v>0.07698076880795837</v>
      </c>
      <c r="E57" s="14">
        <v>62468695149</v>
      </c>
      <c r="F57" s="15">
        <f t="shared" si="0"/>
        <v>0.09478819969161945</v>
      </c>
      <c r="G57" s="16">
        <v>57060073507</v>
      </c>
      <c r="R57" s="17"/>
    </row>
    <row r="58" spans="1:18" ht="14.25">
      <c r="A58" s="12" t="s">
        <v>56</v>
      </c>
      <c r="B58" s="13" t="str">
        <f>'Just Value All Property Types'!B58</f>
        <v>R-Prelim</v>
      </c>
      <c r="C58" s="14">
        <v>8803454183</v>
      </c>
      <c r="D58" s="15">
        <f t="shared" si="0"/>
        <v>0.05820623177797941</v>
      </c>
      <c r="E58" s="14">
        <v>8319223530</v>
      </c>
      <c r="F58" s="15">
        <f t="shared" si="0"/>
        <v>0.12900928772564277</v>
      </c>
      <c r="G58" s="16">
        <v>7368605042</v>
      </c>
      <c r="R58" s="17"/>
    </row>
    <row r="59" spans="1:18" ht="14.25">
      <c r="A59" s="12" t="s">
        <v>2</v>
      </c>
      <c r="B59" s="13" t="str">
        <f>'Just Value All Property Types'!B59</f>
        <v>R-Prelim</v>
      </c>
      <c r="C59" s="14">
        <v>48471170841</v>
      </c>
      <c r="D59" s="15">
        <f t="shared" si="0"/>
        <v>0.09406457255147226</v>
      </c>
      <c r="E59" s="14">
        <v>44303756887</v>
      </c>
      <c r="F59" s="15">
        <f t="shared" si="0"/>
        <v>0.11402580737912861</v>
      </c>
      <c r="G59" s="16">
        <v>39769057946</v>
      </c>
      <c r="R59" s="17"/>
    </row>
    <row r="60" spans="1:18" ht="14.25">
      <c r="A60" s="12" t="s">
        <v>3</v>
      </c>
      <c r="B60" s="13" t="str">
        <f>'Just Value All Property Types'!B60</f>
        <v>R-Prelim</v>
      </c>
      <c r="C60" s="14">
        <v>42326496356</v>
      </c>
      <c r="D60" s="15">
        <f t="shared" si="0"/>
        <v>0.1134175664120202</v>
      </c>
      <c r="E60" s="14">
        <v>38014934947</v>
      </c>
      <c r="F60" s="15">
        <f t="shared" si="0"/>
        <v>0.03412636497519951</v>
      </c>
      <c r="G60" s="16">
        <v>36760434928</v>
      </c>
      <c r="R60" s="17"/>
    </row>
    <row r="61" spans="1:18" ht="14.25">
      <c r="A61" s="12" t="s">
        <v>57</v>
      </c>
      <c r="B61" s="13" t="str">
        <f>'Just Value All Property Types'!B61</f>
        <v>R-Prelim</v>
      </c>
      <c r="C61" s="14">
        <v>19921034586</v>
      </c>
      <c r="D61" s="15">
        <f t="shared" si="0"/>
        <v>0.1198664482321098</v>
      </c>
      <c r="E61" s="14">
        <v>17788759202</v>
      </c>
      <c r="F61" s="15">
        <f t="shared" si="0"/>
        <v>0.08956798327704527</v>
      </c>
      <c r="G61" s="16">
        <v>16326433481</v>
      </c>
      <c r="R61" s="17"/>
    </row>
    <row r="62" spans="1:18" ht="14.25">
      <c r="A62" s="12" t="s">
        <v>58</v>
      </c>
      <c r="B62" s="13" t="str">
        <f>'Just Value All Property Types'!B62</f>
        <v>R-Prelim</v>
      </c>
      <c r="C62" s="14">
        <v>95953092810</v>
      </c>
      <c r="D62" s="15">
        <f t="shared" si="0"/>
        <v>0.08428820456110653</v>
      </c>
      <c r="E62" s="14">
        <v>88494085250</v>
      </c>
      <c r="F62" s="15">
        <f t="shared" si="0"/>
        <v>0.037343921913737976</v>
      </c>
      <c r="G62" s="16">
        <v>85308337361</v>
      </c>
      <c r="R62" s="17"/>
    </row>
    <row r="63" spans="1:18" ht="14.25">
      <c r="A63" s="12" t="s">
        <v>59</v>
      </c>
      <c r="B63" s="13" t="str">
        <f>'Just Value All Property Types'!B63</f>
        <v>R-Prelim</v>
      </c>
      <c r="C63" s="14">
        <v>56876031504</v>
      </c>
      <c r="D63" s="15">
        <f t="shared" si="0"/>
        <v>0.0630888069600869</v>
      </c>
      <c r="E63" s="14">
        <v>53500734023</v>
      </c>
      <c r="F63" s="15">
        <f t="shared" si="0"/>
        <v>0.0552193564967504</v>
      </c>
      <c r="G63" s="16">
        <v>50701054424</v>
      </c>
      <c r="R63" s="17"/>
    </row>
    <row r="64" spans="1:18" ht="14.25">
      <c r="A64" s="12" t="s">
        <v>60</v>
      </c>
      <c r="B64" s="13" t="str">
        <f>'Just Value All Property Types'!B64</f>
        <v>R-Prelim</v>
      </c>
      <c r="C64" s="14">
        <v>21571339128</v>
      </c>
      <c r="D64" s="15">
        <f t="shared" si="0"/>
        <v>0.05678862575359967</v>
      </c>
      <c r="E64" s="14">
        <v>20412160580</v>
      </c>
      <c r="F64" s="15">
        <f t="shared" si="0"/>
        <v>0.07271917888366525</v>
      </c>
      <c r="G64" s="16">
        <v>19028428858</v>
      </c>
      <c r="R64" s="17"/>
    </row>
    <row r="65" spans="1:18" ht="14.25">
      <c r="A65" s="12" t="s">
        <v>61</v>
      </c>
      <c r="B65" s="13" t="str">
        <f>'Just Value All Property Types'!B65</f>
        <v>R-Prelim</v>
      </c>
      <c r="C65" s="14">
        <v>3380375036</v>
      </c>
      <c r="D65" s="15">
        <f t="shared" si="0"/>
        <v>0.029884696671304785</v>
      </c>
      <c r="E65" s="14">
        <v>3282284946</v>
      </c>
      <c r="F65" s="15">
        <f t="shared" si="0"/>
        <v>0.013300611862537485</v>
      </c>
      <c r="G65" s="16">
        <v>3239201583</v>
      </c>
      <c r="R65" s="17"/>
    </row>
    <row r="66" spans="1:18" ht="14.25">
      <c r="A66" s="12" t="s">
        <v>62</v>
      </c>
      <c r="B66" s="13" t="str">
        <f>'Just Value All Property Types'!B66</f>
        <v>R-Prelim</v>
      </c>
      <c r="C66" s="14">
        <v>2680183754</v>
      </c>
      <c r="D66" s="15">
        <f t="shared" si="0"/>
        <v>0.05556246529608626</v>
      </c>
      <c r="E66" s="14">
        <v>2539104830</v>
      </c>
      <c r="F66" s="15">
        <f t="shared" si="0"/>
        <v>0.10798530770901708</v>
      </c>
      <c r="G66" s="16">
        <v>2291641245</v>
      </c>
      <c r="R66" s="17"/>
    </row>
    <row r="67" spans="1:18" ht="14.25">
      <c r="A67" s="12" t="s">
        <v>63</v>
      </c>
      <c r="B67" s="13" t="str">
        <f>'Just Value All Property Types'!B67</f>
        <v>R-Prelim</v>
      </c>
      <c r="C67" s="14">
        <v>884017093</v>
      </c>
      <c r="D67" s="15">
        <f t="shared" si="0"/>
        <v>0.01837660298637058</v>
      </c>
      <c r="E67" s="14">
        <v>868065007</v>
      </c>
      <c r="F67" s="15">
        <f t="shared" si="0"/>
        <v>0.014279241462080082</v>
      </c>
      <c r="G67" s="16">
        <v>855844201</v>
      </c>
      <c r="R67" s="17"/>
    </row>
    <row r="68" spans="1:18" ht="14.25">
      <c r="A68" s="12" t="s">
        <v>64</v>
      </c>
      <c r="B68" s="13" t="str">
        <f>'Just Value All Property Types'!B68</f>
        <v>R-Prelim</v>
      </c>
      <c r="C68" s="14">
        <v>68596120453</v>
      </c>
      <c r="D68" s="15">
        <f t="shared" si="0"/>
        <v>0.07456721535510862</v>
      </c>
      <c r="E68" s="14">
        <v>63836044384</v>
      </c>
      <c r="F68" s="15">
        <f t="shared" si="0"/>
        <v>0.07583204729698909</v>
      </c>
      <c r="G68" s="16">
        <v>59336440613</v>
      </c>
      <c r="R68" s="17"/>
    </row>
    <row r="69" spans="1:18" ht="14.25">
      <c r="A69" s="12" t="s">
        <v>65</v>
      </c>
      <c r="B69" s="13" t="str">
        <f>'Just Value All Property Types'!B69</f>
        <v>R-Prelim</v>
      </c>
      <c r="C69" s="14">
        <v>3135820553</v>
      </c>
      <c r="D69" s="15">
        <f t="shared" si="0"/>
        <v>0.06752820375930538</v>
      </c>
      <c r="E69" s="14">
        <v>2937459209</v>
      </c>
      <c r="F69" s="15">
        <f t="shared" si="0"/>
        <v>0.05405116825827105</v>
      </c>
      <c r="G69" s="16">
        <v>2786827905</v>
      </c>
      <c r="R69" s="17"/>
    </row>
    <row r="70" spans="1:18" ht="14.25">
      <c r="A70" s="12" t="s">
        <v>66</v>
      </c>
      <c r="B70" s="13" t="str">
        <f>'Just Value All Property Types'!B70</f>
        <v>R-Prelim</v>
      </c>
      <c r="C70" s="14">
        <v>31206320329</v>
      </c>
      <c r="D70" s="15">
        <f aca="true" t="shared" si="1" ref="D70:F73">((C70-E70)/E70)</f>
        <v>0.1517085108371246</v>
      </c>
      <c r="E70" s="14">
        <v>27095675716</v>
      </c>
      <c r="F70" s="15">
        <f t="shared" si="1"/>
        <v>0.07289354492064513</v>
      </c>
      <c r="G70" s="16">
        <v>25254766276</v>
      </c>
      <c r="R70" s="17"/>
    </row>
    <row r="71" spans="1:18" ht="14.25">
      <c r="A71" s="12" t="s">
        <v>67</v>
      </c>
      <c r="B71" s="13" t="str">
        <f>'Just Value All Property Types'!B71</f>
        <v>R-Prelim</v>
      </c>
      <c r="C71" s="14">
        <v>1852272287</v>
      </c>
      <c r="D71" s="15">
        <f t="shared" si="1"/>
        <v>0.07946623542012629</v>
      </c>
      <c r="E71" s="14">
        <v>1715914983</v>
      </c>
      <c r="F71" s="15">
        <f t="shared" si="1"/>
        <v>0.1027138778370084</v>
      </c>
      <c r="G71" s="16">
        <v>1556083602</v>
      </c>
      <c r="R71" s="17"/>
    </row>
    <row r="72" spans="1:18" ht="14.25">
      <c r="A72" s="18"/>
      <c r="B72" s="19"/>
      <c r="C72" s="14"/>
      <c r="D72" s="20"/>
      <c r="E72" s="14"/>
      <c r="F72" s="20"/>
      <c r="G72" s="16"/>
      <c r="R72" s="17"/>
    </row>
    <row r="73" spans="1:18" ht="15.75" thickBot="1">
      <c r="A73" s="21" t="s">
        <v>68</v>
      </c>
      <c r="B73" s="22"/>
      <c r="C73" s="23">
        <f>SUM(C5:C71)</f>
        <v>3315172452242</v>
      </c>
      <c r="D73" s="24">
        <f t="shared" si="1"/>
        <v>0.07039011763861805</v>
      </c>
      <c r="E73" s="23">
        <f>SUM(E5:E71)</f>
        <v>3097162798509</v>
      </c>
      <c r="F73" s="24">
        <f t="shared" si="1"/>
        <v>0.05268191005828612</v>
      </c>
      <c r="G73" s="25">
        <f>SUM(G5:G71)</f>
        <v>2942163980321</v>
      </c>
      <c r="R73" s="17"/>
    </row>
    <row r="74" ht="14.25">
      <c r="R74" s="17"/>
    </row>
    <row r="75" spans="1:18" ht="14.25">
      <c r="A75" s="26" t="s">
        <v>86</v>
      </c>
      <c r="R75" s="17"/>
    </row>
    <row r="76" spans="3:7" ht="14.25">
      <c r="C76" s="17"/>
      <c r="E76" s="17"/>
      <c r="G76" s="17"/>
    </row>
  </sheetData>
  <sheetProtection/>
  <conditionalFormatting sqref="A75">
    <cfRule type="expression" priority="5" dxfId="0" stopIfTrue="1">
      <formula>MOD(ROW(),5)=1</formula>
    </cfRule>
  </conditionalFormatting>
  <conditionalFormatting sqref="A4:G73">
    <cfRule type="expression" priority="1" dxfId="0" stopIfTrue="1">
      <formula>MOD(ROW(),3)=1</formula>
    </cfRule>
  </conditionalFormatting>
  <printOptions/>
  <pageMargins left="0.7" right="0.7" top="0.5" bottom="0.5" header="0.05" footer="0.05"/>
  <pageSetup fitToHeight="2" horizontalDpi="600" verticalDpi="600" orientation="landscape" scale="78" r:id="rId1"/>
  <rowBreaks count="1" manualBreakCount="1">
    <brk id="37" max="6" man="1"/>
  </rowBreaks>
  <ignoredErrors>
    <ignoredError sqref="D73:F73" formula="1"/>
  </ignoredErrors>
</worksheet>
</file>

<file path=xl/worksheets/sheet4.xml><?xml version="1.0" encoding="utf-8"?>
<worksheet xmlns="http://schemas.openxmlformats.org/spreadsheetml/2006/main" xmlns:r="http://schemas.openxmlformats.org/officeDocument/2006/relationships">
  <dimension ref="A1:G75"/>
  <sheetViews>
    <sheetView zoomScaleSheetLayoutView="100" zoomScalePageLayoutView="0" workbookViewId="0" topLeftCell="A1">
      <pane ySplit="4" topLeftCell="A5" activePane="bottomLeft" state="frozen"/>
      <selection pane="topLeft" activeCell="A3" sqref="A3"/>
      <selection pane="bottomLeft" activeCell="A1" sqref="A1"/>
    </sheetView>
  </sheetViews>
  <sheetFormatPr defaultColWidth="9.140625" defaultRowHeight="12.75"/>
  <cols>
    <col min="1" max="1" width="17.7109375" style="2" customWidth="1"/>
    <col min="2" max="2" width="9.28125" style="11" bestFit="1" customWidth="1"/>
    <col min="3" max="3" width="18.7109375" style="2" customWidth="1"/>
    <col min="4" max="4" width="16.421875" style="11" bestFit="1" customWidth="1"/>
    <col min="5" max="5" width="18.7109375" style="2" customWidth="1"/>
    <col min="6" max="6" width="16.421875" style="11" bestFit="1" customWidth="1"/>
    <col min="7" max="7" width="18.7109375" style="2" customWidth="1"/>
    <col min="8" max="9" width="9.140625" style="2" customWidth="1"/>
    <col min="10" max="10" width="14.140625" style="2" bestFit="1" customWidth="1"/>
    <col min="11" max="16384" width="9.140625" style="2" customWidth="1"/>
  </cols>
  <sheetData>
    <row r="1" spans="1:7" ht="23.25">
      <c r="A1" s="7" t="s">
        <v>69</v>
      </c>
      <c r="B1" s="8"/>
      <c r="C1" s="9"/>
      <c r="D1" s="8"/>
      <c r="E1" s="9"/>
      <c r="F1" s="8"/>
      <c r="G1" s="9"/>
    </row>
    <row r="2" spans="1:7" ht="15">
      <c r="A2" s="10" t="s">
        <v>91</v>
      </c>
      <c r="B2" s="10"/>
      <c r="C2" s="10"/>
      <c r="D2" s="10"/>
      <c r="E2" s="10"/>
      <c r="F2" s="10"/>
      <c r="G2" s="10"/>
    </row>
    <row r="3" ht="15" thickBot="1"/>
    <row r="4" spans="1:7" s="36" customFormat="1" ht="25.5">
      <c r="A4" s="33" t="s">
        <v>0</v>
      </c>
      <c r="B4" s="34" t="s">
        <v>1</v>
      </c>
      <c r="C4" s="37" t="s">
        <v>92</v>
      </c>
      <c r="D4" s="37" t="s">
        <v>93</v>
      </c>
      <c r="E4" s="37" t="s">
        <v>84</v>
      </c>
      <c r="F4" s="37" t="s">
        <v>85</v>
      </c>
      <c r="G4" s="38" t="s">
        <v>81</v>
      </c>
    </row>
    <row r="5" spans="1:7" ht="14.25">
      <c r="A5" s="12" t="s">
        <v>4</v>
      </c>
      <c r="B5" s="13" t="str">
        <f>'Just Value All Property Types'!B5</f>
        <v>R-Prelim</v>
      </c>
      <c r="C5" s="14">
        <v>29146223095</v>
      </c>
      <c r="D5" s="15">
        <f>((C5-E5)/E5)</f>
        <v>0.08416978345694381</v>
      </c>
      <c r="E5" s="14">
        <v>26883449013</v>
      </c>
      <c r="F5" s="15">
        <f>((E5-G5)/G5)</f>
        <v>0.03353669196307818</v>
      </c>
      <c r="G5" s="16">
        <v>26011122026</v>
      </c>
    </row>
    <row r="6" spans="1:7" ht="14.25">
      <c r="A6" s="12" t="s">
        <v>5</v>
      </c>
      <c r="B6" s="13" t="str">
        <f>'Just Value All Property Types'!B6</f>
        <v>R-Prelim</v>
      </c>
      <c r="C6" s="14">
        <v>2006154009</v>
      </c>
      <c r="D6" s="15">
        <f aca="true" t="shared" si="0" ref="D6:F69">((C6-E6)/E6)</f>
        <v>0.06669040864921208</v>
      </c>
      <c r="E6" s="14">
        <v>1880727522</v>
      </c>
      <c r="F6" s="15">
        <f t="shared" si="0"/>
        <v>0.08398011081971632</v>
      </c>
      <c r="G6" s="16">
        <v>1735020323</v>
      </c>
    </row>
    <row r="7" spans="1:7" ht="14.25">
      <c r="A7" s="12" t="s">
        <v>6</v>
      </c>
      <c r="B7" s="13" t="str">
        <f>'Just Value All Property Types'!B7</f>
        <v>R-Prelim</v>
      </c>
      <c r="C7" s="14">
        <v>24511799537</v>
      </c>
      <c r="D7" s="15">
        <f t="shared" si="0"/>
        <v>0.12335690823927542</v>
      </c>
      <c r="E7" s="14">
        <v>21820135130</v>
      </c>
      <c r="F7" s="15">
        <f t="shared" si="0"/>
        <v>0.10553234392155042</v>
      </c>
      <c r="G7" s="16">
        <v>19737220037</v>
      </c>
    </row>
    <row r="8" spans="1:7" ht="14.25">
      <c r="A8" s="12" t="s">
        <v>7</v>
      </c>
      <c r="B8" s="13" t="str">
        <f>'Just Value All Property Types'!B8</f>
        <v>R-Prelim</v>
      </c>
      <c r="C8" s="14">
        <v>1670529084</v>
      </c>
      <c r="D8" s="15">
        <f t="shared" si="0"/>
        <v>0.09765470151422401</v>
      </c>
      <c r="E8" s="14">
        <v>1521907647</v>
      </c>
      <c r="F8" s="15">
        <f t="shared" si="0"/>
        <v>0.021654864609563198</v>
      </c>
      <c r="G8" s="16">
        <v>1489649489</v>
      </c>
    </row>
    <row r="9" spans="1:7" ht="14.25">
      <c r="A9" s="12" t="s">
        <v>8</v>
      </c>
      <c r="B9" s="13" t="str">
        <f>'Just Value All Property Types'!B9</f>
        <v>R-Prelim</v>
      </c>
      <c r="C9" s="14">
        <v>72804342590</v>
      </c>
      <c r="D9" s="15">
        <f t="shared" si="0"/>
        <v>0.06887725672141817</v>
      </c>
      <c r="E9" s="14">
        <v>68112912060</v>
      </c>
      <c r="F9" s="15">
        <f t="shared" si="0"/>
        <v>0.061061963610251214</v>
      </c>
      <c r="G9" s="16">
        <v>64193152140</v>
      </c>
    </row>
    <row r="10" spans="1:7" ht="14.25">
      <c r="A10" s="12" t="s">
        <v>9</v>
      </c>
      <c r="B10" s="13" t="str">
        <f>'Just Value All Property Types'!B10</f>
        <v>R-Prelim</v>
      </c>
      <c r="C10" s="14">
        <v>309660629340</v>
      </c>
      <c r="D10" s="15">
        <f t="shared" si="0"/>
        <v>0.05420407625504167</v>
      </c>
      <c r="E10" s="14">
        <v>293738789590</v>
      </c>
      <c r="F10" s="15">
        <f t="shared" si="0"/>
        <v>0.044188696587718054</v>
      </c>
      <c r="G10" s="16">
        <v>281308149140</v>
      </c>
    </row>
    <row r="11" spans="1:7" ht="14.25">
      <c r="A11" s="12" t="s">
        <v>10</v>
      </c>
      <c r="B11" s="13" t="str">
        <f>'Just Value All Property Types'!B11</f>
        <v>R-Prelim</v>
      </c>
      <c r="C11" s="14">
        <v>845281852</v>
      </c>
      <c r="D11" s="15">
        <f t="shared" si="0"/>
        <v>0.019080632335928594</v>
      </c>
      <c r="E11" s="14">
        <v>829455320</v>
      </c>
      <c r="F11" s="15">
        <f t="shared" si="0"/>
        <v>0.07692733093277997</v>
      </c>
      <c r="G11" s="16">
        <v>770205469</v>
      </c>
    </row>
    <row r="12" spans="1:7" ht="14.25">
      <c r="A12" s="12" t="s">
        <v>11</v>
      </c>
      <c r="B12" s="13" t="str">
        <f>'Just Value All Property Types'!B12</f>
        <v>R-Prelim</v>
      </c>
      <c r="C12" s="14">
        <v>28239587480</v>
      </c>
      <c r="D12" s="15">
        <f t="shared" si="0"/>
        <v>0.0754576225117794</v>
      </c>
      <c r="E12" s="14">
        <v>26258205706</v>
      </c>
      <c r="F12" s="15">
        <f t="shared" si="0"/>
        <v>0.05318253658919109</v>
      </c>
      <c r="G12" s="16">
        <v>24932245640</v>
      </c>
    </row>
    <row r="13" spans="1:7" ht="14.25">
      <c r="A13" s="12" t="s">
        <v>12</v>
      </c>
      <c r="B13" s="13" t="str">
        <f>'Just Value All Property Types'!B13</f>
        <v>R-Prelim</v>
      </c>
      <c r="C13" s="14">
        <v>15592136282</v>
      </c>
      <c r="D13" s="15">
        <f t="shared" si="0"/>
        <v>0.08128144093603026</v>
      </c>
      <c r="E13" s="14">
        <v>14420053551</v>
      </c>
      <c r="F13" s="15">
        <f t="shared" si="0"/>
        <v>0.0581645030311149</v>
      </c>
      <c r="G13" s="16">
        <v>13627421360</v>
      </c>
    </row>
    <row r="14" spans="1:7" ht="14.25">
      <c r="A14" s="12" t="s">
        <v>13</v>
      </c>
      <c r="B14" s="13" t="str">
        <f>'Just Value All Property Types'!B14</f>
        <v>R-Prelim</v>
      </c>
      <c r="C14" s="14">
        <v>19615966637</v>
      </c>
      <c r="D14" s="15">
        <f t="shared" si="0"/>
        <v>0.07724523664254687</v>
      </c>
      <c r="E14" s="14">
        <v>18209378858</v>
      </c>
      <c r="F14" s="15">
        <f t="shared" si="0"/>
        <v>0.060849563940124626</v>
      </c>
      <c r="G14" s="16">
        <v>17164902053</v>
      </c>
    </row>
    <row r="15" spans="1:7" ht="14.25">
      <c r="A15" s="12" t="s">
        <v>14</v>
      </c>
      <c r="B15" s="13" t="str">
        <f>'Just Value All Property Types'!B15</f>
        <v>R-Prelim</v>
      </c>
      <c r="C15" s="14">
        <v>128863003398</v>
      </c>
      <c r="D15" s="15">
        <f t="shared" si="0"/>
        <v>0.05469155596095264</v>
      </c>
      <c r="E15" s="14">
        <v>122180748172</v>
      </c>
      <c r="F15" s="15">
        <f t="shared" si="0"/>
        <v>0.05862152952463316</v>
      </c>
      <c r="G15" s="16">
        <v>115414947424</v>
      </c>
    </row>
    <row r="16" spans="1:7" ht="14.25">
      <c r="A16" s="12" t="s">
        <v>15</v>
      </c>
      <c r="B16" s="13" t="str">
        <f>'Just Value All Property Types'!B16</f>
        <v>R-Prelim</v>
      </c>
      <c r="C16" s="14">
        <v>4967750159</v>
      </c>
      <c r="D16" s="15">
        <f t="shared" si="0"/>
        <v>0.06868588494236358</v>
      </c>
      <c r="E16" s="14">
        <v>4648466148</v>
      </c>
      <c r="F16" s="15">
        <f t="shared" si="0"/>
        <v>0.05040189126611782</v>
      </c>
      <c r="G16" s="16">
        <v>4425416773</v>
      </c>
    </row>
    <row r="17" spans="1:7" ht="14.25">
      <c r="A17" s="12" t="s">
        <v>78</v>
      </c>
      <c r="B17" s="13" t="str">
        <f>'Just Value All Property Types'!B17</f>
        <v>R-Prelim</v>
      </c>
      <c r="C17" s="14">
        <v>451716702216</v>
      </c>
      <c r="D17" s="15">
        <f t="shared" si="0"/>
        <v>0.06137431018850498</v>
      </c>
      <c r="E17" s="14">
        <v>425596038909</v>
      </c>
      <c r="F17" s="15">
        <f t="shared" si="0"/>
        <v>0.03035121336403729</v>
      </c>
      <c r="G17" s="16">
        <v>413059191263</v>
      </c>
    </row>
    <row r="18" spans="1:7" ht="14.25">
      <c r="A18" s="12" t="s">
        <v>16</v>
      </c>
      <c r="B18" s="13" t="str">
        <f>'Just Value All Property Types'!B18</f>
        <v>R-Prelim</v>
      </c>
      <c r="C18" s="14">
        <v>3627589793</v>
      </c>
      <c r="D18" s="15">
        <f t="shared" si="0"/>
        <v>0.043776402130932895</v>
      </c>
      <c r="E18" s="14">
        <v>3475447218</v>
      </c>
      <c r="F18" s="15">
        <f t="shared" si="0"/>
        <v>0.026705966895429308</v>
      </c>
      <c r="G18" s="16">
        <v>3385046284</v>
      </c>
    </row>
    <row r="19" spans="1:7" ht="14.25">
      <c r="A19" s="12" t="s">
        <v>17</v>
      </c>
      <c r="B19" s="13" t="str">
        <f>'Just Value All Property Types'!B19</f>
        <v>R-Prelim</v>
      </c>
      <c r="C19" s="14">
        <v>1396384090</v>
      </c>
      <c r="D19" s="15">
        <f t="shared" si="0"/>
        <v>0.027596742103549687</v>
      </c>
      <c r="E19" s="14">
        <v>1358883337</v>
      </c>
      <c r="F19" s="15">
        <f t="shared" si="0"/>
        <v>0.04122097420915282</v>
      </c>
      <c r="G19" s="16">
        <v>1305086404</v>
      </c>
    </row>
    <row r="20" spans="1:7" ht="14.25">
      <c r="A20" s="12" t="s">
        <v>18</v>
      </c>
      <c r="B20" s="13" t="str">
        <f>'Just Value All Property Types'!B20</f>
        <v>R-Prelim</v>
      </c>
      <c r="C20" s="14">
        <v>106828093068</v>
      </c>
      <c r="D20" s="15">
        <f t="shared" si="0"/>
        <v>0.0728013594170762</v>
      </c>
      <c r="E20" s="14">
        <v>99578633202</v>
      </c>
      <c r="F20" s="15">
        <f t="shared" si="0"/>
        <v>0.05150551595795218</v>
      </c>
      <c r="G20" s="16">
        <v>94701008878</v>
      </c>
    </row>
    <row r="21" spans="1:7" ht="14.25">
      <c r="A21" s="12" t="s">
        <v>19</v>
      </c>
      <c r="B21" s="13" t="str">
        <f>'Just Value All Property Types'!B21</f>
        <v>R-Prelim</v>
      </c>
      <c r="C21" s="14">
        <v>32075151823</v>
      </c>
      <c r="D21" s="15">
        <f t="shared" si="0"/>
        <v>0.07590052977568308</v>
      </c>
      <c r="E21" s="14">
        <v>29812376642</v>
      </c>
      <c r="F21" s="15">
        <f t="shared" si="0"/>
        <v>0.05667095748671994</v>
      </c>
      <c r="G21" s="16">
        <v>28213491088</v>
      </c>
    </row>
    <row r="22" spans="1:7" ht="14.25">
      <c r="A22" s="12" t="s">
        <v>20</v>
      </c>
      <c r="B22" s="13" t="str">
        <f>'Just Value All Property Types'!B22</f>
        <v>R-Prelim</v>
      </c>
      <c r="C22" s="14">
        <v>15671962802</v>
      </c>
      <c r="D22" s="15">
        <f t="shared" si="0"/>
        <v>0.10759522981048944</v>
      </c>
      <c r="E22" s="14">
        <v>14149539814</v>
      </c>
      <c r="F22" s="15">
        <f t="shared" si="0"/>
        <v>0.03744452250689962</v>
      </c>
      <c r="G22" s="16">
        <v>13638839964</v>
      </c>
    </row>
    <row r="23" spans="1:7" ht="14.25">
      <c r="A23" s="12" t="s">
        <v>21</v>
      </c>
      <c r="B23" s="13" t="str">
        <f>'Just Value All Property Types'!B23</f>
        <v>R-Prelim</v>
      </c>
      <c r="C23" s="14">
        <v>3417468461</v>
      </c>
      <c r="D23" s="15">
        <f t="shared" si="0"/>
        <v>0.07835630513467765</v>
      </c>
      <c r="E23" s="14">
        <v>3169145898</v>
      </c>
      <c r="F23" s="15">
        <f t="shared" si="0"/>
        <v>0.03983649734975072</v>
      </c>
      <c r="G23" s="16">
        <v>3047734818</v>
      </c>
    </row>
    <row r="24" spans="1:7" ht="14.25">
      <c r="A24" s="12" t="s">
        <v>22</v>
      </c>
      <c r="B24" s="13" t="str">
        <f>'Just Value All Property Types'!B24</f>
        <v>R-Prelim</v>
      </c>
      <c r="C24" s="14">
        <v>2566133984</v>
      </c>
      <c r="D24" s="15">
        <f t="shared" si="0"/>
        <v>0.07229438082964648</v>
      </c>
      <c r="E24" s="14">
        <v>2393124528</v>
      </c>
      <c r="F24" s="15">
        <f t="shared" si="0"/>
        <v>0.011004965859236932</v>
      </c>
      <c r="G24" s="16">
        <v>2367074949</v>
      </c>
    </row>
    <row r="25" spans="1:7" ht="14.25">
      <c r="A25" s="12" t="s">
        <v>23</v>
      </c>
      <c r="B25" s="13" t="str">
        <f>'Just Value All Property Types'!B25</f>
        <v>R-Prelim</v>
      </c>
      <c r="C25" s="14">
        <v>1555024338</v>
      </c>
      <c r="D25" s="15">
        <f t="shared" si="0"/>
        <v>0.11191765566761923</v>
      </c>
      <c r="E25" s="14">
        <v>1398506742</v>
      </c>
      <c r="F25" s="15">
        <f t="shared" si="0"/>
        <v>0.06491455509082279</v>
      </c>
      <c r="G25" s="16">
        <v>1313257233</v>
      </c>
    </row>
    <row r="26" spans="1:7" ht="14.25">
      <c r="A26" s="12" t="s">
        <v>24</v>
      </c>
      <c r="B26" s="13" t="str">
        <f>'Just Value All Property Types'!B26</f>
        <v>R-Prelim</v>
      </c>
      <c r="C26" s="14">
        <v>4004300482</v>
      </c>
      <c r="D26" s="15">
        <f t="shared" si="0"/>
        <v>0.16187854803726115</v>
      </c>
      <c r="E26" s="14">
        <v>3446401940</v>
      </c>
      <c r="F26" s="15">
        <f t="shared" si="0"/>
        <v>0.014093185271060519</v>
      </c>
      <c r="G26" s="16">
        <v>3398506163</v>
      </c>
    </row>
    <row r="27" spans="1:7" ht="14.25">
      <c r="A27" s="12" t="s">
        <v>25</v>
      </c>
      <c r="B27" s="13" t="str">
        <f>'Just Value All Property Types'!B27</f>
        <v>R-Prelim</v>
      </c>
      <c r="C27" s="14">
        <v>3459574772</v>
      </c>
      <c r="D27" s="15">
        <f t="shared" si="0"/>
        <v>0.10178689525913126</v>
      </c>
      <c r="E27" s="14">
        <v>3139967254</v>
      </c>
      <c r="F27" s="15">
        <f t="shared" si="0"/>
        <v>0.1335318580579305</v>
      </c>
      <c r="G27" s="16">
        <v>2770074111</v>
      </c>
    </row>
    <row r="28" spans="1:7" ht="14.25">
      <c r="A28" s="12" t="s">
        <v>26</v>
      </c>
      <c r="B28" s="13" t="str">
        <f>'Just Value All Property Types'!B28</f>
        <v>R-Prelim</v>
      </c>
      <c r="C28" s="14">
        <v>1044902986</v>
      </c>
      <c r="D28" s="15">
        <f t="shared" si="0"/>
        <v>0.04893592224662275</v>
      </c>
      <c r="E28" s="14">
        <v>996155212</v>
      </c>
      <c r="F28" s="15">
        <f t="shared" si="0"/>
        <v>0.046452117858677526</v>
      </c>
      <c r="G28" s="16">
        <v>951935779</v>
      </c>
    </row>
    <row r="29" spans="1:7" ht="14.25">
      <c r="A29" s="12" t="s">
        <v>27</v>
      </c>
      <c r="B29" s="13" t="str">
        <f>'Just Value All Property Types'!B29</f>
        <v>R-Prelim</v>
      </c>
      <c r="C29" s="14">
        <v>3185751629</v>
      </c>
      <c r="D29" s="15">
        <f t="shared" si="0"/>
        <v>0.038466553795001725</v>
      </c>
      <c r="E29" s="14">
        <v>3067746012</v>
      </c>
      <c r="F29" s="15">
        <f t="shared" si="0"/>
        <v>0.13462176200696357</v>
      </c>
      <c r="G29" s="16">
        <v>2703760949</v>
      </c>
    </row>
    <row r="30" spans="1:7" ht="14.25">
      <c r="A30" s="12" t="s">
        <v>28</v>
      </c>
      <c r="B30" s="13" t="str">
        <f>'Just Value All Property Types'!B30</f>
        <v>R-Prelim</v>
      </c>
      <c r="C30" s="14">
        <v>6029415039</v>
      </c>
      <c r="D30" s="15">
        <f t="shared" si="0"/>
        <v>0.09328945276842839</v>
      </c>
      <c r="E30" s="14">
        <v>5514930217</v>
      </c>
      <c r="F30" s="15">
        <f t="shared" si="0"/>
        <v>0.036238015529764085</v>
      </c>
      <c r="G30" s="16">
        <v>5322068998</v>
      </c>
    </row>
    <row r="31" spans="1:7" ht="14.25">
      <c r="A31" s="12" t="s">
        <v>29</v>
      </c>
      <c r="B31" s="13" t="str">
        <f>'Just Value All Property Types'!B31</f>
        <v>R-Prelim</v>
      </c>
      <c r="C31" s="14">
        <v>17646044781</v>
      </c>
      <c r="D31" s="15">
        <f t="shared" si="0"/>
        <v>0.06535151210924305</v>
      </c>
      <c r="E31" s="14">
        <v>16563589182</v>
      </c>
      <c r="F31" s="15">
        <f t="shared" si="0"/>
        <v>0.08919576823250012</v>
      </c>
      <c r="G31" s="16">
        <v>15207173646</v>
      </c>
    </row>
    <row r="32" spans="1:7" ht="14.25">
      <c r="A32" s="12" t="s">
        <v>30</v>
      </c>
      <c r="B32" s="13" t="str">
        <f>'Just Value All Property Types'!B32</f>
        <v>R-Prelim</v>
      </c>
      <c r="C32" s="14">
        <v>8406700145</v>
      </c>
      <c r="D32" s="15">
        <f t="shared" si="0"/>
        <v>0.07910885537661566</v>
      </c>
      <c r="E32" s="14">
        <v>7790409747</v>
      </c>
      <c r="F32" s="15">
        <f t="shared" si="0"/>
        <v>0.05426359395900019</v>
      </c>
      <c r="G32" s="16">
        <v>7389432578</v>
      </c>
    </row>
    <row r="33" spans="1:7" ht="14.25">
      <c r="A33" s="12" t="s">
        <v>31</v>
      </c>
      <c r="B33" s="13" t="str">
        <f>'Just Value All Property Types'!B33</f>
        <v>R-Prelim</v>
      </c>
      <c r="C33" s="14">
        <v>172573164437</v>
      </c>
      <c r="D33" s="15">
        <f t="shared" si="0"/>
        <v>0.11306980223376242</v>
      </c>
      <c r="E33" s="14">
        <v>155042535599</v>
      </c>
      <c r="F33" s="15">
        <f t="shared" si="0"/>
        <v>0.07783976918049634</v>
      </c>
      <c r="G33" s="16">
        <v>143845625326</v>
      </c>
    </row>
    <row r="34" spans="1:7" ht="14.25">
      <c r="A34" s="12" t="s">
        <v>32</v>
      </c>
      <c r="B34" s="13" t="str">
        <f>'Just Value All Property Types'!B34</f>
        <v>R-Prelim</v>
      </c>
      <c r="C34" s="14">
        <v>1118913651</v>
      </c>
      <c r="D34" s="15">
        <f t="shared" si="0"/>
        <v>0.03235249638886783</v>
      </c>
      <c r="E34" s="14">
        <v>1083848448</v>
      </c>
      <c r="F34" s="15">
        <f t="shared" si="0"/>
        <v>0.007032064290617139</v>
      </c>
      <c r="G34" s="16">
        <v>1076279978</v>
      </c>
    </row>
    <row r="35" spans="1:7" ht="14.25">
      <c r="A35" s="12" t="s">
        <v>33</v>
      </c>
      <c r="B35" s="13" t="str">
        <f>'Just Value All Property Types'!B35</f>
        <v>R-Prelim</v>
      </c>
      <c r="C35" s="14">
        <v>29252606922</v>
      </c>
      <c r="D35" s="15">
        <f t="shared" si="0"/>
        <v>0.05087344033065762</v>
      </c>
      <c r="E35" s="14">
        <v>27836469930</v>
      </c>
      <c r="F35" s="15">
        <f t="shared" si="0"/>
        <v>0.03519102737198735</v>
      </c>
      <c r="G35" s="16">
        <v>26890176976</v>
      </c>
    </row>
    <row r="36" spans="1:7" ht="14.25">
      <c r="A36" s="12" t="s">
        <v>34</v>
      </c>
      <c r="B36" s="13" t="str">
        <f>'Just Value All Property Types'!B36</f>
        <v>R-Prelim</v>
      </c>
      <c r="C36" s="14">
        <v>2896558126</v>
      </c>
      <c r="D36" s="15">
        <f t="shared" si="0"/>
        <v>0.0779265594215085</v>
      </c>
      <c r="E36" s="14">
        <v>2687157210</v>
      </c>
      <c r="F36" s="15">
        <f t="shared" si="0"/>
        <v>0.03472828012581414</v>
      </c>
      <c r="G36" s="16">
        <v>2596968945</v>
      </c>
    </row>
    <row r="37" spans="1:7" ht="14.25">
      <c r="A37" s="12" t="s">
        <v>35</v>
      </c>
      <c r="B37" s="13" t="str">
        <f>'Just Value All Property Types'!B37</f>
        <v>R-Prelim</v>
      </c>
      <c r="C37" s="14">
        <v>1557323163</v>
      </c>
      <c r="D37" s="15">
        <f t="shared" si="0"/>
        <v>0.09978744693864025</v>
      </c>
      <c r="E37" s="14">
        <v>1416021948</v>
      </c>
      <c r="F37" s="15">
        <f t="shared" si="0"/>
        <v>0.04820798974429064</v>
      </c>
      <c r="G37" s="16">
        <v>1350897877</v>
      </c>
    </row>
    <row r="38" spans="1:7" ht="14.25">
      <c r="A38" s="12" t="s">
        <v>36</v>
      </c>
      <c r="B38" s="13" t="str">
        <f>'Just Value All Property Types'!B38</f>
        <v>R-Prelim</v>
      </c>
      <c r="C38" s="14">
        <v>731050049</v>
      </c>
      <c r="D38" s="15">
        <f t="shared" si="0"/>
        <v>0.05446489912609812</v>
      </c>
      <c r="E38" s="14">
        <v>693290075</v>
      </c>
      <c r="F38" s="15">
        <f t="shared" si="0"/>
        <v>0.014988418096061686</v>
      </c>
      <c r="G38" s="16">
        <v>683052203</v>
      </c>
    </row>
    <row r="39" spans="1:7" ht="14.25">
      <c r="A39" s="12" t="s">
        <v>37</v>
      </c>
      <c r="B39" s="13" t="str">
        <f>'Just Value All Property Types'!B39</f>
        <v>R-Prelim</v>
      </c>
      <c r="C39" s="14">
        <v>37958020550</v>
      </c>
      <c r="D39" s="15">
        <f t="shared" si="0"/>
        <v>0.0812089778936493</v>
      </c>
      <c r="E39" s="14">
        <v>35107015689</v>
      </c>
      <c r="F39" s="15">
        <f t="shared" si="0"/>
        <v>0.08891019471384494</v>
      </c>
      <c r="G39" s="16">
        <v>32240506021</v>
      </c>
    </row>
    <row r="40" spans="1:7" ht="14.25">
      <c r="A40" s="12" t="s">
        <v>38</v>
      </c>
      <c r="B40" s="13" t="str">
        <f>'Just Value All Property Types'!B40</f>
        <v>R-Prelim</v>
      </c>
      <c r="C40" s="14">
        <v>127229634183</v>
      </c>
      <c r="D40" s="15">
        <f t="shared" si="0"/>
        <v>0.09639850815954631</v>
      </c>
      <c r="E40" s="14">
        <v>116043239056</v>
      </c>
      <c r="F40" s="15">
        <f t="shared" si="0"/>
        <v>0.048464065066653565</v>
      </c>
      <c r="G40" s="16">
        <v>110679271634</v>
      </c>
    </row>
    <row r="41" spans="1:7" ht="14.25">
      <c r="A41" s="12" t="s">
        <v>39</v>
      </c>
      <c r="B41" s="13" t="str">
        <f>'Just Value All Property Types'!B41</f>
        <v>R-Prelim</v>
      </c>
      <c r="C41" s="14">
        <v>30566928038</v>
      </c>
      <c r="D41" s="15">
        <f t="shared" si="0"/>
        <v>0.052258753436862745</v>
      </c>
      <c r="E41" s="14">
        <v>29048870288</v>
      </c>
      <c r="F41" s="15">
        <f t="shared" si="0"/>
        <v>0.05310421086797138</v>
      </c>
      <c r="G41" s="16">
        <v>27584041530</v>
      </c>
    </row>
    <row r="42" spans="1:7" ht="14.25">
      <c r="A42" s="12" t="s">
        <v>40</v>
      </c>
      <c r="B42" s="13" t="str">
        <f>'Just Value All Property Types'!B42</f>
        <v>R-Prelim</v>
      </c>
      <c r="C42" s="14">
        <v>4851286106</v>
      </c>
      <c r="D42" s="15">
        <f t="shared" si="0"/>
        <v>0.1707757256786499</v>
      </c>
      <c r="E42" s="14">
        <v>4143651085</v>
      </c>
      <c r="F42" s="15">
        <f t="shared" si="0"/>
        <v>0.1593283784731659</v>
      </c>
      <c r="G42" s="16">
        <v>3574182399</v>
      </c>
    </row>
    <row r="43" spans="1:7" ht="14.25">
      <c r="A43" s="12" t="s">
        <v>41</v>
      </c>
      <c r="B43" s="13" t="str">
        <f>'Just Value All Property Types'!B43</f>
        <v>R-Prelim</v>
      </c>
      <c r="C43" s="14">
        <v>871141057</v>
      </c>
      <c r="D43" s="15">
        <f t="shared" si="0"/>
        <v>0.01444496304348901</v>
      </c>
      <c r="E43" s="14">
        <v>858736638</v>
      </c>
      <c r="F43" s="15">
        <f t="shared" si="0"/>
        <v>0.007243520779286229</v>
      </c>
      <c r="G43" s="16">
        <v>852561094</v>
      </c>
    </row>
    <row r="44" spans="1:7" ht="14.25">
      <c r="A44" s="12" t="s">
        <v>42</v>
      </c>
      <c r="B44" s="13" t="str">
        <f>'Just Value All Property Types'!B44</f>
        <v>R-Prelim</v>
      </c>
      <c r="C44" s="14">
        <v>1389575743</v>
      </c>
      <c r="D44" s="15">
        <f t="shared" si="0"/>
        <v>0.034613485963862774</v>
      </c>
      <c r="E44" s="14">
        <v>1343086826</v>
      </c>
      <c r="F44" s="15">
        <f t="shared" si="0"/>
        <v>0.07251839796549561</v>
      </c>
      <c r="G44" s="16">
        <v>1252273927</v>
      </c>
    </row>
    <row r="45" spans="1:7" ht="14.25">
      <c r="A45" s="12" t="s">
        <v>43</v>
      </c>
      <c r="B45" s="13" t="str">
        <f>'Just Value All Property Types'!B45</f>
        <v>R-Prelim</v>
      </c>
      <c r="C45" s="14">
        <v>56469495832</v>
      </c>
      <c r="D45" s="15">
        <f t="shared" si="0"/>
        <v>0.08594853727484583</v>
      </c>
      <c r="E45" s="14">
        <v>52000158289</v>
      </c>
      <c r="F45" s="15">
        <f t="shared" si="0"/>
        <v>0.05502607450345387</v>
      </c>
      <c r="G45" s="16">
        <v>49288031401</v>
      </c>
    </row>
    <row r="46" spans="1:7" ht="14.25">
      <c r="A46" s="12" t="s">
        <v>44</v>
      </c>
      <c r="B46" s="13" t="str">
        <f>'Just Value All Property Types'!B46</f>
        <v>R-Prelim</v>
      </c>
      <c r="C46" s="14">
        <v>35460559932</v>
      </c>
      <c r="D46" s="15">
        <f t="shared" si="0"/>
        <v>0.11665748131774298</v>
      </c>
      <c r="E46" s="14">
        <v>31755986527</v>
      </c>
      <c r="F46" s="15">
        <f t="shared" si="0"/>
        <v>0.07192234637017318</v>
      </c>
      <c r="G46" s="16">
        <v>29625267758</v>
      </c>
    </row>
    <row r="47" spans="1:7" ht="14.25">
      <c r="A47" s="12" t="s">
        <v>45</v>
      </c>
      <c r="B47" s="13" t="str">
        <f>'Just Value All Property Types'!B47</f>
        <v>R-Prelim</v>
      </c>
      <c r="C47" s="14">
        <v>33047212097</v>
      </c>
      <c r="D47" s="15">
        <f t="shared" si="0"/>
        <v>0.07057989924048046</v>
      </c>
      <c r="E47" s="14">
        <v>30868515391</v>
      </c>
      <c r="F47" s="15">
        <f t="shared" si="0"/>
        <v>0.03849767702555924</v>
      </c>
      <c r="G47" s="16">
        <v>29724202638</v>
      </c>
    </row>
    <row r="48" spans="1:7" ht="14.25">
      <c r="A48" s="12" t="s">
        <v>46</v>
      </c>
      <c r="B48" s="13" t="str">
        <f>'Just Value All Property Types'!B48</f>
        <v>R-Prelim</v>
      </c>
      <c r="C48" s="14">
        <v>42165994908</v>
      </c>
      <c r="D48" s="15">
        <f t="shared" si="0"/>
        <v>0.05054499182763335</v>
      </c>
      <c r="E48" s="14">
        <v>40137257553</v>
      </c>
      <c r="F48" s="15">
        <f t="shared" si="0"/>
        <v>0.03834567396001354</v>
      </c>
      <c r="G48" s="16">
        <v>38655005322</v>
      </c>
    </row>
    <row r="49" spans="1:7" ht="14.25">
      <c r="A49" s="12" t="s">
        <v>47</v>
      </c>
      <c r="B49" s="13" t="str">
        <f>'Just Value All Property Types'!B49</f>
        <v>R-Prelim</v>
      </c>
      <c r="C49" s="14">
        <v>15796466219</v>
      </c>
      <c r="D49" s="15">
        <f t="shared" si="0"/>
        <v>0.1153318816106555</v>
      </c>
      <c r="E49" s="14">
        <v>14163018631</v>
      </c>
      <c r="F49" s="15">
        <f t="shared" si="0"/>
        <v>0.09257068277509435</v>
      </c>
      <c r="G49" s="16">
        <v>12963022763</v>
      </c>
    </row>
    <row r="50" spans="1:7" ht="14.25">
      <c r="A50" s="12" t="s">
        <v>48</v>
      </c>
      <c r="B50" s="13" t="str">
        <f>'Just Value All Property Types'!B50</f>
        <v>R-Prelim</v>
      </c>
      <c r="C50" s="14">
        <v>28781450682</v>
      </c>
      <c r="D50" s="15">
        <f t="shared" si="0"/>
        <v>0.0792196580350508</v>
      </c>
      <c r="E50" s="14">
        <v>26668760588</v>
      </c>
      <c r="F50" s="15">
        <f t="shared" si="0"/>
        <v>0.0719095646872686</v>
      </c>
      <c r="G50" s="16">
        <v>24879674057</v>
      </c>
    </row>
    <row r="51" spans="1:7" ht="14.25">
      <c r="A51" s="12" t="s">
        <v>49</v>
      </c>
      <c r="B51" s="13" t="str">
        <f>'Just Value All Property Types'!B51</f>
        <v>R-Prelim</v>
      </c>
      <c r="C51" s="14">
        <v>4927876648</v>
      </c>
      <c r="D51" s="15">
        <f t="shared" si="0"/>
        <v>0.17974734663523878</v>
      </c>
      <c r="E51" s="14">
        <v>4177061014</v>
      </c>
      <c r="F51" s="15">
        <f t="shared" si="0"/>
        <v>0.052023972377241046</v>
      </c>
      <c r="G51" s="16">
        <v>3970499840</v>
      </c>
    </row>
    <row r="52" spans="1:7" ht="14.25">
      <c r="A52" s="12" t="s">
        <v>50</v>
      </c>
      <c r="B52" s="13" t="str">
        <f>'Just Value All Property Types'!B52</f>
        <v>R-Prelim</v>
      </c>
      <c r="C52" s="14">
        <v>211656716758</v>
      </c>
      <c r="D52" s="15">
        <f t="shared" si="0"/>
        <v>0.029512307339675702</v>
      </c>
      <c r="E52" s="14">
        <v>205589302089</v>
      </c>
      <c r="F52" s="15">
        <f t="shared" si="0"/>
        <v>0.0677955237755575</v>
      </c>
      <c r="G52" s="16">
        <v>192536208957</v>
      </c>
    </row>
    <row r="53" spans="1:7" ht="14.25">
      <c r="A53" s="12" t="s">
        <v>51</v>
      </c>
      <c r="B53" s="13" t="str">
        <f>'Just Value All Property Types'!B53</f>
        <v>R-Prelim</v>
      </c>
      <c r="C53" s="14">
        <v>47313084408</v>
      </c>
      <c r="D53" s="15">
        <f t="shared" si="0"/>
        <v>0.07772591902539648</v>
      </c>
      <c r="E53" s="14">
        <v>43900850460</v>
      </c>
      <c r="F53" s="15">
        <f t="shared" si="0"/>
        <v>0.09096313050511678</v>
      </c>
      <c r="G53" s="16">
        <v>40240452892</v>
      </c>
    </row>
    <row r="54" spans="1:7" ht="14.25">
      <c r="A54" s="12" t="s">
        <v>52</v>
      </c>
      <c r="B54" s="13" t="str">
        <f>'Just Value All Property Types'!B54</f>
        <v>R-Prelim</v>
      </c>
      <c r="C54" s="14">
        <v>296563424020</v>
      </c>
      <c r="D54" s="15">
        <f t="shared" si="0"/>
        <v>0.07242670306235782</v>
      </c>
      <c r="E54" s="14">
        <v>276534912058</v>
      </c>
      <c r="F54" s="15">
        <f t="shared" si="0"/>
        <v>0.038295868724201806</v>
      </c>
      <c r="G54" s="16">
        <v>266335367777</v>
      </c>
    </row>
    <row r="55" spans="1:7" ht="14.25">
      <c r="A55" s="12" t="s">
        <v>53</v>
      </c>
      <c r="B55" s="13" t="str">
        <f>'Just Value All Property Types'!B55</f>
        <v>R-Prelim</v>
      </c>
      <c r="C55" s="14">
        <v>52017059882</v>
      </c>
      <c r="D55" s="15">
        <f t="shared" si="0"/>
        <v>0.12429151777733964</v>
      </c>
      <c r="E55" s="14">
        <v>46266523459</v>
      </c>
      <c r="F55" s="15">
        <f t="shared" si="0"/>
        <v>0.06177725134651793</v>
      </c>
      <c r="G55" s="16">
        <v>43574604184</v>
      </c>
    </row>
    <row r="56" spans="1:7" ht="14.25">
      <c r="A56" s="12" t="s">
        <v>54</v>
      </c>
      <c r="B56" s="13" t="str">
        <f>'Just Value All Property Types'!B56</f>
        <v>R-Prelim</v>
      </c>
      <c r="C56" s="14">
        <v>144505442496</v>
      </c>
      <c r="D56" s="15">
        <f t="shared" si="0"/>
        <v>0.09742024921756882</v>
      </c>
      <c r="E56" s="14">
        <v>131677397605</v>
      </c>
      <c r="F56" s="15">
        <f t="shared" si="0"/>
        <v>0.07180423154127231</v>
      </c>
      <c r="G56" s="16">
        <v>122855829199</v>
      </c>
    </row>
    <row r="57" spans="1:7" ht="14.25">
      <c r="A57" s="12" t="s">
        <v>55</v>
      </c>
      <c r="B57" s="13" t="str">
        <f>'Just Value All Property Types'!B57</f>
        <v>R-Prelim</v>
      </c>
      <c r="C57" s="14">
        <v>59207912388</v>
      </c>
      <c r="D57" s="15">
        <f t="shared" si="0"/>
        <v>0.08539740174969167</v>
      </c>
      <c r="E57" s="14">
        <v>54549524711</v>
      </c>
      <c r="F57" s="15">
        <f t="shared" si="0"/>
        <v>0.10041846088362655</v>
      </c>
      <c r="G57" s="16">
        <v>49571619025</v>
      </c>
    </row>
    <row r="58" spans="1:7" ht="14.25">
      <c r="A58" s="12" t="s">
        <v>56</v>
      </c>
      <c r="B58" s="13" t="str">
        <f>'Just Value All Property Types'!B58</f>
        <v>R-Prelim</v>
      </c>
      <c r="C58" s="14">
        <v>6405076904</v>
      </c>
      <c r="D58" s="15">
        <f t="shared" si="0"/>
        <v>0.07211594356330256</v>
      </c>
      <c r="E58" s="14">
        <v>5974239020</v>
      </c>
      <c r="F58" s="15">
        <f t="shared" si="0"/>
        <v>0.11402033072519423</v>
      </c>
      <c r="G58" s="16">
        <v>5362773780</v>
      </c>
    </row>
    <row r="59" spans="1:7" ht="14.25">
      <c r="A59" s="12" t="s">
        <v>2</v>
      </c>
      <c r="B59" s="13" t="str">
        <f>'Just Value All Property Types'!B59</f>
        <v>R-Prelim</v>
      </c>
      <c r="C59" s="14">
        <v>46908251913</v>
      </c>
      <c r="D59" s="15">
        <f t="shared" si="0"/>
        <v>0.09799682156218965</v>
      </c>
      <c r="E59" s="14">
        <v>42721664573</v>
      </c>
      <c r="F59" s="15">
        <f t="shared" si="0"/>
        <v>0.1145568686715071</v>
      </c>
      <c r="G59" s="16">
        <v>38330627870</v>
      </c>
    </row>
    <row r="60" spans="1:7" ht="14.25">
      <c r="A60" s="12" t="s">
        <v>3</v>
      </c>
      <c r="B60" s="13" t="str">
        <f>'Just Value All Property Types'!B60</f>
        <v>R-Prelim</v>
      </c>
      <c r="C60" s="14">
        <v>36806378785</v>
      </c>
      <c r="D60" s="15">
        <f t="shared" si="0"/>
        <v>0.13428761722434976</v>
      </c>
      <c r="E60" s="14">
        <v>32448894113</v>
      </c>
      <c r="F60" s="15">
        <f t="shared" si="0"/>
        <v>0.03795432786677198</v>
      </c>
      <c r="G60" s="16">
        <v>31262352535</v>
      </c>
    </row>
    <row r="61" spans="1:7" ht="14.25">
      <c r="A61" s="12" t="s">
        <v>57</v>
      </c>
      <c r="B61" s="13" t="str">
        <f>'Just Value All Property Types'!B61</f>
        <v>R-Prelim</v>
      </c>
      <c r="C61" s="14">
        <v>19060383077</v>
      </c>
      <c r="D61" s="15">
        <f t="shared" si="0"/>
        <v>0.12371252053098908</v>
      </c>
      <c r="E61" s="14">
        <v>16961974463</v>
      </c>
      <c r="F61" s="15">
        <f t="shared" si="0"/>
        <v>0.09176823534219371</v>
      </c>
      <c r="G61" s="16">
        <v>15536241039</v>
      </c>
    </row>
    <row r="62" spans="1:7" ht="14.25">
      <c r="A62" s="12" t="s">
        <v>58</v>
      </c>
      <c r="B62" s="13" t="str">
        <f>'Just Value All Property Types'!B62</f>
        <v>R-Prelim</v>
      </c>
      <c r="C62" s="14">
        <v>92989243000</v>
      </c>
      <c r="D62" s="15">
        <f t="shared" si="0"/>
        <v>0.08578506146816586</v>
      </c>
      <c r="E62" s="14">
        <v>85642404100</v>
      </c>
      <c r="F62" s="15">
        <f t="shared" si="0"/>
        <v>0.036205088060459134</v>
      </c>
      <c r="G62" s="16">
        <v>82650051700</v>
      </c>
    </row>
    <row r="63" spans="1:7" ht="14.25">
      <c r="A63" s="12" t="s">
        <v>59</v>
      </c>
      <c r="B63" s="13" t="str">
        <f>'Just Value All Property Types'!B63</f>
        <v>R-Prelim</v>
      </c>
      <c r="C63" s="14">
        <v>54111952621</v>
      </c>
      <c r="D63" s="15">
        <f t="shared" si="0"/>
        <v>0.06504997309978458</v>
      </c>
      <c r="E63" s="14">
        <v>50806961164</v>
      </c>
      <c r="F63" s="15">
        <f t="shared" si="0"/>
        <v>0.05647106168573788</v>
      </c>
      <c r="G63" s="16">
        <v>48091200040</v>
      </c>
    </row>
    <row r="64" spans="1:7" ht="14.25">
      <c r="A64" s="12" t="s">
        <v>60</v>
      </c>
      <c r="B64" s="13" t="str">
        <f>'Just Value All Property Types'!B64</f>
        <v>R-Prelim</v>
      </c>
      <c r="C64" s="14">
        <v>20480628954</v>
      </c>
      <c r="D64" s="15">
        <f t="shared" si="0"/>
        <v>0.05420419770212234</v>
      </c>
      <c r="E64" s="14">
        <v>19427572949</v>
      </c>
      <c r="F64" s="15">
        <f t="shared" si="0"/>
        <v>0.07805656265193274</v>
      </c>
      <c r="G64" s="16">
        <v>18020921742</v>
      </c>
    </row>
    <row r="65" spans="1:7" ht="14.25">
      <c r="A65" s="12" t="s">
        <v>61</v>
      </c>
      <c r="B65" s="13" t="str">
        <f>'Just Value All Property Types'!B65</f>
        <v>R-Prelim</v>
      </c>
      <c r="C65" s="14">
        <v>2725273126</v>
      </c>
      <c r="D65" s="15">
        <f t="shared" si="0"/>
        <v>0.06681689393162837</v>
      </c>
      <c r="E65" s="14">
        <v>2554583773</v>
      </c>
      <c r="F65" s="15">
        <f t="shared" si="0"/>
        <v>0.015343192642537222</v>
      </c>
      <c r="G65" s="16">
        <v>2515980598</v>
      </c>
    </row>
    <row r="66" spans="1:7" ht="14.25">
      <c r="A66" s="12" t="s">
        <v>62</v>
      </c>
      <c r="B66" s="13" t="str">
        <f>'Just Value All Property Types'!B66</f>
        <v>R-Prelim</v>
      </c>
      <c r="C66" s="14">
        <v>1896283392</v>
      </c>
      <c r="D66" s="15">
        <f t="shared" si="0"/>
        <v>0.14056758767126112</v>
      </c>
      <c r="E66" s="14">
        <v>1662578713</v>
      </c>
      <c r="F66" s="15">
        <f t="shared" si="0"/>
        <v>0.013756620551611113</v>
      </c>
      <c r="G66" s="16">
        <v>1640017613</v>
      </c>
    </row>
    <row r="67" spans="1:7" ht="14.25">
      <c r="A67" s="12" t="s">
        <v>63</v>
      </c>
      <c r="B67" s="13" t="str">
        <f>'Just Value All Property Types'!B67</f>
        <v>R-Prelim</v>
      </c>
      <c r="C67" s="14">
        <v>817952635</v>
      </c>
      <c r="D67" s="15">
        <f t="shared" si="0"/>
        <v>0.01789612041607975</v>
      </c>
      <c r="E67" s="14">
        <v>803571817</v>
      </c>
      <c r="F67" s="15">
        <f t="shared" si="0"/>
        <v>0.011760784412659512</v>
      </c>
      <c r="G67" s="16">
        <v>794231037</v>
      </c>
    </row>
    <row r="68" spans="1:7" ht="14.25">
      <c r="A68" s="12" t="s">
        <v>64</v>
      </c>
      <c r="B68" s="13" t="str">
        <f>'Just Value All Property Types'!B68</f>
        <v>R-Prelim</v>
      </c>
      <c r="C68" s="14">
        <v>64210165874</v>
      </c>
      <c r="D68" s="15">
        <f t="shared" si="0"/>
        <v>0.07408154280881944</v>
      </c>
      <c r="E68" s="14">
        <v>59781462873</v>
      </c>
      <c r="F68" s="15">
        <f t="shared" si="0"/>
        <v>0.07363632912712609</v>
      </c>
      <c r="G68" s="16">
        <v>55681296591</v>
      </c>
    </row>
    <row r="69" spans="1:7" ht="14.25">
      <c r="A69" s="12" t="s">
        <v>65</v>
      </c>
      <c r="B69" s="13" t="str">
        <f>'Just Value All Property Types'!B69</f>
        <v>R-Prelim</v>
      </c>
      <c r="C69" s="14">
        <v>2949820232</v>
      </c>
      <c r="D69" s="15">
        <f t="shared" si="0"/>
        <v>0.07529103879420161</v>
      </c>
      <c r="E69" s="14">
        <v>2743276123</v>
      </c>
      <c r="F69" s="15">
        <f t="shared" si="0"/>
        <v>0.058224098913661884</v>
      </c>
      <c r="G69" s="16">
        <v>2592339492</v>
      </c>
    </row>
    <row r="70" spans="1:7" ht="14.25">
      <c r="A70" s="12" t="s">
        <v>66</v>
      </c>
      <c r="B70" s="13" t="str">
        <f>'Just Value All Property Types'!B70</f>
        <v>R-Prelim</v>
      </c>
      <c r="C70" s="14">
        <v>30577805734</v>
      </c>
      <c r="D70" s="15">
        <f aca="true" t="shared" si="1" ref="D70:F73">((C70-E70)/E70)</f>
        <v>0.15634866677147435</v>
      </c>
      <c r="E70" s="14">
        <v>26443413317</v>
      </c>
      <c r="F70" s="15">
        <f t="shared" si="1"/>
        <v>0.07296992969385058</v>
      </c>
      <c r="G70" s="16">
        <v>24645064680</v>
      </c>
    </row>
    <row r="71" spans="1:7" ht="14.25">
      <c r="A71" s="12" t="s">
        <v>67</v>
      </c>
      <c r="B71" s="13" t="str">
        <f>'Just Value All Property Types'!B71</f>
        <v>R-Prelim</v>
      </c>
      <c r="C71" s="14">
        <v>1587748248</v>
      </c>
      <c r="D71" s="15">
        <f t="shared" si="1"/>
        <v>0.09220573767939991</v>
      </c>
      <c r="E71" s="14">
        <v>1453708027</v>
      </c>
      <c r="F71" s="15">
        <f t="shared" si="1"/>
        <v>0.0895235611350659</v>
      </c>
      <c r="G71" s="16">
        <v>1334260294</v>
      </c>
    </row>
    <row r="72" spans="1:7" ht="14.25">
      <c r="A72" s="18"/>
      <c r="B72" s="19"/>
      <c r="C72" s="14"/>
      <c r="D72" s="20"/>
      <c r="E72" s="14"/>
      <c r="F72" s="20"/>
      <c r="G72" s="16"/>
    </row>
    <row r="73" spans="1:7" ht="15.75" thickBot="1">
      <c r="A73" s="21" t="s">
        <v>68</v>
      </c>
      <c r="B73" s="22"/>
      <c r="C73" s="23">
        <f>SUM(C5:C71)</f>
        <v>3120990466662</v>
      </c>
      <c r="D73" s="24">
        <f t="shared" si="1"/>
        <v>0.0743606654443896</v>
      </c>
      <c r="E73" s="23">
        <f>SUM(E5:E71)</f>
        <v>2904974620763</v>
      </c>
      <c r="F73" s="24">
        <f t="shared" si="1"/>
        <v>0.0544808375507724</v>
      </c>
      <c r="G73" s="25">
        <f>SUM(G5:G71)</f>
        <v>2754886117713</v>
      </c>
    </row>
    <row r="75" ht="14.25">
      <c r="A75" s="26" t="s">
        <v>86</v>
      </c>
    </row>
  </sheetData>
  <sheetProtection/>
  <conditionalFormatting sqref="A75">
    <cfRule type="expression" priority="7" dxfId="0" stopIfTrue="1">
      <formula>MOD(ROW(),5)=1</formula>
    </cfRule>
  </conditionalFormatting>
  <conditionalFormatting sqref="A4:G73">
    <cfRule type="expression" priority="1" dxfId="0" stopIfTrue="1">
      <formula>MOD(ROW(),3)=1</formula>
    </cfRule>
  </conditionalFormatting>
  <printOptions/>
  <pageMargins left="0.7" right="0.7" top="0.5" bottom="0.5" header="0.05" footer="0.05"/>
  <pageSetup fitToHeight="2" horizontalDpi="600" verticalDpi="600" orientation="landscape" scale="78" r:id="rId1"/>
  <rowBreaks count="1" manualBreakCount="1">
    <brk id="37" max="8" man="1"/>
  </rowBreaks>
  <ignoredErrors>
    <ignoredError sqref="D73:F73" formula="1"/>
  </ignoredErrors>
</worksheet>
</file>

<file path=xl/worksheets/sheet5.xml><?xml version="1.0" encoding="utf-8"?>
<worksheet xmlns="http://schemas.openxmlformats.org/spreadsheetml/2006/main" xmlns:r="http://schemas.openxmlformats.org/officeDocument/2006/relationships">
  <dimension ref="A1:P75"/>
  <sheetViews>
    <sheetView zoomScaleSheetLayoutView="100" zoomScalePageLayoutView="0" workbookViewId="0" topLeftCell="A1">
      <pane ySplit="4" topLeftCell="A5" activePane="bottomLeft" state="frozen"/>
      <selection pane="topLeft" activeCell="A3" sqref="A3"/>
      <selection pane="bottomLeft" activeCell="A1" sqref="A1"/>
    </sheetView>
  </sheetViews>
  <sheetFormatPr defaultColWidth="9.140625" defaultRowHeight="12.75"/>
  <cols>
    <col min="1" max="1" width="17.7109375" style="2" customWidth="1"/>
    <col min="2" max="2" width="9.28125" style="11" bestFit="1" customWidth="1"/>
    <col min="3" max="3" width="18.7109375" style="2" customWidth="1"/>
    <col min="4" max="4" width="16.421875" style="11" bestFit="1" customWidth="1"/>
    <col min="5" max="5" width="18.7109375" style="2" customWidth="1"/>
    <col min="6" max="6" width="16.421875" style="11" bestFit="1" customWidth="1"/>
    <col min="7" max="7" width="18.7109375" style="2" customWidth="1"/>
    <col min="8" max="16384" width="9.140625" style="2" customWidth="1"/>
  </cols>
  <sheetData>
    <row r="1" spans="1:7" ht="23.25">
      <c r="A1" s="7" t="s">
        <v>70</v>
      </c>
      <c r="B1" s="8"/>
      <c r="C1" s="9"/>
      <c r="D1" s="8"/>
      <c r="E1" s="9"/>
      <c r="F1" s="8"/>
      <c r="G1" s="9"/>
    </row>
    <row r="2" spans="1:7" ht="15">
      <c r="A2" s="10" t="s">
        <v>91</v>
      </c>
      <c r="B2" s="10"/>
      <c r="C2" s="10"/>
      <c r="D2" s="10"/>
      <c r="E2" s="10"/>
      <c r="F2" s="10"/>
      <c r="G2" s="10"/>
    </row>
    <row r="3" ht="15" thickBot="1"/>
    <row r="4" spans="1:7" s="36" customFormat="1" ht="25.5">
      <c r="A4" s="33" t="s">
        <v>0</v>
      </c>
      <c r="B4" s="34" t="s">
        <v>1</v>
      </c>
      <c r="C4" s="37" t="s">
        <v>92</v>
      </c>
      <c r="D4" s="37" t="s">
        <v>93</v>
      </c>
      <c r="E4" s="37" t="s">
        <v>84</v>
      </c>
      <c r="F4" s="37" t="s">
        <v>85</v>
      </c>
      <c r="G4" s="38" t="s">
        <v>81</v>
      </c>
    </row>
    <row r="5" spans="1:7" ht="14.25">
      <c r="A5" s="12" t="s">
        <v>4</v>
      </c>
      <c r="B5" s="13" t="str">
        <f>'Just Value All Property Types'!B5</f>
        <v>R-Prelim</v>
      </c>
      <c r="C5" s="14">
        <v>3965822271</v>
      </c>
      <c r="D5" s="15">
        <f>((C5-E5)/E5)</f>
        <v>-0.002752567001074181</v>
      </c>
      <c r="E5" s="14">
        <v>3976768593</v>
      </c>
      <c r="F5" s="15">
        <f>((E5-G5)/G5)</f>
        <v>0.009667871934117186</v>
      </c>
      <c r="G5" s="16">
        <v>3938689844</v>
      </c>
    </row>
    <row r="6" spans="1:7" ht="14.25">
      <c r="A6" s="12" t="s">
        <v>5</v>
      </c>
      <c r="B6" s="13" t="str">
        <f>'Just Value All Property Types'!B6</f>
        <v>R-Prelim</v>
      </c>
      <c r="C6" s="14">
        <v>179639374</v>
      </c>
      <c r="D6" s="15">
        <f aca="true" t="shared" si="0" ref="D6:F69">((C6-E6)/E6)</f>
        <v>-0.045331373283328945</v>
      </c>
      <c r="E6" s="14">
        <v>188169349</v>
      </c>
      <c r="F6" s="15">
        <f t="shared" si="0"/>
        <v>0.057438383770449</v>
      </c>
      <c r="G6" s="16">
        <v>177948287</v>
      </c>
    </row>
    <row r="7" spans="1:16" ht="14.25">
      <c r="A7" s="12" t="s">
        <v>6</v>
      </c>
      <c r="B7" s="13" t="str">
        <f>'Just Value All Property Types'!B7</f>
        <v>R-Prelim</v>
      </c>
      <c r="C7" s="14">
        <v>2135618826</v>
      </c>
      <c r="D7" s="15">
        <f t="shared" si="0"/>
        <v>-0.01775994137460179</v>
      </c>
      <c r="E7" s="14">
        <v>2174233078</v>
      </c>
      <c r="F7" s="15">
        <f t="shared" si="0"/>
        <v>0.019050228477502915</v>
      </c>
      <c r="G7" s="16">
        <v>2133587744</v>
      </c>
      <c r="P7" s="17"/>
    </row>
    <row r="8" spans="1:16" ht="14.25">
      <c r="A8" s="12" t="s">
        <v>7</v>
      </c>
      <c r="B8" s="13" t="str">
        <f>'Just Value All Property Types'!B8</f>
        <v>R-Prelim</v>
      </c>
      <c r="C8" s="14">
        <v>264044194</v>
      </c>
      <c r="D8" s="15">
        <f t="shared" si="0"/>
        <v>-0.01348887940087132</v>
      </c>
      <c r="E8" s="14">
        <v>267654554</v>
      </c>
      <c r="F8" s="15">
        <f t="shared" si="0"/>
        <v>0.19894701050773952</v>
      </c>
      <c r="G8" s="16">
        <v>223241354</v>
      </c>
      <c r="P8" s="17"/>
    </row>
    <row r="9" spans="1:16" ht="14.25">
      <c r="A9" s="12" t="s">
        <v>8</v>
      </c>
      <c r="B9" s="13" t="str">
        <f>'Just Value All Property Types'!B9</f>
        <v>R-Prelim</v>
      </c>
      <c r="C9" s="14">
        <v>9991295059</v>
      </c>
      <c r="D9" s="15">
        <f t="shared" si="0"/>
        <v>0.005581577343632648</v>
      </c>
      <c r="E9" s="14">
        <v>9935837414</v>
      </c>
      <c r="F9" s="15">
        <f t="shared" si="0"/>
        <v>0.02889688018733061</v>
      </c>
      <c r="G9" s="16">
        <v>9656786414</v>
      </c>
      <c r="P9" s="17"/>
    </row>
    <row r="10" spans="1:16" ht="14.25">
      <c r="A10" s="12" t="s">
        <v>9</v>
      </c>
      <c r="B10" s="13" t="str">
        <f>'Just Value All Property Types'!B10</f>
        <v>R-Prelim</v>
      </c>
      <c r="C10" s="14">
        <v>9958579320</v>
      </c>
      <c r="D10" s="15">
        <f t="shared" si="0"/>
        <v>-0.023546708201170503</v>
      </c>
      <c r="E10" s="14">
        <v>10198725739</v>
      </c>
      <c r="F10" s="15">
        <f t="shared" si="0"/>
        <v>0.017939145991571266</v>
      </c>
      <c r="G10" s="16">
        <v>10018993551</v>
      </c>
      <c r="P10" s="17"/>
    </row>
    <row r="11" spans="1:16" ht="14.25">
      <c r="A11" s="12" t="s">
        <v>10</v>
      </c>
      <c r="B11" s="13" t="str">
        <f>'Just Value All Property Types'!B11</f>
        <v>R-Prelim</v>
      </c>
      <c r="C11" s="14">
        <v>133397143</v>
      </c>
      <c r="D11" s="15">
        <f t="shared" si="0"/>
        <v>0.06255485188508476</v>
      </c>
      <c r="E11" s="14">
        <v>125543771</v>
      </c>
      <c r="F11" s="15">
        <f t="shared" si="0"/>
        <v>0.1633944439325543</v>
      </c>
      <c r="G11" s="16">
        <v>107911613</v>
      </c>
      <c r="P11" s="17"/>
    </row>
    <row r="12" spans="1:16" ht="14.25">
      <c r="A12" s="12" t="s">
        <v>11</v>
      </c>
      <c r="B12" s="13" t="str">
        <f>'Just Value All Property Types'!B12</f>
        <v>R-Prelim</v>
      </c>
      <c r="C12" s="14">
        <v>1403649120</v>
      </c>
      <c r="D12" s="15">
        <f t="shared" si="0"/>
        <v>-0.055827158605673784</v>
      </c>
      <c r="E12" s="14">
        <v>1486644244</v>
      </c>
      <c r="F12" s="15">
        <f t="shared" si="0"/>
        <v>0.05986378359616695</v>
      </c>
      <c r="G12" s="16">
        <v>1402674822</v>
      </c>
      <c r="P12" s="17"/>
    </row>
    <row r="13" spans="1:16" ht="14.25">
      <c r="A13" s="12" t="s">
        <v>12</v>
      </c>
      <c r="B13" s="13" t="str">
        <f>'Just Value All Property Types'!B13</f>
        <v>R-Prelim</v>
      </c>
      <c r="C13" s="14">
        <v>4011983541</v>
      </c>
      <c r="D13" s="15">
        <f t="shared" si="0"/>
        <v>0.011467713768962516</v>
      </c>
      <c r="E13" s="14">
        <v>3966496890</v>
      </c>
      <c r="F13" s="15">
        <f t="shared" si="0"/>
        <v>0.016222113765046765</v>
      </c>
      <c r="G13" s="16">
        <v>3903179075</v>
      </c>
      <c r="P13" s="17"/>
    </row>
    <row r="14" spans="1:16" ht="14.25">
      <c r="A14" s="12" t="s">
        <v>13</v>
      </c>
      <c r="B14" s="13" t="str">
        <f>'Just Value All Property Types'!B14</f>
        <v>R-Prelim</v>
      </c>
      <c r="C14" s="14">
        <v>1543173944</v>
      </c>
      <c r="D14" s="15">
        <f t="shared" si="0"/>
        <v>0.049288555898001275</v>
      </c>
      <c r="E14" s="14">
        <v>1470685957</v>
      </c>
      <c r="F14" s="15">
        <f t="shared" si="0"/>
        <v>0.08743362444409804</v>
      </c>
      <c r="G14" s="16">
        <v>1352437449</v>
      </c>
      <c r="P14" s="17"/>
    </row>
    <row r="15" spans="1:16" ht="14.25">
      <c r="A15" s="12" t="s">
        <v>14</v>
      </c>
      <c r="B15" s="13" t="str">
        <f>'Just Value All Property Types'!B15</f>
        <v>R-Prelim</v>
      </c>
      <c r="C15" s="14">
        <v>2840178224</v>
      </c>
      <c r="D15" s="15">
        <f t="shared" si="0"/>
        <v>0.030819529193462616</v>
      </c>
      <c r="E15" s="14">
        <v>2755262336</v>
      </c>
      <c r="F15" s="15">
        <f t="shared" si="0"/>
        <v>0.051615598732560275</v>
      </c>
      <c r="G15" s="16">
        <v>2620028021</v>
      </c>
      <c r="P15" s="17"/>
    </row>
    <row r="16" spans="1:16" ht="14.25">
      <c r="A16" s="12" t="s">
        <v>15</v>
      </c>
      <c r="B16" s="13" t="str">
        <f>'Just Value All Property Types'!B16</f>
        <v>R-Prelim</v>
      </c>
      <c r="C16" s="14">
        <v>563410360</v>
      </c>
      <c r="D16" s="15">
        <f t="shared" si="0"/>
        <v>0.0087835174694064</v>
      </c>
      <c r="E16" s="14">
        <v>558504724</v>
      </c>
      <c r="F16" s="15">
        <f t="shared" si="0"/>
        <v>0.06726612896069047</v>
      </c>
      <c r="G16" s="16">
        <v>523304084</v>
      </c>
      <c r="P16" s="17"/>
    </row>
    <row r="17" spans="1:16" ht="14.25">
      <c r="A17" s="12" t="s">
        <v>78</v>
      </c>
      <c r="B17" s="13" t="str">
        <f>'Just Value All Property Types'!B17</f>
        <v>R-Prelim</v>
      </c>
      <c r="C17" s="14">
        <v>18932190774</v>
      </c>
      <c r="D17" s="15">
        <f t="shared" si="0"/>
        <v>0.05995526392249205</v>
      </c>
      <c r="E17" s="14">
        <v>17861311150</v>
      </c>
      <c r="F17" s="15">
        <f t="shared" si="0"/>
        <v>-0.1638537698209154</v>
      </c>
      <c r="G17" s="16">
        <v>21361468252</v>
      </c>
      <c r="P17" s="17"/>
    </row>
    <row r="18" spans="1:16" ht="14.25">
      <c r="A18" s="12" t="s">
        <v>16</v>
      </c>
      <c r="B18" s="13" t="str">
        <f>'Just Value All Property Types'!B18</f>
        <v>R-Prelim</v>
      </c>
      <c r="C18" s="14">
        <v>689471947</v>
      </c>
      <c r="D18" s="15">
        <f t="shared" si="0"/>
        <v>-0.04016445131320841</v>
      </c>
      <c r="E18" s="14">
        <v>718322996</v>
      </c>
      <c r="F18" s="15">
        <f t="shared" si="0"/>
        <v>0.11107718263939305</v>
      </c>
      <c r="G18" s="16">
        <v>646510438</v>
      </c>
      <c r="P18" s="17"/>
    </row>
    <row r="19" spans="1:16" ht="14.25">
      <c r="A19" s="12" t="s">
        <v>17</v>
      </c>
      <c r="B19" s="13" t="str">
        <f>'Just Value All Property Types'!B19</f>
        <v>R-Prelim</v>
      </c>
      <c r="C19" s="14">
        <v>92201716</v>
      </c>
      <c r="D19" s="15">
        <f t="shared" si="0"/>
        <v>-0.010352741285840423</v>
      </c>
      <c r="E19" s="14">
        <v>93166242</v>
      </c>
      <c r="F19" s="15">
        <f t="shared" si="0"/>
        <v>0.021322627894028147</v>
      </c>
      <c r="G19" s="16">
        <v>91221167</v>
      </c>
      <c r="P19" s="17"/>
    </row>
    <row r="20" spans="1:16" ht="14.25">
      <c r="A20" s="12" t="s">
        <v>18</v>
      </c>
      <c r="B20" s="13" t="str">
        <f>'Just Value All Property Types'!B20</f>
        <v>R-Prelim</v>
      </c>
      <c r="C20" s="14">
        <v>14516937701</v>
      </c>
      <c r="D20" s="15">
        <f t="shared" si="0"/>
        <v>-0.004236556957778691</v>
      </c>
      <c r="E20" s="14">
        <v>14578701199</v>
      </c>
      <c r="F20" s="15">
        <f t="shared" si="0"/>
        <v>0.04773068689017099</v>
      </c>
      <c r="G20" s="16">
        <v>13914550162</v>
      </c>
      <c r="P20" s="17"/>
    </row>
    <row r="21" spans="1:16" ht="14.25">
      <c r="A21" s="12" t="s">
        <v>19</v>
      </c>
      <c r="B21" s="13" t="str">
        <f>'Just Value All Property Types'!B21</f>
        <v>R-Prelim</v>
      </c>
      <c r="C21" s="14">
        <v>3212616063</v>
      </c>
      <c r="D21" s="15">
        <f t="shared" si="0"/>
        <v>0.08177188200435984</v>
      </c>
      <c r="E21" s="14">
        <v>2969772201</v>
      </c>
      <c r="F21" s="15">
        <f t="shared" si="0"/>
        <v>-0.008152523197266254</v>
      </c>
      <c r="G21" s="16">
        <v>2994182342</v>
      </c>
      <c r="P21" s="17"/>
    </row>
    <row r="22" spans="1:16" ht="14.25">
      <c r="A22" s="12" t="s">
        <v>20</v>
      </c>
      <c r="B22" s="13" t="str">
        <f>'Just Value All Property Types'!B22</f>
        <v>R-Prelim</v>
      </c>
      <c r="C22" s="14">
        <v>708700455</v>
      </c>
      <c r="D22" s="15">
        <f t="shared" si="0"/>
        <v>0.05428407008051256</v>
      </c>
      <c r="E22" s="14">
        <v>672210152</v>
      </c>
      <c r="F22" s="15">
        <f t="shared" si="0"/>
        <v>0.168845962584373</v>
      </c>
      <c r="G22" s="16">
        <v>575105851</v>
      </c>
      <c r="P22" s="17"/>
    </row>
    <row r="23" spans="1:16" ht="14.25">
      <c r="A23" s="12" t="s">
        <v>21</v>
      </c>
      <c r="B23" s="13" t="str">
        <f>'Just Value All Property Types'!B23</f>
        <v>R-Prelim</v>
      </c>
      <c r="C23" s="14">
        <v>89051835</v>
      </c>
      <c r="D23" s="15">
        <f t="shared" si="0"/>
        <v>0.0786521300221305</v>
      </c>
      <c r="E23" s="14">
        <v>82558438</v>
      </c>
      <c r="F23" s="15">
        <f t="shared" si="0"/>
        <v>-0.06653062510231214</v>
      </c>
      <c r="G23" s="16">
        <v>88442578</v>
      </c>
      <c r="P23" s="17"/>
    </row>
    <row r="24" spans="1:16" ht="14.25">
      <c r="A24" s="12" t="s">
        <v>22</v>
      </c>
      <c r="B24" s="13" t="str">
        <f>'Just Value All Property Types'!B24</f>
        <v>R-Prelim</v>
      </c>
      <c r="C24" s="14">
        <v>670932282</v>
      </c>
      <c r="D24" s="15">
        <f t="shared" si="0"/>
        <v>0.07685797988701028</v>
      </c>
      <c r="E24" s="14">
        <v>623046209</v>
      </c>
      <c r="F24" s="15">
        <f t="shared" si="0"/>
        <v>0.04085969763905139</v>
      </c>
      <c r="G24" s="16">
        <v>598588081</v>
      </c>
      <c r="P24" s="17"/>
    </row>
    <row r="25" spans="1:16" ht="14.25">
      <c r="A25" s="12" t="s">
        <v>23</v>
      </c>
      <c r="B25" s="13" t="str">
        <f>'Just Value All Property Types'!B25</f>
        <v>R-Prelim</v>
      </c>
      <c r="C25" s="14">
        <v>311073175</v>
      </c>
      <c r="D25" s="15">
        <f t="shared" si="0"/>
        <v>0.025842542457401092</v>
      </c>
      <c r="E25" s="14">
        <v>303236766</v>
      </c>
      <c r="F25" s="15">
        <f t="shared" si="0"/>
        <v>0.2599467309084031</v>
      </c>
      <c r="G25" s="16">
        <v>240674275</v>
      </c>
      <c r="P25" s="17"/>
    </row>
    <row r="26" spans="1:16" ht="14.25">
      <c r="A26" s="12" t="s">
        <v>24</v>
      </c>
      <c r="B26" s="13" t="str">
        <f>'Just Value All Property Types'!B26</f>
        <v>R-Prelim</v>
      </c>
      <c r="C26" s="14">
        <v>155975682</v>
      </c>
      <c r="D26" s="15">
        <f t="shared" si="0"/>
        <v>-0.03394498402831121</v>
      </c>
      <c r="E26" s="14">
        <v>161456314</v>
      </c>
      <c r="F26" s="15">
        <f t="shared" si="0"/>
        <v>0.14758452286947005</v>
      </c>
      <c r="G26" s="16">
        <v>140692307</v>
      </c>
      <c r="P26" s="17"/>
    </row>
    <row r="27" spans="1:16" ht="14.25">
      <c r="A27" s="12" t="s">
        <v>25</v>
      </c>
      <c r="B27" s="13" t="str">
        <f>'Just Value All Property Types'!B27</f>
        <v>R-Prelim</v>
      </c>
      <c r="C27" s="14">
        <v>117477510</v>
      </c>
      <c r="D27" s="15">
        <f t="shared" si="0"/>
        <v>0.09899399130915691</v>
      </c>
      <c r="E27" s="14">
        <v>106895498</v>
      </c>
      <c r="F27" s="15">
        <f t="shared" si="0"/>
        <v>0.08525373295798148</v>
      </c>
      <c r="G27" s="16">
        <v>98498162</v>
      </c>
      <c r="P27" s="17"/>
    </row>
    <row r="28" spans="1:16" ht="14.25">
      <c r="A28" s="12" t="s">
        <v>26</v>
      </c>
      <c r="B28" s="13" t="str">
        <f>'Just Value All Property Types'!B28</f>
        <v>R-Prelim</v>
      </c>
      <c r="C28" s="14">
        <v>625387475</v>
      </c>
      <c r="D28" s="15">
        <f t="shared" si="0"/>
        <v>-0.05285430675908243</v>
      </c>
      <c r="E28" s="14">
        <v>660286458</v>
      </c>
      <c r="F28" s="15">
        <f t="shared" si="0"/>
        <v>0.10559705933749765</v>
      </c>
      <c r="G28" s="16">
        <v>597221612</v>
      </c>
      <c r="P28" s="17"/>
    </row>
    <row r="29" spans="1:16" ht="14.25">
      <c r="A29" s="12" t="s">
        <v>27</v>
      </c>
      <c r="B29" s="13" t="str">
        <f>'Just Value All Property Types'!B29</f>
        <v>R-Prelim</v>
      </c>
      <c r="C29" s="14">
        <v>868309763</v>
      </c>
      <c r="D29" s="15">
        <f t="shared" si="0"/>
        <v>0.05308823463563724</v>
      </c>
      <c r="E29" s="14">
        <v>824536572</v>
      </c>
      <c r="F29" s="15">
        <f t="shared" si="0"/>
        <v>0.0365315272750884</v>
      </c>
      <c r="G29" s="16">
        <v>795476597</v>
      </c>
      <c r="P29" s="17"/>
    </row>
    <row r="30" spans="1:16" ht="14.25">
      <c r="A30" s="12" t="s">
        <v>28</v>
      </c>
      <c r="B30" s="13" t="str">
        <f>'Just Value All Property Types'!B30</f>
        <v>R-Prelim</v>
      </c>
      <c r="C30" s="14">
        <v>970349064</v>
      </c>
      <c r="D30" s="15">
        <f t="shared" si="0"/>
        <v>0.0442868775856275</v>
      </c>
      <c r="E30" s="14">
        <v>929197795</v>
      </c>
      <c r="F30" s="15">
        <f t="shared" si="0"/>
        <v>0.2577030893233804</v>
      </c>
      <c r="G30" s="16">
        <v>738805369</v>
      </c>
      <c r="P30" s="17"/>
    </row>
    <row r="31" spans="1:16" ht="14.25">
      <c r="A31" s="12" t="s">
        <v>29</v>
      </c>
      <c r="B31" s="13" t="str">
        <f>'Just Value All Property Types'!B31</f>
        <v>R-Prelim</v>
      </c>
      <c r="C31" s="14">
        <v>1703308748</v>
      </c>
      <c r="D31" s="15">
        <f t="shared" si="0"/>
        <v>-0.03574690786870338</v>
      </c>
      <c r="E31" s="14">
        <v>1766454017</v>
      </c>
      <c r="F31" s="15">
        <f t="shared" si="0"/>
        <v>0.028877424091832023</v>
      </c>
      <c r="G31" s="16">
        <v>1716875087</v>
      </c>
      <c r="P31" s="17"/>
    </row>
    <row r="32" spans="1:16" ht="14.25">
      <c r="A32" s="12" t="s">
        <v>30</v>
      </c>
      <c r="B32" s="13" t="str">
        <f>'Just Value All Property Types'!B32</f>
        <v>R-Prelim</v>
      </c>
      <c r="C32" s="14">
        <v>659751372</v>
      </c>
      <c r="D32" s="15">
        <f t="shared" si="0"/>
        <v>-0.0782309385162998</v>
      </c>
      <c r="E32" s="14">
        <v>715744756</v>
      </c>
      <c r="F32" s="15">
        <f t="shared" si="0"/>
        <v>0.09683117367365839</v>
      </c>
      <c r="G32" s="16">
        <v>652556905</v>
      </c>
      <c r="P32" s="17"/>
    </row>
    <row r="33" spans="1:16" ht="14.25">
      <c r="A33" s="12" t="s">
        <v>31</v>
      </c>
      <c r="B33" s="13" t="str">
        <f>'Just Value All Property Types'!B33</f>
        <v>R-Prelim</v>
      </c>
      <c r="C33" s="14">
        <v>11751552280</v>
      </c>
      <c r="D33" s="15">
        <f t="shared" si="0"/>
        <v>0.004727010298173915</v>
      </c>
      <c r="E33" s="14">
        <v>11696263920</v>
      </c>
      <c r="F33" s="15">
        <f t="shared" si="0"/>
        <v>0.027631635561461514</v>
      </c>
      <c r="G33" s="16">
        <v>11381767080</v>
      </c>
      <c r="P33" s="17"/>
    </row>
    <row r="34" spans="1:16" ht="14.25">
      <c r="A34" s="12" t="s">
        <v>32</v>
      </c>
      <c r="B34" s="13" t="str">
        <f>'Just Value All Property Types'!B34</f>
        <v>R-Prelim</v>
      </c>
      <c r="C34" s="14">
        <v>99995182</v>
      </c>
      <c r="D34" s="15">
        <f t="shared" si="0"/>
        <v>0.018037003029946267</v>
      </c>
      <c r="E34" s="14">
        <v>98223524</v>
      </c>
      <c r="F34" s="15">
        <f t="shared" si="0"/>
        <v>0.047050113035142054</v>
      </c>
      <c r="G34" s="16">
        <v>93809764</v>
      </c>
      <c r="P34" s="17"/>
    </row>
    <row r="35" spans="1:16" ht="14.25">
      <c r="A35" s="12" t="s">
        <v>33</v>
      </c>
      <c r="B35" s="13" t="str">
        <f>'Just Value All Property Types'!B35</f>
        <v>R-Prelim</v>
      </c>
      <c r="C35" s="14">
        <v>842784356</v>
      </c>
      <c r="D35" s="15">
        <f t="shared" si="0"/>
        <v>0.0508646681347615</v>
      </c>
      <c r="E35" s="14">
        <v>801991333</v>
      </c>
      <c r="F35" s="15">
        <f t="shared" si="0"/>
        <v>0.08711899810279825</v>
      </c>
      <c r="G35" s="16">
        <v>737721753</v>
      </c>
      <c r="P35" s="17"/>
    </row>
    <row r="36" spans="1:16" ht="14.25">
      <c r="A36" s="12" t="s">
        <v>34</v>
      </c>
      <c r="B36" s="13" t="str">
        <f>'Just Value All Property Types'!B36</f>
        <v>R-Prelim</v>
      </c>
      <c r="C36" s="14">
        <v>440114737</v>
      </c>
      <c r="D36" s="15">
        <f t="shared" si="0"/>
        <v>0.09648393468144272</v>
      </c>
      <c r="E36" s="14">
        <v>401387310</v>
      </c>
      <c r="F36" s="15">
        <f t="shared" si="0"/>
        <v>0.12334932639855052</v>
      </c>
      <c r="G36" s="16">
        <v>357312993</v>
      </c>
      <c r="P36" s="17"/>
    </row>
    <row r="37" spans="1:16" ht="14.25">
      <c r="A37" s="12" t="s">
        <v>35</v>
      </c>
      <c r="B37" s="13" t="str">
        <f>'Just Value All Property Types'!B37</f>
        <v>R-Prelim</v>
      </c>
      <c r="C37" s="14">
        <v>157671866</v>
      </c>
      <c r="D37" s="15">
        <f t="shared" si="0"/>
        <v>-0.09733773946229422</v>
      </c>
      <c r="E37" s="14">
        <v>174674264</v>
      </c>
      <c r="F37" s="15">
        <f t="shared" si="0"/>
        <v>0.05152426179946728</v>
      </c>
      <c r="G37" s="16">
        <v>166115296</v>
      </c>
      <c r="P37" s="17"/>
    </row>
    <row r="38" spans="1:16" ht="14.25">
      <c r="A38" s="12" t="s">
        <v>36</v>
      </c>
      <c r="B38" s="13" t="str">
        <f>'Just Value All Property Types'!B38</f>
        <v>R-Prelim</v>
      </c>
      <c r="C38" s="14">
        <v>73258316</v>
      </c>
      <c r="D38" s="15">
        <f t="shared" si="0"/>
        <v>0.022281019539300968</v>
      </c>
      <c r="E38" s="14">
        <v>71661622</v>
      </c>
      <c r="F38" s="15">
        <f t="shared" si="0"/>
        <v>0.09032003044184957</v>
      </c>
      <c r="G38" s="16">
        <v>65725310</v>
      </c>
      <c r="P38" s="17"/>
    </row>
    <row r="39" spans="1:16" ht="14.25">
      <c r="A39" s="12" t="s">
        <v>37</v>
      </c>
      <c r="B39" s="13" t="str">
        <f>'Just Value All Property Types'!B39</f>
        <v>R-Prelim</v>
      </c>
      <c r="C39" s="14">
        <v>2103756386</v>
      </c>
      <c r="D39" s="15">
        <f t="shared" si="0"/>
        <v>0.006038359958130836</v>
      </c>
      <c r="E39" s="14">
        <v>2091129394</v>
      </c>
      <c r="F39" s="15">
        <f t="shared" si="0"/>
        <v>0.03035180300413212</v>
      </c>
      <c r="G39" s="16">
        <v>2029529514</v>
      </c>
      <c r="P39" s="17"/>
    </row>
    <row r="40" spans="1:16" ht="14.25">
      <c r="A40" s="12" t="s">
        <v>38</v>
      </c>
      <c r="B40" s="13" t="str">
        <f>'Just Value All Property Types'!B40</f>
        <v>R-Prelim</v>
      </c>
      <c r="C40" s="14">
        <v>5925523137</v>
      </c>
      <c r="D40" s="15">
        <f t="shared" si="0"/>
        <v>0.020137457506665513</v>
      </c>
      <c r="E40" s="14">
        <v>5808553635</v>
      </c>
      <c r="F40" s="15">
        <f t="shared" si="0"/>
        <v>0.16730872595546994</v>
      </c>
      <c r="G40" s="16">
        <v>4976021772</v>
      </c>
      <c r="P40" s="17"/>
    </row>
    <row r="41" spans="1:16" ht="14.25">
      <c r="A41" s="12" t="s">
        <v>39</v>
      </c>
      <c r="B41" s="13" t="str">
        <f>'Just Value All Property Types'!B41</f>
        <v>R-Prelim</v>
      </c>
      <c r="C41" s="14">
        <v>2182286452</v>
      </c>
      <c r="D41" s="15">
        <f t="shared" si="0"/>
        <v>-0.00048815301980803316</v>
      </c>
      <c r="E41" s="14">
        <v>2183352262</v>
      </c>
      <c r="F41" s="15">
        <f t="shared" si="0"/>
        <v>0.0016883630607454686</v>
      </c>
      <c r="G41" s="16">
        <v>2179672184</v>
      </c>
      <c r="P41" s="17"/>
    </row>
    <row r="42" spans="1:16" ht="14.25">
      <c r="A42" s="12" t="s">
        <v>40</v>
      </c>
      <c r="B42" s="13" t="str">
        <f>'Just Value All Property Types'!B42</f>
        <v>R-Prelim</v>
      </c>
      <c r="C42" s="14">
        <v>408784452</v>
      </c>
      <c r="D42" s="15">
        <f t="shared" si="0"/>
        <v>-0.014176835456831696</v>
      </c>
      <c r="E42" s="14">
        <v>414663062</v>
      </c>
      <c r="F42" s="15">
        <f t="shared" si="0"/>
        <v>0.09382283533588492</v>
      </c>
      <c r="G42" s="16">
        <v>379095269</v>
      </c>
      <c r="P42" s="17"/>
    </row>
    <row r="43" spans="1:16" ht="14.25">
      <c r="A43" s="12" t="s">
        <v>41</v>
      </c>
      <c r="B43" s="13" t="str">
        <f>'Just Value All Property Types'!B43</f>
        <v>R-Prelim</v>
      </c>
      <c r="C43" s="14">
        <v>126071302</v>
      </c>
      <c r="D43" s="15">
        <f t="shared" si="0"/>
        <v>0.13891693541874667</v>
      </c>
      <c r="E43" s="14">
        <v>110694027</v>
      </c>
      <c r="F43" s="15">
        <f t="shared" si="0"/>
        <v>0.058084791862917574</v>
      </c>
      <c r="G43" s="16">
        <v>104617350</v>
      </c>
      <c r="P43" s="17"/>
    </row>
    <row r="44" spans="1:16" ht="14.25">
      <c r="A44" s="12" t="s">
        <v>42</v>
      </c>
      <c r="B44" s="13" t="str">
        <f>'Just Value All Property Types'!B44</f>
        <v>R-Prelim</v>
      </c>
      <c r="C44" s="14">
        <v>215101867</v>
      </c>
      <c r="D44" s="15">
        <f t="shared" si="0"/>
        <v>0.06726746340426955</v>
      </c>
      <c r="E44" s="14">
        <v>201544481</v>
      </c>
      <c r="F44" s="15">
        <f t="shared" si="0"/>
        <v>0.08855970894870058</v>
      </c>
      <c r="G44" s="16">
        <v>185147842</v>
      </c>
      <c r="P44" s="17"/>
    </row>
    <row r="45" spans="1:16" ht="14.25">
      <c r="A45" s="12" t="s">
        <v>43</v>
      </c>
      <c r="B45" s="13" t="str">
        <f>'Just Value All Property Types'!B45</f>
        <v>R-Prelim</v>
      </c>
      <c r="C45" s="14">
        <v>3508931027</v>
      </c>
      <c r="D45" s="15">
        <f t="shared" si="0"/>
        <v>-0.0482360742775323</v>
      </c>
      <c r="E45" s="14">
        <v>3686766153</v>
      </c>
      <c r="F45" s="15">
        <f t="shared" si="0"/>
        <v>0.0413980427952495</v>
      </c>
      <c r="G45" s="16">
        <v>3540208452</v>
      </c>
      <c r="P45" s="17"/>
    </row>
    <row r="46" spans="1:16" ht="14.25">
      <c r="A46" s="12" t="s">
        <v>44</v>
      </c>
      <c r="B46" s="13" t="str">
        <f>'Just Value All Property Types'!B46</f>
        <v>R-Prelim</v>
      </c>
      <c r="C46" s="14">
        <v>2101829744</v>
      </c>
      <c r="D46" s="15">
        <f t="shared" si="0"/>
        <v>0.04465121643185972</v>
      </c>
      <c r="E46" s="14">
        <v>2011991860</v>
      </c>
      <c r="F46" s="15">
        <f t="shared" si="0"/>
        <v>0.08499818201401861</v>
      </c>
      <c r="G46" s="16">
        <v>1854373485</v>
      </c>
      <c r="P46" s="17"/>
    </row>
    <row r="47" spans="1:16" ht="14.25">
      <c r="A47" s="12" t="s">
        <v>45</v>
      </c>
      <c r="B47" s="13" t="str">
        <f>'Just Value All Property Types'!B47</f>
        <v>R-Prelim</v>
      </c>
      <c r="C47" s="14">
        <v>3139351706</v>
      </c>
      <c r="D47" s="15">
        <f t="shared" si="0"/>
        <v>0.010353376539159416</v>
      </c>
      <c r="E47" s="14">
        <v>3107181882</v>
      </c>
      <c r="F47" s="15">
        <f t="shared" si="0"/>
        <v>0.041026351666896055</v>
      </c>
      <c r="G47" s="16">
        <v>2984729327</v>
      </c>
      <c r="P47" s="17"/>
    </row>
    <row r="48" spans="1:16" ht="14.25">
      <c r="A48" s="12" t="s">
        <v>46</v>
      </c>
      <c r="B48" s="13" t="str">
        <f>'Just Value All Property Types'!B48</f>
        <v>R-Prelim</v>
      </c>
      <c r="C48" s="14">
        <v>904103733</v>
      </c>
      <c r="D48" s="15">
        <f t="shared" si="0"/>
        <v>0.05748684718589338</v>
      </c>
      <c r="E48" s="14">
        <v>854955062</v>
      </c>
      <c r="F48" s="15">
        <f t="shared" si="0"/>
        <v>0.043229698979466394</v>
      </c>
      <c r="G48" s="16">
        <v>819527150</v>
      </c>
      <c r="P48" s="17"/>
    </row>
    <row r="49" spans="1:16" ht="14.25">
      <c r="A49" s="12" t="s">
        <v>47</v>
      </c>
      <c r="B49" s="13" t="str">
        <f>'Just Value All Property Types'!B49</f>
        <v>R-Prelim</v>
      </c>
      <c r="C49" s="14">
        <v>1509075827</v>
      </c>
      <c r="D49" s="15">
        <f t="shared" si="0"/>
        <v>0.09726011316932796</v>
      </c>
      <c r="E49" s="14">
        <v>1375312753</v>
      </c>
      <c r="F49" s="15">
        <f t="shared" si="0"/>
        <v>0.09764156063868483</v>
      </c>
      <c r="G49" s="16">
        <v>1252970735</v>
      </c>
      <c r="P49" s="17"/>
    </row>
    <row r="50" spans="1:16" ht="14.25">
      <c r="A50" s="12" t="s">
        <v>48</v>
      </c>
      <c r="B50" s="13" t="str">
        <f>'Just Value All Property Types'!B50</f>
        <v>R-Prelim</v>
      </c>
      <c r="C50" s="14">
        <v>1048729988</v>
      </c>
      <c r="D50" s="15">
        <f t="shared" si="0"/>
        <v>0.024568395807854086</v>
      </c>
      <c r="E50" s="14">
        <v>1023582215</v>
      </c>
      <c r="F50" s="15">
        <f t="shared" si="0"/>
        <v>0.026194120191505625</v>
      </c>
      <c r="G50" s="16">
        <v>997454765</v>
      </c>
      <c r="P50" s="17"/>
    </row>
    <row r="51" spans="1:16" ht="14.25">
      <c r="A51" s="12" t="s">
        <v>49</v>
      </c>
      <c r="B51" s="13" t="str">
        <f>'Just Value All Property Types'!B51</f>
        <v>R-Prelim</v>
      </c>
      <c r="C51" s="14">
        <v>1548083860</v>
      </c>
      <c r="D51" s="15">
        <f t="shared" si="0"/>
        <v>-0.021528808516354667</v>
      </c>
      <c r="E51" s="14">
        <v>1582145569</v>
      </c>
      <c r="F51" s="15">
        <f t="shared" si="0"/>
        <v>0.4672503513692584</v>
      </c>
      <c r="G51" s="16">
        <v>1078306485</v>
      </c>
      <c r="P51" s="17"/>
    </row>
    <row r="52" spans="1:16" ht="14.25">
      <c r="A52" s="12" t="s">
        <v>50</v>
      </c>
      <c r="B52" s="13" t="str">
        <f>'Just Value All Property Types'!B52</f>
        <v>R-Prelim</v>
      </c>
      <c r="C52" s="14">
        <v>16408757916</v>
      </c>
      <c r="D52" s="15">
        <f t="shared" si="0"/>
        <v>-0.002257892871489263</v>
      </c>
      <c r="E52" s="14">
        <v>16445890976</v>
      </c>
      <c r="F52" s="15">
        <f t="shared" si="0"/>
        <v>0.03834923253366978</v>
      </c>
      <c r="G52" s="16">
        <v>15838496780</v>
      </c>
      <c r="P52" s="17"/>
    </row>
    <row r="53" spans="1:16" ht="14.25">
      <c r="A53" s="12" t="s">
        <v>51</v>
      </c>
      <c r="B53" s="13" t="str">
        <f>'Just Value All Property Types'!B53</f>
        <v>R-Prelim</v>
      </c>
      <c r="C53" s="14">
        <v>3277767791</v>
      </c>
      <c r="D53" s="15">
        <f t="shared" si="0"/>
        <v>0.06014401924074022</v>
      </c>
      <c r="E53" s="14">
        <v>3091813689</v>
      </c>
      <c r="F53" s="15">
        <f t="shared" si="0"/>
        <v>0.00960697058929039</v>
      </c>
      <c r="G53" s="16">
        <v>3062393366</v>
      </c>
      <c r="P53" s="17"/>
    </row>
    <row r="54" spans="1:16" ht="14.25">
      <c r="A54" s="12" t="s">
        <v>52</v>
      </c>
      <c r="B54" s="13" t="str">
        <f>'Just Value All Property Types'!B54</f>
        <v>R-Prelim</v>
      </c>
      <c r="C54" s="14">
        <v>11926114857</v>
      </c>
      <c r="D54" s="15">
        <f t="shared" si="0"/>
        <v>0.016098165005475056</v>
      </c>
      <c r="E54" s="14">
        <v>11737167990</v>
      </c>
      <c r="F54" s="15">
        <f t="shared" si="0"/>
        <v>0.08225984357617797</v>
      </c>
      <c r="G54" s="16">
        <v>10845055427</v>
      </c>
      <c r="P54" s="17"/>
    </row>
    <row r="55" spans="1:16" ht="14.25">
      <c r="A55" s="12" t="s">
        <v>53</v>
      </c>
      <c r="B55" s="13" t="str">
        <f>'Just Value All Property Types'!B55</f>
        <v>R-Prelim</v>
      </c>
      <c r="C55" s="14">
        <v>3224605891</v>
      </c>
      <c r="D55" s="15">
        <f t="shared" si="0"/>
        <v>0.011317108276907463</v>
      </c>
      <c r="E55" s="14">
        <v>3188521053</v>
      </c>
      <c r="F55" s="15">
        <f t="shared" si="0"/>
        <v>-0.04925940189287491</v>
      </c>
      <c r="G55" s="16">
        <v>3353723465</v>
      </c>
      <c r="P55" s="17"/>
    </row>
    <row r="56" spans="1:16" ht="14.25">
      <c r="A56" s="12" t="s">
        <v>54</v>
      </c>
      <c r="B56" s="13" t="str">
        <f>'Just Value All Property Types'!B56</f>
        <v>R-Prelim</v>
      </c>
      <c r="C56" s="14">
        <v>6191613689</v>
      </c>
      <c r="D56" s="15">
        <f t="shared" si="0"/>
        <v>-0.08472310781706399</v>
      </c>
      <c r="E56" s="14">
        <v>6764743808</v>
      </c>
      <c r="F56" s="15">
        <f t="shared" si="0"/>
        <v>0.04203859159656281</v>
      </c>
      <c r="G56" s="16">
        <v>6491836159</v>
      </c>
      <c r="P56" s="17"/>
    </row>
    <row r="57" spans="1:16" ht="14.25">
      <c r="A57" s="12" t="s">
        <v>55</v>
      </c>
      <c r="B57" s="13" t="str">
        <f>'Just Value All Property Types'!B57</f>
        <v>R-Prelim</v>
      </c>
      <c r="C57" s="14">
        <v>7944072830</v>
      </c>
      <c r="D57" s="15">
        <f t="shared" si="0"/>
        <v>0.017907643721077397</v>
      </c>
      <c r="E57" s="14">
        <v>7804315921</v>
      </c>
      <c r="F57" s="15">
        <f t="shared" si="0"/>
        <v>0.05676532065292281</v>
      </c>
      <c r="G57" s="16">
        <v>7385098440</v>
      </c>
      <c r="P57" s="17"/>
    </row>
    <row r="58" spans="1:16" ht="14.25">
      <c r="A58" s="12" t="s">
        <v>56</v>
      </c>
      <c r="B58" s="13" t="str">
        <f>'Just Value All Property Types'!B58</f>
        <v>R-Prelim</v>
      </c>
      <c r="C58" s="14">
        <v>2381079232</v>
      </c>
      <c r="D58" s="15">
        <f t="shared" si="0"/>
        <v>0.024337067593114943</v>
      </c>
      <c r="E58" s="14">
        <v>2324507535</v>
      </c>
      <c r="F58" s="15">
        <f t="shared" si="0"/>
        <v>0.16964509581198134</v>
      </c>
      <c r="G58" s="16">
        <v>1987361417</v>
      </c>
      <c r="P58" s="17"/>
    </row>
    <row r="59" spans="1:16" ht="14.25">
      <c r="A59" s="12" t="s">
        <v>2</v>
      </c>
      <c r="B59" s="13" t="str">
        <f>'Just Value All Property Types'!B59</f>
        <v>R-Prelim</v>
      </c>
      <c r="C59" s="14">
        <v>1523467372</v>
      </c>
      <c r="D59" s="15">
        <f t="shared" si="0"/>
        <v>-0.013093120845678022</v>
      </c>
      <c r="E59" s="14">
        <v>1543678947</v>
      </c>
      <c r="F59" s="15">
        <f t="shared" si="0"/>
        <v>0.1029964485773749</v>
      </c>
      <c r="G59" s="16">
        <v>1399532110</v>
      </c>
      <c r="P59" s="17"/>
    </row>
    <row r="60" spans="1:16" ht="14.25">
      <c r="A60" s="12" t="s">
        <v>3</v>
      </c>
      <c r="B60" s="13" t="str">
        <f>'Just Value All Property Types'!B60</f>
        <v>R-Prelim</v>
      </c>
      <c r="C60" s="14">
        <v>5464749268</v>
      </c>
      <c r="D60" s="15">
        <f t="shared" si="0"/>
        <v>-0.008601994503473561</v>
      </c>
      <c r="E60" s="14">
        <v>5512164880</v>
      </c>
      <c r="F60" s="15">
        <f t="shared" si="0"/>
        <v>0.012606609728020728</v>
      </c>
      <c r="G60" s="16">
        <v>5443540292</v>
      </c>
      <c r="P60" s="17"/>
    </row>
    <row r="61" spans="1:16" ht="14.25">
      <c r="A61" s="12" t="s">
        <v>57</v>
      </c>
      <c r="B61" s="13" t="str">
        <f>'Just Value All Property Types'!B61</f>
        <v>R-Prelim</v>
      </c>
      <c r="C61" s="14">
        <v>856820386</v>
      </c>
      <c r="D61" s="15">
        <f t="shared" si="0"/>
        <v>0.04098895378570002</v>
      </c>
      <c r="E61" s="14">
        <v>823083072</v>
      </c>
      <c r="F61" s="15">
        <f t="shared" si="0"/>
        <v>0.054021063246886394</v>
      </c>
      <c r="G61" s="16">
        <v>780898125</v>
      </c>
      <c r="P61" s="17"/>
    </row>
    <row r="62" spans="1:16" ht="14.25">
      <c r="A62" s="12" t="s">
        <v>58</v>
      </c>
      <c r="B62" s="13" t="str">
        <f>'Just Value All Property Types'!B62</f>
        <v>R-Prelim</v>
      </c>
      <c r="C62" s="14">
        <v>2962955814</v>
      </c>
      <c r="D62" s="15">
        <f t="shared" si="0"/>
        <v>0.039392856538974466</v>
      </c>
      <c r="E62" s="14">
        <v>2850660167</v>
      </c>
      <c r="F62" s="15">
        <f t="shared" si="0"/>
        <v>0.07327157312519585</v>
      </c>
      <c r="G62" s="16">
        <v>2656047396</v>
      </c>
      <c r="P62" s="17"/>
    </row>
    <row r="63" spans="1:16" ht="14.25">
      <c r="A63" s="12" t="s">
        <v>59</v>
      </c>
      <c r="B63" s="13" t="str">
        <f>'Just Value All Property Types'!B63</f>
        <v>R-Prelim</v>
      </c>
      <c r="C63" s="14">
        <v>2750176813</v>
      </c>
      <c r="D63" s="15">
        <f t="shared" si="0"/>
        <v>0.02602545813499276</v>
      </c>
      <c r="E63" s="14">
        <v>2680417714</v>
      </c>
      <c r="F63" s="15">
        <f t="shared" si="0"/>
        <v>0.03175084581464249</v>
      </c>
      <c r="G63" s="16">
        <v>2597931201</v>
      </c>
      <c r="P63" s="17"/>
    </row>
    <row r="64" spans="1:16" ht="14.25">
      <c r="A64" s="12" t="s">
        <v>60</v>
      </c>
      <c r="B64" s="13" t="str">
        <f>'Just Value All Property Types'!B64</f>
        <v>R-Prelim</v>
      </c>
      <c r="C64" s="14">
        <v>1074458461</v>
      </c>
      <c r="D64" s="15">
        <f t="shared" si="0"/>
        <v>0.10906893113888638</v>
      </c>
      <c r="E64" s="14">
        <v>968793220</v>
      </c>
      <c r="F64" s="15">
        <f t="shared" si="0"/>
        <v>-0.024759448132514673</v>
      </c>
      <c r="G64" s="16">
        <v>993388983</v>
      </c>
      <c r="P64" s="17"/>
    </row>
    <row r="65" spans="1:16" ht="14.25">
      <c r="A65" s="12" t="s">
        <v>61</v>
      </c>
      <c r="B65" s="13" t="str">
        <f>'Just Value All Property Types'!B65</f>
        <v>R-Prelim</v>
      </c>
      <c r="C65" s="14">
        <v>651215339</v>
      </c>
      <c r="D65" s="15">
        <f t="shared" si="0"/>
        <v>-0.10045709488886069</v>
      </c>
      <c r="E65" s="14">
        <v>723940276</v>
      </c>
      <c r="F65" s="15">
        <f t="shared" si="0"/>
        <v>0.014148140045189378</v>
      </c>
      <c r="G65" s="16">
        <v>713840757</v>
      </c>
      <c r="P65" s="17"/>
    </row>
    <row r="66" spans="1:16" ht="14.25">
      <c r="A66" s="12" t="s">
        <v>62</v>
      </c>
      <c r="B66" s="13" t="str">
        <f>'Just Value All Property Types'!B66</f>
        <v>R-Prelim</v>
      </c>
      <c r="C66" s="14">
        <v>773035028</v>
      </c>
      <c r="D66" s="15">
        <f t="shared" si="0"/>
        <v>-0.10722423163313764</v>
      </c>
      <c r="E66" s="14">
        <v>865878147</v>
      </c>
      <c r="F66" s="15">
        <f t="shared" si="0"/>
        <v>0.3491147128575482</v>
      </c>
      <c r="G66" s="16">
        <v>641812100</v>
      </c>
      <c r="P66" s="17"/>
    </row>
    <row r="67" spans="1:16" ht="14.25">
      <c r="A67" s="12" t="s">
        <v>63</v>
      </c>
      <c r="B67" s="13" t="str">
        <f>'Just Value All Property Types'!B67</f>
        <v>R-Prelim</v>
      </c>
      <c r="C67" s="14">
        <v>66064458</v>
      </c>
      <c r="D67" s="15">
        <f t="shared" si="0"/>
        <v>0.0243633164989978</v>
      </c>
      <c r="E67" s="14">
        <v>64493190</v>
      </c>
      <c r="F67" s="15">
        <f t="shared" si="0"/>
        <v>0.046743679646122374</v>
      </c>
      <c r="G67" s="16">
        <v>61613164</v>
      </c>
      <c r="P67" s="17"/>
    </row>
    <row r="68" spans="1:16" ht="14.25">
      <c r="A68" s="12" t="s">
        <v>64</v>
      </c>
      <c r="B68" s="13" t="str">
        <f>'Just Value All Property Types'!B68</f>
        <v>R-Prelim</v>
      </c>
      <c r="C68" s="14">
        <v>4315576081</v>
      </c>
      <c r="D68" s="15">
        <f t="shared" si="0"/>
        <v>0.08271110390088043</v>
      </c>
      <c r="E68" s="14">
        <v>3985898053</v>
      </c>
      <c r="F68" s="15">
        <f t="shared" si="0"/>
        <v>0.1110167951291555</v>
      </c>
      <c r="G68" s="16">
        <v>3587612780</v>
      </c>
      <c r="P68" s="17"/>
    </row>
    <row r="69" spans="1:16" ht="14.25">
      <c r="A69" s="12" t="s">
        <v>65</v>
      </c>
      <c r="B69" s="13" t="str">
        <f>'Just Value All Property Types'!B69</f>
        <v>R-Prelim</v>
      </c>
      <c r="C69" s="14">
        <v>186000321</v>
      </c>
      <c r="D69" s="15">
        <f t="shared" si="0"/>
        <v>-0.04213943226754569</v>
      </c>
      <c r="E69" s="14">
        <v>194183086</v>
      </c>
      <c r="F69" s="15">
        <f t="shared" si="0"/>
        <v>-0.001569898151207599</v>
      </c>
      <c r="G69" s="16">
        <v>194488413</v>
      </c>
      <c r="P69" s="17"/>
    </row>
    <row r="70" spans="1:16" ht="14.25">
      <c r="A70" s="12" t="s">
        <v>66</v>
      </c>
      <c r="B70" s="13" t="str">
        <f>'Just Value All Property Types'!B70</f>
        <v>R-Prelim</v>
      </c>
      <c r="C70" s="14">
        <v>625200421</v>
      </c>
      <c r="D70" s="15">
        <f aca="true" t="shared" si="1" ref="D70:F73">((C70-E70)/E70)</f>
        <v>-0.036762010133725195</v>
      </c>
      <c r="E70" s="14">
        <v>649061216</v>
      </c>
      <c r="F70" s="15">
        <f t="shared" si="1"/>
        <v>0.07857093006132357</v>
      </c>
      <c r="G70" s="16">
        <v>601778889</v>
      </c>
      <c r="P70" s="17"/>
    </row>
    <row r="71" spans="1:16" ht="14.25">
      <c r="A71" s="12" t="s">
        <v>67</v>
      </c>
      <c r="B71" s="13" t="str">
        <f>'Just Value All Property Types'!B71</f>
        <v>R-Prelim</v>
      </c>
      <c r="C71" s="14">
        <v>262579219</v>
      </c>
      <c r="D71" s="15">
        <f t="shared" si="1"/>
        <v>0.008670927241619922</v>
      </c>
      <c r="E71" s="14">
        <v>260321986</v>
      </c>
      <c r="F71" s="15">
        <f t="shared" si="1"/>
        <v>0.19916596137740333</v>
      </c>
      <c r="G71" s="16">
        <v>217085870</v>
      </c>
      <c r="P71" s="17"/>
    </row>
    <row r="72" spans="1:16" ht="14.25">
      <c r="A72" s="18"/>
      <c r="B72" s="19"/>
      <c r="C72" s="14"/>
      <c r="D72" s="20"/>
      <c r="E72" s="14"/>
      <c r="F72" s="20"/>
      <c r="G72" s="16"/>
      <c r="P72" s="17"/>
    </row>
    <row r="73" spans="1:16" ht="15.75" thickBot="1">
      <c r="A73" s="21" t="s">
        <v>68</v>
      </c>
      <c r="B73" s="22"/>
      <c r="C73" s="23">
        <f>SUM(C5:C71)</f>
        <v>192267844343</v>
      </c>
      <c r="D73" s="24">
        <f t="shared" si="1"/>
        <v>0.010091103864857346</v>
      </c>
      <c r="E73" s="23">
        <f>SUM(E5:E71)</f>
        <v>190347032666</v>
      </c>
      <c r="F73" s="24">
        <f t="shared" si="1"/>
        <v>0.026974980207677364</v>
      </c>
      <c r="G73" s="25">
        <f>SUM(G5:G71)</f>
        <v>185347293103</v>
      </c>
      <c r="P73" s="17"/>
    </row>
    <row r="74" ht="14.25">
      <c r="P74" s="17"/>
    </row>
    <row r="75" spans="1:16" ht="14.25">
      <c r="A75" s="26" t="s">
        <v>86</v>
      </c>
      <c r="P75" s="17"/>
    </row>
  </sheetData>
  <sheetProtection/>
  <conditionalFormatting sqref="A75">
    <cfRule type="expression" priority="8" dxfId="0" stopIfTrue="1">
      <formula>MOD(ROW(),5)=1</formula>
    </cfRule>
  </conditionalFormatting>
  <conditionalFormatting sqref="A4:G73">
    <cfRule type="expression" priority="1" dxfId="0" stopIfTrue="1">
      <formula>MOD(ROW(),3)=1</formula>
    </cfRule>
  </conditionalFormatting>
  <printOptions/>
  <pageMargins left="0.7" right="0.7" top="0.5" bottom="0.5" header="0.05" footer="0.05"/>
  <pageSetup fitToHeight="2" horizontalDpi="600" verticalDpi="600" orientation="landscape" scale="78" r:id="rId1"/>
  <rowBreaks count="1" manualBreakCount="1">
    <brk id="37" max="8" man="1"/>
  </rowBreaks>
  <ignoredErrors>
    <ignoredError sqref="D73:F73" formula="1"/>
  </ignoredErrors>
</worksheet>
</file>

<file path=xl/worksheets/sheet6.xml><?xml version="1.0" encoding="utf-8"?>
<worksheet xmlns="http://schemas.openxmlformats.org/spreadsheetml/2006/main" xmlns:r="http://schemas.openxmlformats.org/officeDocument/2006/relationships">
  <dimension ref="A1:S138"/>
  <sheetViews>
    <sheetView zoomScaleSheetLayoutView="100" zoomScalePageLayoutView="0" workbookViewId="0" topLeftCell="A1">
      <pane ySplit="4" topLeftCell="A5" activePane="bottomLeft" state="frozen"/>
      <selection pane="topLeft" activeCell="A3" sqref="A3"/>
      <selection pane="bottomLeft" activeCell="A1" sqref="A1"/>
    </sheetView>
  </sheetViews>
  <sheetFormatPr defaultColWidth="9.140625" defaultRowHeight="12.75"/>
  <cols>
    <col min="1" max="1" width="17.7109375" style="2" customWidth="1"/>
    <col min="2" max="2" width="9.28125" style="11" bestFit="1" customWidth="1"/>
    <col min="3" max="3" width="18.7109375" style="2" customWidth="1"/>
    <col min="4" max="4" width="16.421875" style="11" bestFit="1" customWidth="1"/>
    <col min="5" max="5" width="18.7109375" style="2" customWidth="1"/>
    <col min="6" max="6" width="16.421875" style="11" bestFit="1" customWidth="1"/>
    <col min="7" max="7" width="18.7109375" style="2" customWidth="1"/>
    <col min="8" max="9" width="9.140625" style="2" customWidth="1"/>
    <col min="10" max="10" width="10.00390625" style="2" bestFit="1" customWidth="1"/>
    <col min="11" max="16384" width="9.140625" style="2" customWidth="1"/>
  </cols>
  <sheetData>
    <row r="1" spans="1:7" ht="23.25">
      <c r="A1" s="7" t="s">
        <v>71</v>
      </c>
      <c r="B1" s="8"/>
      <c r="C1" s="9"/>
      <c r="D1" s="8"/>
      <c r="E1" s="9"/>
      <c r="F1" s="8"/>
      <c r="G1" s="9"/>
    </row>
    <row r="2" spans="1:7" ht="15">
      <c r="A2" s="10" t="s">
        <v>91</v>
      </c>
      <c r="B2" s="10"/>
      <c r="C2" s="10"/>
      <c r="D2" s="10"/>
      <c r="E2" s="10"/>
      <c r="F2" s="10"/>
      <c r="G2" s="10"/>
    </row>
    <row r="3" ht="15" thickBot="1"/>
    <row r="4" spans="1:7" s="36" customFormat="1" ht="25.5">
      <c r="A4" s="33" t="s">
        <v>0</v>
      </c>
      <c r="B4" s="34" t="s">
        <v>1</v>
      </c>
      <c r="C4" s="37" t="s">
        <v>92</v>
      </c>
      <c r="D4" s="37" t="s">
        <v>93</v>
      </c>
      <c r="E4" s="37" t="s">
        <v>84</v>
      </c>
      <c r="F4" s="37" t="s">
        <v>85</v>
      </c>
      <c r="G4" s="38" t="s">
        <v>81</v>
      </c>
    </row>
    <row r="5" spans="1:10" ht="14.25">
      <c r="A5" s="12" t="s">
        <v>4</v>
      </c>
      <c r="B5" s="13" t="str">
        <f>'Just Value All Property Types'!B5</f>
        <v>R-Prelim</v>
      </c>
      <c r="C5" s="14">
        <v>28124008</v>
      </c>
      <c r="D5" s="15">
        <f>((C5-E5)/E5)</f>
        <v>-0.06643604859709518</v>
      </c>
      <c r="E5" s="14">
        <v>30125422</v>
      </c>
      <c r="F5" s="15">
        <f>((E5-G5)/G5)</f>
        <v>0.06620036464426479</v>
      </c>
      <c r="G5" s="16">
        <v>28254935</v>
      </c>
      <c r="J5" s="39"/>
    </row>
    <row r="6" spans="1:10" ht="14.25">
      <c r="A6" s="12" t="s">
        <v>5</v>
      </c>
      <c r="B6" s="13" t="str">
        <f>'Just Value All Property Types'!B6</f>
        <v>R-Prelim</v>
      </c>
      <c r="C6" s="14">
        <v>14706491</v>
      </c>
      <c r="D6" s="15">
        <f aca="true" t="shared" si="0" ref="D6:F68">((C6-E6)/E6)</f>
        <v>0.13148247568655674</v>
      </c>
      <c r="E6" s="14">
        <v>12997542</v>
      </c>
      <c r="F6" s="15">
        <f t="shared" si="0"/>
        <v>-0.3024327375053884</v>
      </c>
      <c r="G6" s="16">
        <v>18632672</v>
      </c>
      <c r="J6" s="39"/>
    </row>
    <row r="7" spans="1:19" ht="14.25">
      <c r="A7" s="12" t="s">
        <v>6</v>
      </c>
      <c r="B7" s="13" t="str">
        <f>'Just Value All Property Types'!B7</f>
        <v>R-Prelim</v>
      </c>
      <c r="C7" s="14">
        <v>33105085</v>
      </c>
      <c r="D7" s="15">
        <f t="shared" si="0"/>
        <v>0.09019421477683086</v>
      </c>
      <c r="E7" s="14">
        <v>30366227</v>
      </c>
      <c r="F7" s="15">
        <f t="shared" si="0"/>
        <v>-0.011620452201582223</v>
      </c>
      <c r="G7" s="16">
        <v>30723245</v>
      </c>
      <c r="J7" s="39"/>
      <c r="S7" s="17"/>
    </row>
    <row r="8" spans="1:19" ht="14.25">
      <c r="A8" s="12" t="s">
        <v>7</v>
      </c>
      <c r="B8" s="13" t="str">
        <f>'Just Value All Property Types'!B8</f>
        <v>R-Prelim</v>
      </c>
      <c r="C8" s="14">
        <v>17712147</v>
      </c>
      <c r="D8" s="15">
        <f t="shared" si="0"/>
        <v>0.012353965208737402</v>
      </c>
      <c r="E8" s="14">
        <v>17496002</v>
      </c>
      <c r="F8" s="15">
        <f t="shared" si="0"/>
        <v>0.11676406542669018</v>
      </c>
      <c r="G8" s="16">
        <v>15666695</v>
      </c>
      <c r="J8" s="39"/>
      <c r="S8" s="17"/>
    </row>
    <row r="9" spans="1:19" ht="14.25">
      <c r="A9" s="12" t="s">
        <v>8</v>
      </c>
      <c r="B9" s="13" t="str">
        <f>'Just Value All Property Types'!B9</f>
        <v>R-Prelim</v>
      </c>
      <c r="C9" s="14">
        <v>84848628</v>
      </c>
      <c r="D9" s="15">
        <f t="shared" si="0"/>
        <v>0.024596386421358186</v>
      </c>
      <c r="E9" s="14">
        <v>82811758</v>
      </c>
      <c r="F9" s="15">
        <f t="shared" si="0"/>
        <v>-0.008949767912356016</v>
      </c>
      <c r="G9" s="16">
        <v>83559597</v>
      </c>
      <c r="J9" s="39"/>
      <c r="S9" s="17"/>
    </row>
    <row r="10" spans="1:19" ht="14.25">
      <c r="A10" s="12" t="s">
        <v>9</v>
      </c>
      <c r="B10" s="13" t="str">
        <f>'Just Value All Property Types'!B10</f>
        <v>R-Prelim</v>
      </c>
      <c r="C10" s="14">
        <v>98293008</v>
      </c>
      <c r="D10" s="15">
        <f t="shared" si="0"/>
        <v>-0.06936263810509437</v>
      </c>
      <c r="E10" s="14">
        <v>105619022</v>
      </c>
      <c r="F10" s="15">
        <f t="shared" si="0"/>
        <v>-0.04464373582962524</v>
      </c>
      <c r="G10" s="16">
        <v>110554592</v>
      </c>
      <c r="J10" s="39"/>
      <c r="S10" s="17"/>
    </row>
    <row r="11" spans="1:19" ht="14.25">
      <c r="A11" s="12" t="s">
        <v>10</v>
      </c>
      <c r="B11" s="13" t="str">
        <f>'Just Value All Property Types'!B11</f>
        <v>R-Prelim</v>
      </c>
      <c r="C11" s="14" t="s">
        <v>83</v>
      </c>
      <c r="D11" s="15" t="s">
        <v>79</v>
      </c>
      <c r="E11" s="14" t="s">
        <v>83</v>
      </c>
      <c r="F11" s="15" t="s">
        <v>79</v>
      </c>
      <c r="G11" s="16" t="s">
        <v>83</v>
      </c>
      <c r="J11" s="39"/>
      <c r="S11" s="17"/>
    </row>
    <row r="12" spans="1:19" ht="14.25">
      <c r="A12" s="12" t="s">
        <v>11</v>
      </c>
      <c r="B12" s="13" t="str">
        <f>'Just Value All Property Types'!B12</f>
        <v>R-Prelim</v>
      </c>
      <c r="C12" s="14">
        <v>3007341</v>
      </c>
      <c r="D12" s="15">
        <f t="shared" si="0"/>
        <v>-0.12285543951713811</v>
      </c>
      <c r="E12" s="14">
        <v>3428558</v>
      </c>
      <c r="F12" s="15">
        <f t="shared" si="0"/>
        <v>-0.054960484592960435</v>
      </c>
      <c r="G12" s="16">
        <v>3627952</v>
      </c>
      <c r="J12" s="39"/>
      <c r="S12" s="17"/>
    </row>
    <row r="13" spans="1:10" ht="14.25">
      <c r="A13" s="12" t="s">
        <v>12</v>
      </c>
      <c r="B13" s="13" t="str">
        <f>'Just Value All Property Types'!B13</f>
        <v>R-Prelim</v>
      </c>
      <c r="C13" s="14">
        <v>1851760</v>
      </c>
      <c r="D13" s="15">
        <f t="shared" si="0"/>
        <v>0.17941914358741476</v>
      </c>
      <c r="E13" s="14">
        <v>1570061</v>
      </c>
      <c r="F13" s="15">
        <f t="shared" si="0"/>
        <v>-0.005607648290123281</v>
      </c>
      <c r="G13" s="16">
        <v>1578915</v>
      </c>
      <c r="J13" s="39"/>
    </row>
    <row r="14" spans="1:19" ht="14.25">
      <c r="A14" s="12" t="s">
        <v>13</v>
      </c>
      <c r="B14" s="13" t="str">
        <f>'Just Value All Property Types'!B14</f>
        <v>R-Prelim</v>
      </c>
      <c r="C14" s="14">
        <v>16087023</v>
      </c>
      <c r="D14" s="15">
        <f t="shared" si="0"/>
        <v>0.018083148422223357</v>
      </c>
      <c r="E14" s="14">
        <v>15801286</v>
      </c>
      <c r="F14" s="15">
        <f t="shared" si="0"/>
        <v>-0.024867556318263744</v>
      </c>
      <c r="G14" s="16">
        <v>16204246</v>
      </c>
      <c r="J14" s="39"/>
      <c r="S14" s="17"/>
    </row>
    <row r="15" spans="1:19" ht="14.25">
      <c r="A15" s="12" t="s">
        <v>14</v>
      </c>
      <c r="B15" s="13" t="str">
        <f>'Just Value All Property Types'!B15</f>
        <v>R-Prelim</v>
      </c>
      <c r="C15" s="14">
        <v>192903</v>
      </c>
      <c r="D15" s="15">
        <f t="shared" si="0"/>
        <v>-0.12715944363501444</v>
      </c>
      <c r="E15" s="14">
        <v>221006</v>
      </c>
      <c r="F15" s="15">
        <f t="shared" si="0"/>
        <v>-0.0458992047936867</v>
      </c>
      <c r="G15" s="16">
        <v>231638</v>
      </c>
      <c r="J15" s="39"/>
      <c r="S15" s="17"/>
    </row>
    <row r="16" spans="1:19" ht="14.25">
      <c r="A16" s="12" t="s">
        <v>15</v>
      </c>
      <c r="B16" s="13" t="str">
        <f>'Just Value All Property Types'!B16</f>
        <v>R-Prelim</v>
      </c>
      <c r="C16" s="14">
        <v>14860645</v>
      </c>
      <c r="D16" s="15">
        <f t="shared" si="0"/>
        <v>0.13824495607415366</v>
      </c>
      <c r="E16" s="14">
        <v>13055753</v>
      </c>
      <c r="F16" s="15">
        <f t="shared" si="0"/>
        <v>-0.2609708228523285</v>
      </c>
      <c r="G16" s="16">
        <v>17666086</v>
      </c>
      <c r="J16" s="39"/>
      <c r="S16" s="17"/>
    </row>
    <row r="17" spans="1:19" ht="14.25">
      <c r="A17" s="12" t="s">
        <v>78</v>
      </c>
      <c r="B17" s="13" t="str">
        <f>'Just Value All Property Types'!B17</f>
        <v>R-Prelim</v>
      </c>
      <c r="C17" s="14">
        <v>148307346</v>
      </c>
      <c r="D17" s="15">
        <f t="shared" si="0"/>
        <v>-0.010869835330590345</v>
      </c>
      <c r="E17" s="14">
        <v>149937138</v>
      </c>
      <c r="F17" s="15">
        <f t="shared" si="0"/>
        <v>-0.2394144458914085</v>
      </c>
      <c r="G17" s="16">
        <v>197133823</v>
      </c>
      <c r="J17" s="39"/>
      <c r="S17" s="17"/>
    </row>
    <row r="18" spans="1:19" ht="14.25">
      <c r="A18" s="12" t="s">
        <v>16</v>
      </c>
      <c r="B18" s="13" t="str">
        <f>'Just Value All Property Types'!B18</f>
        <v>R-Prelim</v>
      </c>
      <c r="C18" s="14">
        <v>4441811</v>
      </c>
      <c r="D18" s="15">
        <f t="shared" si="0"/>
        <v>-0.1999131431115841</v>
      </c>
      <c r="E18" s="14">
        <v>5551661</v>
      </c>
      <c r="F18" s="15">
        <f t="shared" si="0"/>
        <v>0.03041334125245926</v>
      </c>
      <c r="G18" s="16">
        <v>5387800</v>
      </c>
      <c r="J18" s="39"/>
      <c r="S18" s="17"/>
    </row>
    <row r="19" spans="1:19" ht="14.25">
      <c r="A19" s="12" t="s">
        <v>17</v>
      </c>
      <c r="B19" s="13" t="str">
        <f>'Just Value All Property Types'!B19</f>
        <v>R-Prelim</v>
      </c>
      <c r="C19" s="14" t="s">
        <v>83</v>
      </c>
      <c r="D19" s="15" t="s">
        <v>79</v>
      </c>
      <c r="E19" s="14" t="s">
        <v>83</v>
      </c>
      <c r="F19" s="15" t="s">
        <v>79</v>
      </c>
      <c r="G19" s="16" t="s">
        <v>83</v>
      </c>
      <c r="J19" s="39"/>
      <c r="S19" s="17"/>
    </row>
    <row r="20" spans="1:19" ht="14.25">
      <c r="A20" s="12" t="s">
        <v>18</v>
      </c>
      <c r="B20" s="13" t="str">
        <f>'Just Value All Property Types'!B20</f>
        <v>R-Prelim</v>
      </c>
      <c r="C20" s="14">
        <v>224470161</v>
      </c>
      <c r="D20" s="15">
        <f t="shared" si="0"/>
        <v>0.023581677940322218</v>
      </c>
      <c r="E20" s="14">
        <v>219298729</v>
      </c>
      <c r="F20" s="15">
        <f t="shared" si="0"/>
        <v>0.03703611770884963</v>
      </c>
      <c r="G20" s="16">
        <v>211466819</v>
      </c>
      <c r="J20" s="39"/>
      <c r="S20" s="17"/>
    </row>
    <row r="21" spans="1:10" ht="14.25">
      <c r="A21" s="12" t="s">
        <v>19</v>
      </c>
      <c r="B21" s="13" t="str">
        <f>'Just Value All Property Types'!B21</f>
        <v>R-Prelim</v>
      </c>
      <c r="C21" s="14">
        <v>29112459</v>
      </c>
      <c r="D21" s="15">
        <f t="shared" si="0"/>
        <v>0.008505930265713496</v>
      </c>
      <c r="E21" s="14">
        <v>28866919</v>
      </c>
      <c r="F21" s="15">
        <f t="shared" si="0"/>
        <v>0.0008752959346257086</v>
      </c>
      <c r="G21" s="16">
        <v>28841674</v>
      </c>
      <c r="J21" s="39"/>
    </row>
    <row r="22" spans="1:19" ht="14.25">
      <c r="A22" s="12" t="s">
        <v>20</v>
      </c>
      <c r="B22" s="13" t="str">
        <f>'Just Value All Property Types'!B22</f>
        <v>R-Prelim</v>
      </c>
      <c r="C22" s="14">
        <v>25553173</v>
      </c>
      <c r="D22" s="15">
        <f t="shared" si="0"/>
        <v>0.026375333836830762</v>
      </c>
      <c r="E22" s="14">
        <v>24896519</v>
      </c>
      <c r="F22" s="15">
        <f t="shared" si="0"/>
        <v>-0.012860342475128137</v>
      </c>
      <c r="G22" s="16">
        <v>25220868</v>
      </c>
      <c r="J22" s="39"/>
      <c r="S22" s="17"/>
    </row>
    <row r="23" spans="1:19" ht="14.25">
      <c r="A23" s="12" t="s">
        <v>21</v>
      </c>
      <c r="B23" s="13" t="str">
        <f>'Just Value All Property Types'!B23</f>
        <v>R-Prelim</v>
      </c>
      <c r="C23" s="14">
        <v>523624</v>
      </c>
      <c r="D23" s="15">
        <f t="shared" si="0"/>
        <v>0.007897659574877628</v>
      </c>
      <c r="E23" s="14">
        <v>519521</v>
      </c>
      <c r="F23" s="15">
        <f t="shared" si="0"/>
        <v>-0.07796269050082616</v>
      </c>
      <c r="G23" s="16">
        <v>563449</v>
      </c>
      <c r="J23" s="39"/>
      <c r="S23" s="17"/>
    </row>
    <row r="24" spans="1:19" ht="14.25">
      <c r="A24" s="12" t="s">
        <v>22</v>
      </c>
      <c r="B24" s="13" t="str">
        <f>'Just Value All Property Types'!B24</f>
        <v>R-Prelim</v>
      </c>
      <c r="C24" s="14">
        <v>7742091</v>
      </c>
      <c r="D24" s="15">
        <f t="shared" si="0"/>
        <v>0.03454887611389418</v>
      </c>
      <c r="E24" s="14">
        <v>7483543</v>
      </c>
      <c r="F24" s="15">
        <f t="shared" si="0"/>
        <v>-0.5843212093503223</v>
      </c>
      <c r="G24" s="16">
        <v>18003187</v>
      </c>
      <c r="J24" s="39"/>
      <c r="S24" s="17"/>
    </row>
    <row r="25" spans="1:19" ht="14.25">
      <c r="A25" s="12" t="s">
        <v>23</v>
      </c>
      <c r="B25" s="13" t="str">
        <f>'Just Value All Property Types'!B25</f>
        <v>R-Prelim</v>
      </c>
      <c r="C25" s="14" t="s">
        <v>83</v>
      </c>
      <c r="D25" s="15" t="s">
        <v>79</v>
      </c>
      <c r="E25" s="14" t="s">
        <v>83</v>
      </c>
      <c r="F25" s="15" t="s">
        <v>79</v>
      </c>
      <c r="G25" s="16"/>
      <c r="J25" s="39"/>
      <c r="S25" s="17"/>
    </row>
    <row r="26" spans="1:19" ht="14.25">
      <c r="A26" s="12" t="s">
        <v>24</v>
      </c>
      <c r="B26" s="13" t="str">
        <f>'Just Value All Property Types'!B26</f>
        <v>R-Prelim</v>
      </c>
      <c r="C26" s="14">
        <v>19132829</v>
      </c>
      <c r="D26" s="15">
        <f t="shared" si="0"/>
        <v>0.04083048058477211</v>
      </c>
      <c r="E26" s="14">
        <v>18382272</v>
      </c>
      <c r="F26" s="15">
        <f t="shared" si="0"/>
        <v>-0.02610484629908099</v>
      </c>
      <c r="G26" s="16">
        <v>18875001</v>
      </c>
      <c r="J26" s="39"/>
      <c r="S26" s="17"/>
    </row>
    <row r="27" spans="1:10" ht="14.25">
      <c r="A27" s="12" t="s">
        <v>25</v>
      </c>
      <c r="B27" s="13" t="str">
        <f>'Just Value All Property Types'!B27</f>
        <v>R-Prelim</v>
      </c>
      <c r="C27" s="14">
        <v>587330</v>
      </c>
      <c r="D27" s="15">
        <f t="shared" si="0"/>
        <v>0.009543159074423577</v>
      </c>
      <c r="E27" s="14">
        <v>581778</v>
      </c>
      <c r="F27" s="15">
        <f t="shared" si="0"/>
        <v>-0.038033665134429046</v>
      </c>
      <c r="G27" s="16">
        <v>604780</v>
      </c>
      <c r="J27" s="39"/>
    </row>
    <row r="28" spans="1:19" ht="14.25">
      <c r="A28" s="12" t="s">
        <v>26</v>
      </c>
      <c r="B28" s="13" t="str">
        <f>'Just Value All Property Types'!B28</f>
        <v>R-Prelim</v>
      </c>
      <c r="C28" s="14">
        <v>26895641</v>
      </c>
      <c r="D28" s="15">
        <f t="shared" si="0"/>
        <v>0.166960240167233</v>
      </c>
      <c r="E28" s="14">
        <v>23047607</v>
      </c>
      <c r="F28" s="15">
        <f t="shared" si="0"/>
        <v>0.0003654642848291478</v>
      </c>
      <c r="G28" s="16">
        <v>23039187</v>
      </c>
      <c r="J28" s="39"/>
      <c r="S28" s="17"/>
    </row>
    <row r="29" spans="1:19" ht="14.25">
      <c r="A29" s="12" t="s">
        <v>27</v>
      </c>
      <c r="B29" s="13" t="str">
        <f>'Just Value All Property Types'!B29</f>
        <v>R-Prelim</v>
      </c>
      <c r="C29" s="14">
        <v>8761092</v>
      </c>
      <c r="D29" s="15">
        <f t="shared" si="0"/>
        <v>0.0158337848553655</v>
      </c>
      <c r="E29" s="14">
        <v>8624533</v>
      </c>
      <c r="F29" s="15">
        <f t="shared" si="0"/>
        <v>0.10498318669038784</v>
      </c>
      <c r="G29" s="16">
        <v>7805126</v>
      </c>
      <c r="J29" s="39"/>
      <c r="S29" s="17"/>
    </row>
    <row r="30" spans="1:19" ht="14.25">
      <c r="A30" s="12" t="s">
        <v>28</v>
      </c>
      <c r="B30" s="13" t="str">
        <f>'Just Value All Property Types'!B30</f>
        <v>R-Prelim</v>
      </c>
      <c r="C30" s="14">
        <v>6166439</v>
      </c>
      <c r="D30" s="15">
        <f t="shared" si="0"/>
        <v>0.03751530251361663</v>
      </c>
      <c r="E30" s="14">
        <v>5943468</v>
      </c>
      <c r="F30" s="15">
        <f t="shared" si="0"/>
        <v>-0.024086883745766327</v>
      </c>
      <c r="G30" s="16">
        <v>6090161</v>
      </c>
      <c r="J30" s="39"/>
      <c r="S30" s="17"/>
    </row>
    <row r="31" spans="1:19" ht="14.25">
      <c r="A31" s="12" t="s">
        <v>29</v>
      </c>
      <c r="B31" s="13" t="str">
        <f>'Just Value All Property Types'!B31</f>
        <v>R-Prelim</v>
      </c>
      <c r="C31" s="14">
        <v>11004346</v>
      </c>
      <c r="D31" s="15">
        <f t="shared" si="0"/>
        <v>0.033124862226184514</v>
      </c>
      <c r="E31" s="14">
        <v>10651516</v>
      </c>
      <c r="F31" s="15">
        <f t="shared" si="0"/>
        <v>0.2201910237881619</v>
      </c>
      <c r="G31" s="16">
        <v>8729384</v>
      </c>
      <c r="J31" s="39"/>
      <c r="S31" s="17"/>
    </row>
    <row r="32" spans="1:19" ht="14.25">
      <c r="A32" s="12" t="s">
        <v>30</v>
      </c>
      <c r="B32" s="13" t="str">
        <f>'Just Value All Property Types'!B32</f>
        <v>R-Prelim</v>
      </c>
      <c r="C32" s="14">
        <v>38215838</v>
      </c>
      <c r="D32" s="15">
        <f t="shared" si="0"/>
        <v>0.03672857684608175</v>
      </c>
      <c r="E32" s="14">
        <v>36861951</v>
      </c>
      <c r="F32" s="15">
        <f t="shared" si="0"/>
        <v>0.03366298969260361</v>
      </c>
      <c r="G32" s="16">
        <v>35661479</v>
      </c>
      <c r="J32" s="39"/>
      <c r="S32" s="17"/>
    </row>
    <row r="33" spans="1:19" ht="14.25">
      <c r="A33" s="12" t="s">
        <v>31</v>
      </c>
      <c r="B33" s="13" t="str">
        <f>'Just Value All Property Types'!B33</f>
        <v>R-Prelim</v>
      </c>
      <c r="C33" s="14">
        <v>130737010</v>
      </c>
      <c r="D33" s="15">
        <f t="shared" si="0"/>
        <v>0.01848553004265654</v>
      </c>
      <c r="E33" s="14">
        <v>128364131</v>
      </c>
      <c r="F33" s="15">
        <f t="shared" si="0"/>
        <v>0.0867518845979111</v>
      </c>
      <c r="G33" s="16">
        <v>118117238</v>
      </c>
      <c r="J33" s="39"/>
      <c r="S33" s="17"/>
    </row>
    <row r="34" spans="1:19" ht="14.25">
      <c r="A34" s="12" t="s">
        <v>32</v>
      </c>
      <c r="B34" s="13" t="str">
        <f>'Just Value All Property Types'!B34</f>
        <v>R-Prelim</v>
      </c>
      <c r="C34" s="14">
        <v>3560975</v>
      </c>
      <c r="D34" s="15">
        <f t="shared" si="0"/>
        <v>0.034132117186199976</v>
      </c>
      <c r="E34" s="14">
        <v>3443443</v>
      </c>
      <c r="F34" s="15">
        <f t="shared" si="0"/>
        <v>-0.5989609264895497</v>
      </c>
      <c r="G34" s="16">
        <v>8586303</v>
      </c>
      <c r="J34" s="39"/>
      <c r="S34" s="17"/>
    </row>
    <row r="35" spans="1:19" ht="14.25">
      <c r="A35" s="12" t="s">
        <v>33</v>
      </c>
      <c r="B35" s="13" t="str">
        <f>'Just Value All Property Types'!B35</f>
        <v>R-Prelim</v>
      </c>
      <c r="C35" s="14">
        <v>24591322</v>
      </c>
      <c r="D35" s="15">
        <f t="shared" si="0"/>
        <v>0.14435874960654604</v>
      </c>
      <c r="E35" s="14">
        <v>21489172</v>
      </c>
      <c r="F35" s="15">
        <f t="shared" si="0"/>
        <v>-0.012731884861633338</v>
      </c>
      <c r="G35" s="16">
        <v>21766298</v>
      </c>
      <c r="J35" s="39"/>
      <c r="S35" s="17"/>
    </row>
    <row r="36" spans="1:19" ht="14.25">
      <c r="A36" s="12" t="s">
        <v>34</v>
      </c>
      <c r="B36" s="13" t="str">
        <f>'Just Value All Property Types'!B36</f>
        <v>R-Prelim</v>
      </c>
      <c r="C36" s="14">
        <v>26888388</v>
      </c>
      <c r="D36" s="15">
        <f t="shared" si="0"/>
        <v>0.08408850127612809</v>
      </c>
      <c r="E36" s="14">
        <v>24802761</v>
      </c>
      <c r="F36" s="15">
        <f t="shared" si="0"/>
        <v>-0.26219199833369145</v>
      </c>
      <c r="G36" s="16">
        <v>33616823</v>
      </c>
      <c r="J36" s="39"/>
      <c r="S36" s="17"/>
    </row>
    <row r="37" spans="1:19" ht="14.25">
      <c r="A37" s="12" t="s">
        <v>35</v>
      </c>
      <c r="B37" s="13" t="str">
        <f>'Just Value All Property Types'!B37</f>
        <v>R-Prelim</v>
      </c>
      <c r="C37" s="14">
        <v>2910425</v>
      </c>
      <c r="D37" s="15">
        <f t="shared" si="0"/>
        <v>-0.20927791805837884</v>
      </c>
      <c r="E37" s="14">
        <v>3680718</v>
      </c>
      <c r="F37" s="15">
        <f t="shared" si="0"/>
        <v>-0.47609785550893075</v>
      </c>
      <c r="G37" s="16">
        <v>7025583</v>
      </c>
      <c r="J37" s="39"/>
      <c r="S37" s="17"/>
    </row>
    <row r="38" spans="1:19" ht="14.25">
      <c r="A38" s="12" t="s">
        <v>36</v>
      </c>
      <c r="B38" s="13" t="str">
        <f>'Just Value All Property Types'!B38</f>
        <v>R-Prelim</v>
      </c>
      <c r="C38" s="14" t="s">
        <v>83</v>
      </c>
      <c r="D38" s="15" t="s">
        <v>79</v>
      </c>
      <c r="E38" s="14" t="s">
        <v>83</v>
      </c>
      <c r="F38" s="15" t="s">
        <v>79</v>
      </c>
      <c r="G38" s="16" t="s">
        <v>83</v>
      </c>
      <c r="J38" s="39"/>
      <c r="S38" s="17"/>
    </row>
    <row r="39" spans="1:19" ht="14.25">
      <c r="A39" s="12" t="s">
        <v>37</v>
      </c>
      <c r="B39" s="13" t="str">
        <f>'Just Value All Property Types'!B39</f>
        <v>R-Prelim</v>
      </c>
      <c r="C39" s="14">
        <v>20139143</v>
      </c>
      <c r="D39" s="15">
        <f t="shared" si="0"/>
        <v>1.9016525571288958</v>
      </c>
      <c r="E39" s="14">
        <v>6940577</v>
      </c>
      <c r="F39" s="15">
        <f t="shared" si="0"/>
        <v>0.14115919310639308</v>
      </c>
      <c r="G39" s="16">
        <v>6082041</v>
      </c>
      <c r="J39" s="39"/>
      <c r="S39" s="17"/>
    </row>
    <row r="40" spans="1:10" ht="14.25">
      <c r="A40" s="12" t="s">
        <v>38</v>
      </c>
      <c r="B40" s="13" t="str">
        <f>'Just Value All Property Types'!B40</f>
        <v>R-Prelim</v>
      </c>
      <c r="C40" s="14">
        <v>5191529</v>
      </c>
      <c r="D40" s="15">
        <f t="shared" si="0"/>
        <v>-0.11585857971729772</v>
      </c>
      <c r="E40" s="14">
        <v>5871831</v>
      </c>
      <c r="F40" s="15">
        <f t="shared" si="0"/>
        <v>-0.046068795170681756</v>
      </c>
      <c r="G40" s="16">
        <v>6155403</v>
      </c>
      <c r="J40" s="39"/>
    </row>
    <row r="41" spans="1:19" ht="14.25">
      <c r="A41" s="12" t="s">
        <v>39</v>
      </c>
      <c r="B41" s="13" t="str">
        <f>'Just Value All Property Types'!B41</f>
        <v>R-Prelim</v>
      </c>
      <c r="C41" s="14">
        <v>5535968</v>
      </c>
      <c r="D41" s="15">
        <f t="shared" si="0"/>
        <v>0.04212851461567336</v>
      </c>
      <c r="E41" s="14">
        <v>5312174</v>
      </c>
      <c r="F41" s="15">
        <f t="shared" si="0"/>
        <v>-0.5988353011559236</v>
      </c>
      <c r="G41" s="16">
        <v>13241878</v>
      </c>
      <c r="J41" s="39"/>
      <c r="S41" s="17"/>
    </row>
    <row r="42" spans="1:19" ht="14.25">
      <c r="A42" s="12" t="s">
        <v>40</v>
      </c>
      <c r="B42" s="13" t="str">
        <f>'Just Value All Property Types'!B42</f>
        <v>R-Prelim</v>
      </c>
      <c r="C42" s="14">
        <v>3718685</v>
      </c>
      <c r="D42" s="15">
        <f t="shared" si="0"/>
        <v>0.11822426941654661</v>
      </c>
      <c r="E42" s="14">
        <v>3325527</v>
      </c>
      <c r="F42" s="15">
        <f t="shared" si="0"/>
        <v>-0.0047119793635415986</v>
      </c>
      <c r="G42" s="16">
        <v>3341271</v>
      </c>
      <c r="J42" s="39"/>
      <c r="S42" s="17"/>
    </row>
    <row r="43" spans="1:19" ht="14.25">
      <c r="A43" s="12" t="s">
        <v>41</v>
      </c>
      <c r="B43" s="13" t="str">
        <f>'Just Value All Property Types'!B43</f>
        <v>R-Prelim</v>
      </c>
      <c r="C43" s="14">
        <v>678405</v>
      </c>
      <c r="D43" s="15">
        <f t="shared" si="0"/>
        <v>0.007796101058148396</v>
      </c>
      <c r="E43" s="14">
        <v>673157</v>
      </c>
      <c r="F43" s="15">
        <f t="shared" si="0"/>
        <v>-0.07787596557293286</v>
      </c>
      <c r="G43" s="16">
        <v>730007</v>
      </c>
      <c r="J43" s="39"/>
      <c r="S43" s="17"/>
    </row>
    <row r="44" spans="1:19" ht="14.25">
      <c r="A44" s="12" t="s">
        <v>42</v>
      </c>
      <c r="B44" s="13" t="str">
        <f>'Just Value All Property Types'!B44</f>
        <v>R-Prelim</v>
      </c>
      <c r="C44" s="14">
        <v>8357975</v>
      </c>
      <c r="D44" s="15">
        <f t="shared" si="0"/>
        <v>0.04090696919065567</v>
      </c>
      <c r="E44" s="14">
        <v>8029512</v>
      </c>
      <c r="F44" s="15">
        <f t="shared" si="0"/>
        <v>-0.4922497296682033</v>
      </c>
      <c r="G44" s="16">
        <v>15813900</v>
      </c>
      <c r="J44" s="39"/>
      <c r="S44" s="17"/>
    </row>
    <row r="45" spans="1:19" ht="14.25">
      <c r="A45" s="12" t="s">
        <v>43</v>
      </c>
      <c r="B45" s="13" t="str">
        <f>'Just Value All Property Types'!B45</f>
        <v>R-Prelim</v>
      </c>
      <c r="C45" s="14">
        <v>9653407</v>
      </c>
      <c r="D45" s="15">
        <f t="shared" si="0"/>
        <v>-0.08592830184891684</v>
      </c>
      <c r="E45" s="14">
        <v>10560886</v>
      </c>
      <c r="F45" s="15">
        <f t="shared" si="0"/>
        <v>0.15146590245983074</v>
      </c>
      <c r="G45" s="16">
        <v>9171688</v>
      </c>
      <c r="J45" s="39"/>
      <c r="S45" s="17"/>
    </row>
    <row r="46" spans="1:19" ht="14.25">
      <c r="A46" s="12" t="s">
        <v>44</v>
      </c>
      <c r="B46" s="13" t="str">
        <f>'Just Value All Property Types'!B46</f>
        <v>R-Prelim</v>
      </c>
      <c r="C46" s="14">
        <v>28641369</v>
      </c>
      <c r="D46" s="15">
        <f t="shared" si="0"/>
        <v>0.1062258186403968</v>
      </c>
      <c r="E46" s="14">
        <v>25891069</v>
      </c>
      <c r="F46" s="15">
        <f t="shared" si="0"/>
        <v>0.17218559626741534</v>
      </c>
      <c r="G46" s="16">
        <v>22087858</v>
      </c>
      <c r="J46" s="39"/>
      <c r="S46" s="17"/>
    </row>
    <row r="47" spans="1:19" ht="14.25">
      <c r="A47" s="12" t="s">
        <v>45</v>
      </c>
      <c r="B47" s="13" t="str">
        <f>'Just Value All Property Types'!B47</f>
        <v>R-Prelim</v>
      </c>
      <c r="C47" s="14">
        <v>68494334</v>
      </c>
      <c r="D47" s="15">
        <f t="shared" si="0"/>
        <v>0.027482340917800344</v>
      </c>
      <c r="E47" s="14">
        <v>66662298</v>
      </c>
      <c r="F47" s="15">
        <f t="shared" si="0"/>
        <v>0.0029856224725550856</v>
      </c>
      <c r="G47" s="16">
        <v>66463862</v>
      </c>
      <c r="J47" s="39"/>
      <c r="S47" s="17"/>
    </row>
    <row r="48" spans="1:19" ht="14.25">
      <c r="A48" s="12" t="s">
        <v>46</v>
      </c>
      <c r="B48" s="13" t="str">
        <f>'Just Value All Property Types'!B48</f>
        <v>R-Prelim</v>
      </c>
      <c r="C48" s="14" t="s">
        <v>83</v>
      </c>
      <c r="D48" s="15" t="s">
        <v>79</v>
      </c>
      <c r="E48" s="14" t="s">
        <v>83</v>
      </c>
      <c r="F48" s="15" t="s">
        <v>79</v>
      </c>
      <c r="G48" s="16"/>
      <c r="J48" s="39"/>
      <c r="S48" s="17"/>
    </row>
    <row r="49" spans="1:19" ht="14.25">
      <c r="A49" s="12" t="s">
        <v>47</v>
      </c>
      <c r="B49" s="13" t="str">
        <f>'Just Value All Property Types'!B49</f>
        <v>R-Prelim</v>
      </c>
      <c r="C49" s="14">
        <v>45770774</v>
      </c>
      <c r="D49" s="15">
        <f t="shared" si="0"/>
        <v>-0.022081442124523655</v>
      </c>
      <c r="E49" s="14">
        <v>46804280</v>
      </c>
      <c r="F49" s="15">
        <f t="shared" si="0"/>
        <v>0.19625510291607035</v>
      </c>
      <c r="G49" s="16">
        <v>39125668</v>
      </c>
      <c r="J49" s="39"/>
      <c r="S49" s="17"/>
    </row>
    <row r="50" spans="1:10" ht="14.25">
      <c r="A50" s="12" t="s">
        <v>48</v>
      </c>
      <c r="B50" s="13" t="str">
        <f>'Just Value All Property Types'!B50</f>
        <v>R-Prelim</v>
      </c>
      <c r="C50" s="14">
        <v>4111036</v>
      </c>
      <c r="D50" s="15">
        <f t="shared" si="0"/>
        <v>0.033591297292798944</v>
      </c>
      <c r="E50" s="14">
        <v>3977429</v>
      </c>
      <c r="F50" s="15">
        <f t="shared" si="0"/>
        <v>-0.5854992059471582</v>
      </c>
      <c r="G50" s="16">
        <v>9595709</v>
      </c>
      <c r="J50" s="39"/>
    </row>
    <row r="51" spans="1:19" ht="14.25">
      <c r="A51" s="12" t="s">
        <v>49</v>
      </c>
      <c r="B51" s="13" t="str">
        <f>'Just Value All Property Types'!B51</f>
        <v>R-Prelim</v>
      </c>
      <c r="C51" s="14">
        <v>11426845</v>
      </c>
      <c r="D51" s="15">
        <f t="shared" si="0"/>
        <v>0.025766321212034708</v>
      </c>
      <c r="E51" s="14">
        <v>11139813</v>
      </c>
      <c r="F51" s="15">
        <f t="shared" si="0"/>
        <v>0.11272959048366493</v>
      </c>
      <c r="G51" s="16">
        <v>10011249</v>
      </c>
      <c r="J51" s="39"/>
      <c r="S51" s="17"/>
    </row>
    <row r="52" spans="1:19" ht="14.25">
      <c r="A52" s="12" t="s">
        <v>50</v>
      </c>
      <c r="B52" s="13" t="str">
        <f>'Just Value All Property Types'!B52</f>
        <v>R-Prelim</v>
      </c>
      <c r="C52" s="14">
        <v>59932524</v>
      </c>
      <c r="D52" s="15">
        <f t="shared" si="0"/>
        <v>0.7530240804996409</v>
      </c>
      <c r="E52" s="14">
        <v>34188078</v>
      </c>
      <c r="F52" s="15">
        <f t="shared" si="0"/>
        <v>0.1028245055639479</v>
      </c>
      <c r="G52" s="16">
        <v>31000470</v>
      </c>
      <c r="J52" s="39"/>
      <c r="S52" s="17"/>
    </row>
    <row r="53" spans="1:19" ht="14.25">
      <c r="A53" s="12" t="s">
        <v>51</v>
      </c>
      <c r="B53" s="13" t="str">
        <f>'Just Value All Property Types'!B53</f>
        <v>R-Prelim</v>
      </c>
      <c r="C53" s="14">
        <v>6411679</v>
      </c>
      <c r="D53" s="15">
        <f t="shared" si="0"/>
        <v>0.03646445760871217</v>
      </c>
      <c r="E53" s="14">
        <v>6186106</v>
      </c>
      <c r="F53" s="15">
        <f t="shared" si="0"/>
        <v>0.1129158453221005</v>
      </c>
      <c r="G53" s="16">
        <v>5558467</v>
      </c>
      <c r="J53" s="39"/>
      <c r="S53" s="17"/>
    </row>
    <row r="54" spans="1:19" ht="14.25">
      <c r="A54" s="12" t="s">
        <v>52</v>
      </c>
      <c r="B54" s="13" t="str">
        <f>'Just Value All Property Types'!B54</f>
        <v>R-Prelim</v>
      </c>
      <c r="C54" s="14">
        <v>186559014</v>
      </c>
      <c r="D54" s="15">
        <f t="shared" si="0"/>
        <v>0.002626065456382335</v>
      </c>
      <c r="E54" s="14">
        <v>186070381</v>
      </c>
      <c r="F54" s="15">
        <f t="shared" si="0"/>
        <v>-0.10348326417186875</v>
      </c>
      <c r="G54" s="16">
        <v>207548140</v>
      </c>
      <c r="J54" s="39"/>
      <c r="S54" s="17"/>
    </row>
    <row r="55" spans="1:19" ht="14.25">
      <c r="A55" s="12" t="s">
        <v>53</v>
      </c>
      <c r="B55" s="13" t="str">
        <f>'Just Value All Property Types'!B55</f>
        <v>R-Prelim</v>
      </c>
      <c r="C55" s="14">
        <v>21516999</v>
      </c>
      <c r="D55" s="15">
        <f t="shared" si="0"/>
        <v>-0.002615856392251358</v>
      </c>
      <c r="E55" s="14">
        <v>21573432</v>
      </c>
      <c r="F55" s="15">
        <f t="shared" si="0"/>
        <v>0.2010436561412893</v>
      </c>
      <c r="G55" s="16">
        <v>17962238</v>
      </c>
      <c r="J55" s="39"/>
      <c r="S55" s="17"/>
    </row>
    <row r="56" spans="1:19" ht="14.25">
      <c r="A56" s="12" t="s">
        <v>54</v>
      </c>
      <c r="B56" s="13" t="str">
        <f>'Just Value All Property Types'!B56</f>
        <v>R-Prelim</v>
      </c>
      <c r="C56" s="14">
        <v>12625897</v>
      </c>
      <c r="D56" s="15">
        <f t="shared" si="0"/>
        <v>0.022586914927461017</v>
      </c>
      <c r="E56" s="14">
        <v>12347016</v>
      </c>
      <c r="F56" s="15">
        <f t="shared" si="0"/>
        <v>0.1003390843732714</v>
      </c>
      <c r="G56" s="16">
        <v>11221101</v>
      </c>
      <c r="J56" s="39"/>
      <c r="S56" s="17"/>
    </row>
    <row r="57" spans="1:19" ht="14.25">
      <c r="A57" s="12" t="s">
        <v>55</v>
      </c>
      <c r="B57" s="13" t="str">
        <f>'Just Value All Property Types'!B57</f>
        <v>R-Prelim</v>
      </c>
      <c r="C57" s="14">
        <v>125598110</v>
      </c>
      <c r="D57" s="15">
        <f t="shared" si="0"/>
        <v>0.09354088355097083</v>
      </c>
      <c r="E57" s="14">
        <v>114854517</v>
      </c>
      <c r="F57" s="15">
        <f t="shared" si="0"/>
        <v>0.11125111582736498</v>
      </c>
      <c r="G57" s="16">
        <v>103356042</v>
      </c>
      <c r="J57" s="39"/>
      <c r="S57" s="17"/>
    </row>
    <row r="58" spans="1:19" ht="14.25">
      <c r="A58" s="12" t="s">
        <v>56</v>
      </c>
      <c r="B58" s="13" t="str">
        <f>'Just Value All Property Types'!B58</f>
        <v>R-Prelim</v>
      </c>
      <c r="C58" s="14">
        <v>17298047</v>
      </c>
      <c r="D58" s="15">
        <f t="shared" si="0"/>
        <v>-0.15524402408070528</v>
      </c>
      <c r="E58" s="14">
        <v>20476975</v>
      </c>
      <c r="F58" s="15">
        <f t="shared" si="0"/>
        <v>0.10867064666758167</v>
      </c>
      <c r="G58" s="16">
        <v>18469845</v>
      </c>
      <c r="J58" s="39"/>
      <c r="S58" s="17"/>
    </row>
    <row r="59" spans="1:19" ht="14.25">
      <c r="A59" s="12" t="s">
        <v>2</v>
      </c>
      <c r="B59" s="13" t="str">
        <f>'Just Value All Property Types'!B59</f>
        <v>R-Prelim</v>
      </c>
      <c r="C59" s="14">
        <v>39451556</v>
      </c>
      <c r="D59" s="15">
        <f t="shared" si="0"/>
        <v>0.027026763886643938</v>
      </c>
      <c r="E59" s="14">
        <v>38413367</v>
      </c>
      <c r="F59" s="15">
        <f t="shared" si="0"/>
        <v>-0.012458209254437623</v>
      </c>
      <c r="G59" s="16">
        <v>38897966</v>
      </c>
      <c r="J59" s="39"/>
      <c r="S59" s="17"/>
    </row>
    <row r="60" spans="1:19" ht="14.25">
      <c r="A60" s="12" t="s">
        <v>3</v>
      </c>
      <c r="B60" s="13" t="str">
        <f>'Just Value All Property Types'!B60</f>
        <v>R-Prelim</v>
      </c>
      <c r="C60" s="14">
        <v>55368303</v>
      </c>
      <c r="D60" s="15">
        <f t="shared" si="0"/>
        <v>0.02769972295989413</v>
      </c>
      <c r="E60" s="14">
        <v>53875954</v>
      </c>
      <c r="F60" s="15">
        <f t="shared" si="0"/>
        <v>-0.01221344590300986</v>
      </c>
      <c r="G60" s="16">
        <v>54542101</v>
      </c>
      <c r="J60" s="39"/>
      <c r="S60" s="17"/>
    </row>
    <row r="61" spans="1:19" ht="14.25">
      <c r="A61" s="12" t="s">
        <v>57</v>
      </c>
      <c r="B61" s="13" t="str">
        <f>'Just Value All Property Types'!B61</f>
        <v>R-Prelim</v>
      </c>
      <c r="C61" s="14">
        <v>3831123</v>
      </c>
      <c r="D61" s="15">
        <f t="shared" si="0"/>
        <v>0.034972351645893594</v>
      </c>
      <c r="E61" s="14">
        <v>3701667</v>
      </c>
      <c r="F61" s="15">
        <f t="shared" si="0"/>
        <v>-0.6017279161018502</v>
      </c>
      <c r="G61" s="16">
        <v>9294317</v>
      </c>
      <c r="J61" s="39"/>
      <c r="S61" s="17"/>
    </row>
    <row r="62" spans="1:19" ht="14.25">
      <c r="A62" s="12" t="s">
        <v>58</v>
      </c>
      <c r="B62" s="13" t="str">
        <f>'Just Value All Property Types'!B62</f>
        <v>R-Prelim</v>
      </c>
      <c r="C62" s="14">
        <v>893996</v>
      </c>
      <c r="D62" s="15">
        <f t="shared" si="0"/>
        <v>-0.12437719335189715</v>
      </c>
      <c r="E62" s="14">
        <v>1020983</v>
      </c>
      <c r="F62" s="15">
        <f t="shared" si="0"/>
        <v>-0.5438507057922096</v>
      </c>
      <c r="G62" s="16">
        <v>2238265</v>
      </c>
      <c r="J62" s="39"/>
      <c r="S62" s="17"/>
    </row>
    <row r="63" spans="1:19" ht="14.25">
      <c r="A63" s="12" t="s">
        <v>59</v>
      </c>
      <c r="B63" s="13" t="str">
        <f>'Just Value All Property Types'!B63</f>
        <v>R-Prelim</v>
      </c>
      <c r="C63" s="14">
        <v>13902070</v>
      </c>
      <c r="D63" s="15">
        <f t="shared" si="0"/>
        <v>0.04095238202205966</v>
      </c>
      <c r="E63" s="14">
        <v>13355145</v>
      </c>
      <c r="F63" s="15">
        <f t="shared" si="0"/>
        <v>0.12009897021625852</v>
      </c>
      <c r="G63" s="16">
        <v>11923183</v>
      </c>
      <c r="J63" s="39"/>
      <c r="S63" s="17"/>
    </row>
    <row r="64" spans="1:19" ht="14.25">
      <c r="A64" s="12" t="s">
        <v>60</v>
      </c>
      <c r="B64" s="13" t="str">
        <f>'Just Value All Property Types'!B64</f>
        <v>R-Prelim</v>
      </c>
      <c r="C64" s="14">
        <v>16251713</v>
      </c>
      <c r="D64" s="15">
        <f t="shared" si="0"/>
        <v>0.0289534063663406</v>
      </c>
      <c r="E64" s="14">
        <v>15794411</v>
      </c>
      <c r="F64" s="15">
        <f t="shared" si="0"/>
        <v>0.11873227146960579</v>
      </c>
      <c r="G64" s="16">
        <v>14118133</v>
      </c>
      <c r="J64" s="39"/>
      <c r="S64" s="17"/>
    </row>
    <row r="65" spans="1:19" ht="14.25">
      <c r="A65" s="12" t="s">
        <v>61</v>
      </c>
      <c r="B65" s="13" t="str">
        <f>'Just Value All Property Types'!B65</f>
        <v>R-Prelim</v>
      </c>
      <c r="C65" s="14">
        <v>3886571</v>
      </c>
      <c r="D65" s="15">
        <f t="shared" si="0"/>
        <v>0.03341596432978622</v>
      </c>
      <c r="E65" s="14">
        <v>3760897</v>
      </c>
      <c r="F65" s="15">
        <f t="shared" si="0"/>
        <v>-0.5990612381703302</v>
      </c>
      <c r="G65" s="16">
        <v>9380228</v>
      </c>
      <c r="J65" s="39"/>
      <c r="S65" s="17"/>
    </row>
    <row r="66" spans="1:19" ht="14.25">
      <c r="A66" s="12" t="s">
        <v>62</v>
      </c>
      <c r="B66" s="13" t="str">
        <f>'Just Value All Property Types'!B66</f>
        <v>R-Prelim</v>
      </c>
      <c r="C66" s="14">
        <v>10865334</v>
      </c>
      <c r="D66" s="15">
        <f t="shared" si="0"/>
        <v>0.020413656311954298</v>
      </c>
      <c r="E66" s="14">
        <v>10647970</v>
      </c>
      <c r="F66" s="15">
        <f t="shared" si="0"/>
        <v>0.08525049910656154</v>
      </c>
      <c r="G66" s="16">
        <v>9811532</v>
      </c>
      <c r="J66" s="39"/>
      <c r="S66" s="17"/>
    </row>
    <row r="67" spans="1:19" ht="14.25">
      <c r="A67" s="12" t="s">
        <v>63</v>
      </c>
      <c r="B67" s="13" t="str">
        <f>'Just Value All Property Types'!B67</f>
        <v>R-Prelim</v>
      </c>
      <c r="C67" s="14" t="s">
        <v>83</v>
      </c>
      <c r="D67" s="15" t="s">
        <v>79</v>
      </c>
      <c r="E67" s="14" t="s">
        <v>83</v>
      </c>
      <c r="F67" s="15" t="s">
        <v>79</v>
      </c>
      <c r="G67" s="16" t="s">
        <v>83</v>
      </c>
      <c r="J67" s="39"/>
      <c r="S67" s="17"/>
    </row>
    <row r="68" spans="1:19" ht="14.25">
      <c r="A68" s="12" t="s">
        <v>64</v>
      </c>
      <c r="B68" s="13" t="str">
        <f>'Just Value All Property Types'!B68</f>
        <v>R-Prelim</v>
      </c>
      <c r="C68" s="14">
        <v>70378498</v>
      </c>
      <c r="D68" s="15">
        <f t="shared" si="0"/>
        <v>0.024679013686235776</v>
      </c>
      <c r="E68" s="14">
        <v>68683458</v>
      </c>
      <c r="F68" s="15">
        <f t="shared" si="0"/>
        <v>0.01706196962881269</v>
      </c>
      <c r="G68" s="16">
        <v>67531242</v>
      </c>
      <c r="J68" s="39"/>
      <c r="S68" s="17"/>
    </row>
    <row r="69" spans="1:10" ht="14.25">
      <c r="A69" s="12" t="s">
        <v>65</v>
      </c>
      <c r="B69" s="13" t="str">
        <f>'Just Value All Property Types'!B69</f>
        <v>R-Prelim</v>
      </c>
      <c r="C69" s="14" t="s">
        <v>83</v>
      </c>
      <c r="D69" s="15" t="s">
        <v>79</v>
      </c>
      <c r="E69" s="14" t="s">
        <v>83</v>
      </c>
      <c r="F69" s="15" t="s">
        <v>79</v>
      </c>
      <c r="G69" s="16" t="s">
        <v>83</v>
      </c>
      <c r="J69" s="39"/>
    </row>
    <row r="70" spans="1:19" ht="14.25">
      <c r="A70" s="12" t="s">
        <v>66</v>
      </c>
      <c r="B70" s="13" t="str">
        <f>'Just Value All Property Types'!B70</f>
        <v>R-Prelim</v>
      </c>
      <c r="C70" s="14">
        <v>3314174</v>
      </c>
      <c r="D70" s="15">
        <f>((C70-E70)/E70)</f>
        <v>0.03529663877385329</v>
      </c>
      <c r="E70" s="14">
        <v>3201183</v>
      </c>
      <c r="F70" s="15">
        <f>((E70-G70)/G70)</f>
        <v>-0.5959483292768495</v>
      </c>
      <c r="G70" s="16">
        <v>7922707</v>
      </c>
      <c r="J70" s="39"/>
      <c r="S70" s="17"/>
    </row>
    <row r="71" spans="1:10" ht="14.25">
      <c r="A71" s="12" t="s">
        <v>67</v>
      </c>
      <c r="B71" s="13" t="str">
        <f>'Just Value All Property Types'!B71</f>
        <v>R-Prelim</v>
      </c>
      <c r="C71" s="14">
        <v>1944820</v>
      </c>
      <c r="D71" s="15">
        <f>((C71-E71)/E71)</f>
        <v>0.03175116845360934</v>
      </c>
      <c r="E71" s="14">
        <v>1884970</v>
      </c>
      <c r="F71" s="15">
        <f>((E71-G71)/G71)</f>
        <v>-0.6021119432064335</v>
      </c>
      <c r="G71" s="16">
        <v>4737438</v>
      </c>
      <c r="J71" s="39"/>
    </row>
    <row r="72" spans="1:10" ht="14.25">
      <c r="A72" s="18"/>
      <c r="B72" s="19"/>
      <c r="C72" s="14"/>
      <c r="D72" s="20"/>
      <c r="E72" s="14"/>
      <c r="F72" s="20"/>
      <c r="G72" s="16"/>
      <c r="J72" s="39"/>
    </row>
    <row r="73" spans="1:19" ht="15.75" thickBot="1">
      <c r="A73" s="21" t="s">
        <v>68</v>
      </c>
      <c r="B73" s="22"/>
      <c r="C73" s="23">
        <f>SUM(C5:C71)</f>
        <v>1914141237</v>
      </c>
      <c r="D73" s="24">
        <f>((C73-E73)/E73)</f>
        <v>0.03964715100018082</v>
      </c>
      <c r="E73" s="23">
        <f>SUM(E5:E71)</f>
        <v>1841145080</v>
      </c>
      <c r="F73" s="24">
        <f>((E73-G73)/G73)</f>
        <v>-0.04632023077563322</v>
      </c>
      <c r="G73" s="25">
        <f>SUM(G5:G71)</f>
        <v>1930569505</v>
      </c>
      <c r="J73" s="39"/>
      <c r="S73" s="17"/>
    </row>
    <row r="74" spans="10:19" ht="14.25">
      <c r="J74" s="39"/>
      <c r="S74" s="17"/>
    </row>
    <row r="75" spans="1:19" ht="14.25">
      <c r="A75" s="26" t="s">
        <v>86</v>
      </c>
      <c r="J75" s="39"/>
      <c r="S75" s="17"/>
    </row>
    <row r="76" ht="14.25">
      <c r="J76" s="39"/>
    </row>
    <row r="77" ht="14.25">
      <c r="J77" s="39"/>
    </row>
    <row r="78" ht="14.25">
      <c r="J78" s="39"/>
    </row>
    <row r="79" ht="14.25">
      <c r="J79" s="39"/>
    </row>
    <row r="80" ht="14.25">
      <c r="J80" s="39"/>
    </row>
    <row r="81" ht="14.25">
      <c r="J81" s="39"/>
    </row>
    <row r="82" ht="14.25">
      <c r="J82" s="39"/>
    </row>
    <row r="83" ht="14.25">
      <c r="J83" s="39"/>
    </row>
    <row r="84" ht="14.25">
      <c r="J84" s="39"/>
    </row>
    <row r="85" ht="14.25">
      <c r="J85" s="39"/>
    </row>
    <row r="86" ht="14.25">
      <c r="J86" s="39"/>
    </row>
    <row r="87" ht="14.25">
      <c r="J87" s="39"/>
    </row>
    <row r="88" ht="14.25">
      <c r="J88" s="39"/>
    </row>
    <row r="89" ht="14.25">
      <c r="J89" s="39"/>
    </row>
    <row r="90" ht="14.25">
      <c r="J90" s="39"/>
    </row>
    <row r="91" ht="14.25">
      <c r="J91" s="39"/>
    </row>
    <row r="92" ht="14.25">
      <c r="J92" s="39"/>
    </row>
    <row r="93" ht="14.25">
      <c r="J93" s="39"/>
    </row>
    <row r="94" ht="14.25">
      <c r="J94" s="39"/>
    </row>
    <row r="95" ht="14.25">
      <c r="J95" s="39"/>
    </row>
    <row r="96" ht="14.25">
      <c r="J96" s="39"/>
    </row>
    <row r="97" ht="14.25">
      <c r="J97" s="39"/>
    </row>
    <row r="98" ht="14.25">
      <c r="J98" s="39"/>
    </row>
    <row r="99" ht="14.25">
      <c r="J99" s="39"/>
    </row>
    <row r="100" ht="14.25">
      <c r="J100" s="39"/>
    </row>
    <row r="101" ht="14.25">
      <c r="J101" s="39"/>
    </row>
    <row r="102" ht="14.25">
      <c r="J102" s="39"/>
    </row>
    <row r="103" ht="14.25">
      <c r="J103" s="39"/>
    </row>
    <row r="104" ht="14.25">
      <c r="J104" s="39"/>
    </row>
    <row r="105" ht="14.25">
      <c r="J105" s="39"/>
    </row>
    <row r="106" ht="14.25">
      <c r="J106" s="39"/>
    </row>
    <row r="107" ht="14.25">
      <c r="J107" s="39"/>
    </row>
    <row r="108" ht="14.25">
      <c r="J108" s="39"/>
    </row>
    <row r="109" ht="14.25">
      <c r="J109" s="39"/>
    </row>
    <row r="110" ht="14.25">
      <c r="J110" s="39"/>
    </row>
    <row r="111" ht="14.25">
      <c r="J111" s="39"/>
    </row>
    <row r="112" ht="14.25">
      <c r="J112" s="39"/>
    </row>
    <row r="113" ht="14.25">
      <c r="J113" s="39"/>
    </row>
    <row r="114" ht="14.25">
      <c r="J114" s="39"/>
    </row>
    <row r="115" ht="14.25">
      <c r="J115" s="39"/>
    </row>
    <row r="116" ht="14.25">
      <c r="J116" s="39"/>
    </row>
    <row r="117" ht="14.25">
      <c r="J117" s="39"/>
    </row>
    <row r="118" ht="14.25">
      <c r="J118" s="39"/>
    </row>
    <row r="119" ht="14.25">
      <c r="J119" s="39"/>
    </row>
    <row r="120" ht="14.25">
      <c r="J120" s="39"/>
    </row>
    <row r="121" ht="14.25">
      <c r="J121" s="39"/>
    </row>
    <row r="122" ht="14.25">
      <c r="J122" s="39"/>
    </row>
    <row r="123" ht="14.25">
      <c r="J123" s="39"/>
    </row>
    <row r="124" ht="14.25">
      <c r="J124" s="39"/>
    </row>
    <row r="125" ht="14.25">
      <c r="J125" s="39"/>
    </row>
    <row r="126" ht="14.25">
      <c r="J126" s="39"/>
    </row>
    <row r="127" ht="14.25">
      <c r="J127" s="39"/>
    </row>
    <row r="128" ht="14.25">
      <c r="J128" s="39"/>
    </row>
    <row r="129" ht="14.25">
      <c r="J129" s="39"/>
    </row>
    <row r="130" ht="14.25">
      <c r="J130" s="39"/>
    </row>
    <row r="131" ht="14.25">
      <c r="J131" s="39"/>
    </row>
    <row r="132" ht="14.25">
      <c r="J132" s="39"/>
    </row>
    <row r="133" ht="14.25">
      <c r="J133" s="39"/>
    </row>
    <row r="134" ht="14.25">
      <c r="J134" s="39"/>
    </row>
    <row r="135" ht="14.25">
      <c r="J135" s="39"/>
    </row>
    <row r="136" ht="14.25">
      <c r="J136" s="39"/>
    </row>
    <row r="137" ht="14.25">
      <c r="J137" s="39"/>
    </row>
    <row r="138" ht="14.25">
      <c r="J138" s="39"/>
    </row>
  </sheetData>
  <sheetProtection/>
  <conditionalFormatting sqref="A75">
    <cfRule type="expression" priority="29" dxfId="0" stopIfTrue="1">
      <formula>MOD(ROW(),5)=1</formula>
    </cfRule>
  </conditionalFormatting>
  <conditionalFormatting sqref="A4:G73">
    <cfRule type="expression" priority="1" dxfId="0" stopIfTrue="1">
      <formula>MOD(ROW(),3)=1</formula>
    </cfRule>
  </conditionalFormatting>
  <printOptions/>
  <pageMargins left="0.7" right="0.7" top="0.5" bottom="0.5" header="0.05" footer="0.05"/>
  <pageSetup fitToHeight="2" horizontalDpi="600" verticalDpi="600" orientation="landscape" scale="78" r:id="rId1"/>
  <rowBreaks count="1" manualBreakCount="1">
    <brk id="37" max="8" man="1"/>
  </rowBreaks>
  <ignoredErrors>
    <ignoredError sqref="D74:F74 E73 D73 F7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Dept. of Revenue</dc:creator>
  <cp:keywords/>
  <dc:description/>
  <cp:lastModifiedBy>Allison Kever</cp:lastModifiedBy>
  <cp:lastPrinted>2011-02-11T15:23:46Z</cp:lastPrinted>
  <dcterms:created xsi:type="dcterms:W3CDTF">2010-08-10T15:50:22Z</dcterms:created>
  <dcterms:modified xsi:type="dcterms:W3CDTF">2021-07-27T19:09:08Z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s_Description">
    <vt:lpwstr/>
  </property>
  <property fmtid="{D5CDD505-2E9C-101B-9397-08002B2CF9AE}" pid="3" name="Automated Content">
    <vt:lpwstr/>
  </property>
  <property fmtid="{D5CDD505-2E9C-101B-9397-08002B2CF9AE}" pid="4" name="Web Category">
    <vt:lpwstr>2</vt:lpwstr>
  </property>
  <property fmtid="{D5CDD505-2E9C-101B-9397-08002B2CF9AE}" pid="5" name="DocumentDescription">
    <vt:lpwstr>County-level information related to the just or market value of real, personal, and centrally assessed property</vt:lpwstr>
  </property>
  <property fmtid="{D5CDD505-2E9C-101B-9397-08002B2CF9AE}" pid="6" name="Is this Legally required?">
    <vt:lpwstr/>
  </property>
  <property fmtid="{D5CDD505-2E9C-101B-9397-08002B2CF9AE}" pid="7" name="Review Frequency Period">
    <vt:lpwstr/>
  </property>
  <property fmtid="{D5CDD505-2E9C-101B-9397-08002B2CF9AE}" pid="8" name="statutesRulesPolicies">
    <vt:lpwstr>20;#</vt:lpwstr>
  </property>
  <property fmtid="{D5CDD505-2E9C-101B-9397-08002B2CF9AE}" pid="9" name="Notes0">
    <vt:lpwstr/>
  </property>
  <property fmtid="{D5CDD505-2E9C-101B-9397-08002B2CF9AE}" pid="10" name="DocumentName">
    <vt:lpwstr>Just Value Reports</vt:lpwstr>
  </property>
  <property fmtid="{D5CDD505-2E9C-101B-9397-08002B2CF9AE}" pid="11" name="Historical">
    <vt:lpwstr/>
  </property>
  <property fmtid="{D5CDD505-2E9C-101B-9397-08002B2CF9AE}" pid="12" name="Review Frequency by Month">
    <vt:lpwstr/>
  </property>
</Properties>
</file>