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earch &amp; Analysis\Data Book Documentation\2025 Data Book\Preliminary\For Review\Statewide Ad Valorem Tax Data\"/>
    </mc:Choice>
  </mc:AlternateContent>
  <xr:revisionPtr revIDLastSave="0" documentId="13_ncr:1_{C840EE3E-F3CF-4C7D-81C8-3FD208B8E5EA}" xr6:coauthVersionLast="47" xr6:coauthVersionMax="47" xr10:uidLastSave="{00000000-0000-0000-0000-000000000000}"/>
  <bookViews>
    <workbookView xWindow="20370" yWindow="-120" windowWidth="29040" windowHeight="15720" tabRatio="696" xr2:uid="{00000000-000D-0000-FFFF-FFFF00000000}"/>
  </bookViews>
  <sheets>
    <sheet name="Report Index" sheetId="4" r:id="rId1"/>
    <sheet name="Statewide Property Value" sheetId="1" r:id="rId2"/>
    <sheet name="Just Value History" sheetId="2" r:id="rId3"/>
    <sheet name="County Taxable Value History" sheetId="7" r:id="rId4"/>
    <sheet name="School Taxable Value History" sheetId="8" r:id="rId5"/>
    <sheet name="Save Our Homes Value History" sheetId="9" r:id="rId6"/>
  </sheets>
  <definedNames>
    <definedName name="_xlnm.Print_Area" localSheetId="3">'County Taxable Value History'!$A$1:$L$75</definedName>
    <definedName name="_xlnm.Print_Area" localSheetId="2">'Just Value History'!$A$1:$L$75</definedName>
    <definedName name="_xlnm.Print_Area" localSheetId="0">'Report Index'!$A$1:$H$12</definedName>
    <definedName name="_xlnm.Print_Area" localSheetId="4">'School Taxable Value History'!$A$1:$L$75</definedName>
    <definedName name="_xlnm.Print_Area" localSheetId="1">'Statewide Property Value'!$A$1:$L$75</definedName>
    <definedName name="_xlnm.Print_Titles" localSheetId="3">'County Taxable Value History'!$1:$4</definedName>
    <definedName name="_xlnm.Print_Titles" localSheetId="2">'Just Value History'!$1:$4</definedName>
    <definedName name="_xlnm.Print_Titles" localSheetId="4">'School Taxable Value History'!$1:$4</definedName>
    <definedName name="_xlnm.Print_Titles" localSheetId="1">'Statewide Property Value'!$1:$4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73" i="9" l="1"/>
  <c r="AA73" i="8"/>
  <c r="AA73" i="7"/>
  <c r="AA73" i="2"/>
  <c r="Z73" i="9"/>
  <c r="Z73" i="8"/>
  <c r="Z73" i="7"/>
  <c r="Z73" i="2"/>
  <c r="Y73" i="9" l="1"/>
  <c r="Y73" i="8" l="1"/>
  <c r="Y73" i="7"/>
  <c r="Y73" i="2"/>
  <c r="W73" i="9"/>
  <c r="W73" i="8"/>
  <c r="W73" i="7"/>
  <c r="W73" i="2"/>
  <c r="X73" i="9"/>
  <c r="X73" i="8"/>
  <c r="X73" i="7"/>
  <c r="U73" i="2"/>
  <c r="X73" i="2"/>
  <c r="U73" i="9"/>
  <c r="V73" i="9"/>
  <c r="U73" i="7"/>
  <c r="U73" i="8"/>
  <c r="V73" i="2"/>
  <c r="R73" i="9"/>
  <c r="S73" i="9"/>
  <c r="T73" i="9"/>
  <c r="R73" i="8"/>
  <c r="S73" i="8"/>
  <c r="T73" i="8"/>
  <c r="V73" i="8"/>
  <c r="R73" i="2"/>
  <c r="S73" i="2"/>
  <c r="T73" i="2"/>
  <c r="T73" i="7"/>
  <c r="V73" i="7"/>
  <c r="R73" i="7"/>
  <c r="S73" i="7"/>
  <c r="P73" i="8"/>
  <c r="P73" i="7"/>
  <c r="P73" i="2"/>
  <c r="P73" i="9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5" i="1"/>
  <c r="O73" i="2"/>
  <c r="O73" i="7"/>
  <c r="N73" i="7"/>
  <c r="O73" i="8"/>
  <c r="O73" i="9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5" i="1"/>
  <c r="Q73" i="9"/>
  <c r="N73" i="9"/>
  <c r="M73" i="9"/>
  <c r="L73" i="9"/>
  <c r="K73" i="9"/>
  <c r="J73" i="9"/>
  <c r="I73" i="9"/>
  <c r="H73" i="9"/>
  <c r="G73" i="9"/>
  <c r="F73" i="9"/>
  <c r="E73" i="9"/>
  <c r="D73" i="9"/>
  <c r="C73" i="9"/>
  <c r="B73" i="9"/>
  <c r="N73" i="8"/>
  <c r="M73" i="7"/>
  <c r="B73" i="8"/>
  <c r="C73" i="8"/>
  <c r="D73" i="8"/>
  <c r="E73" i="8"/>
  <c r="F73" i="8"/>
  <c r="G73" i="8"/>
  <c r="H73" i="8"/>
  <c r="I73" i="8"/>
  <c r="J73" i="8"/>
  <c r="K73" i="8"/>
  <c r="L73" i="8"/>
  <c r="M73" i="8"/>
  <c r="Q73" i="8"/>
  <c r="B73" i="7"/>
  <c r="C73" i="7"/>
  <c r="D73" i="7"/>
  <c r="E73" i="7"/>
  <c r="F73" i="7"/>
  <c r="G73" i="7"/>
  <c r="H73" i="7"/>
  <c r="I73" i="7"/>
  <c r="J73" i="7"/>
  <c r="K73" i="7"/>
  <c r="L73" i="7"/>
  <c r="Q73" i="7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Q73" i="2"/>
  <c r="C73" i="1"/>
  <c r="D73" i="1"/>
  <c r="E73" i="1"/>
  <c r="F73" i="1"/>
  <c r="G73" i="1"/>
  <c r="J73" i="1"/>
  <c r="K73" i="1"/>
  <c r="H73" i="1" l="1"/>
  <c r="I73" i="1"/>
  <c r="L73" i="1"/>
</calcChain>
</file>

<file path=xl/sharedStrings.xml><?xml version="1.0" encoding="utf-8"?>
<sst xmlns="http://schemas.openxmlformats.org/spreadsheetml/2006/main" count="450" uniqueCount="94">
  <si>
    <t>Statewide</t>
  </si>
  <si>
    <t>Washington</t>
  </si>
  <si>
    <t>Walton</t>
  </si>
  <si>
    <t>Wakulla</t>
  </si>
  <si>
    <t>Volusia</t>
  </si>
  <si>
    <t>Union</t>
  </si>
  <si>
    <t>Taylor</t>
  </si>
  <si>
    <t>Suwannee</t>
  </si>
  <si>
    <t>Sumter</t>
  </si>
  <si>
    <t>Seminole</t>
  </si>
  <si>
    <t>Sarasota</t>
  </si>
  <si>
    <t>Santa Rosa</t>
  </si>
  <si>
    <t>Saint Lucie</t>
  </si>
  <si>
    <t>Saint Johns</t>
  </si>
  <si>
    <t>Putnam</t>
  </si>
  <si>
    <t>Polk</t>
  </si>
  <si>
    <t>Pinellas</t>
  </si>
  <si>
    <t>Pasco</t>
  </si>
  <si>
    <t>Palm Beach</t>
  </si>
  <si>
    <t>Osceola</t>
  </si>
  <si>
    <t>Orange</t>
  </si>
  <si>
    <t>Okeechobee</t>
  </si>
  <si>
    <t>Okaloosa</t>
  </si>
  <si>
    <t>Nassau</t>
  </si>
  <si>
    <t>Monroe</t>
  </si>
  <si>
    <t>Martin</t>
  </si>
  <si>
    <t>Marion</t>
  </si>
  <si>
    <t>Manatee</t>
  </si>
  <si>
    <t>Madison</t>
  </si>
  <si>
    <t>Liberty</t>
  </si>
  <si>
    <t>Levy</t>
  </si>
  <si>
    <t>Leon</t>
  </si>
  <si>
    <t>Lee</t>
  </si>
  <si>
    <t>Lake</t>
  </si>
  <si>
    <t>Lafayette</t>
  </si>
  <si>
    <t>Jefferson</t>
  </si>
  <si>
    <t>Jackson</t>
  </si>
  <si>
    <t>Indian River</t>
  </si>
  <si>
    <t>Holmes</t>
  </si>
  <si>
    <t>Hillsborough</t>
  </si>
  <si>
    <t>Highlands</t>
  </si>
  <si>
    <t>Hernando</t>
  </si>
  <si>
    <t>Hendry</t>
  </si>
  <si>
    <t>Hardee</t>
  </si>
  <si>
    <t>Hamilton</t>
  </si>
  <si>
    <t>Gulf</t>
  </si>
  <si>
    <t>Glades</t>
  </si>
  <si>
    <t>Gilchrist</t>
  </si>
  <si>
    <t>Gadsden</t>
  </si>
  <si>
    <t>Franklin</t>
  </si>
  <si>
    <t>Flagler</t>
  </si>
  <si>
    <t>Escambia</t>
  </si>
  <si>
    <t>Duval</t>
  </si>
  <si>
    <t>Dixie</t>
  </si>
  <si>
    <t>DeSoto</t>
  </si>
  <si>
    <t>Columbia</t>
  </si>
  <si>
    <t>Collier</t>
  </si>
  <si>
    <t>Clay</t>
  </si>
  <si>
    <t>Citrus</t>
  </si>
  <si>
    <t>Charlotte</t>
  </si>
  <si>
    <t>Calhoun</t>
  </si>
  <si>
    <t>Broward</t>
  </si>
  <si>
    <t>Brevard</t>
  </si>
  <si>
    <t>Bradford</t>
  </si>
  <si>
    <t>Bay</t>
  </si>
  <si>
    <t>Baker</t>
  </si>
  <si>
    <t>Alachua</t>
  </si>
  <si>
    <t>Just Value</t>
  </si>
  <si>
    <t>Number of Accounts</t>
  </si>
  <si>
    <t>Status</t>
  </si>
  <si>
    <t>County</t>
  </si>
  <si>
    <t>Personal Property</t>
  </si>
  <si>
    <t>Real Property</t>
  </si>
  <si>
    <t>Statewide Summary Information by County</t>
  </si>
  <si>
    <t>Central Assessment</t>
  </si>
  <si>
    <t>Just Value Historical Summary</t>
  </si>
  <si>
    <t>County Taxable Value Historical Summary</t>
  </si>
  <si>
    <t>School Taxable Value Historical Summary</t>
  </si>
  <si>
    <t xml:space="preserve">Property Tax Oversight, Research &amp; Analysis  </t>
  </si>
  <si>
    <t xml:space="preserve">Contact Information: </t>
  </si>
  <si>
    <t>Statewide Property Value by County</t>
  </si>
  <si>
    <t>Save Our Homes Value History</t>
  </si>
  <si>
    <t>Save Our Homes Value Historical Summary</t>
  </si>
  <si>
    <t>Miami-Dade</t>
  </si>
  <si>
    <t>Number of Parcels &amp; Accounts</t>
  </si>
  <si>
    <t xml:space="preserve">Number of
 Parcels </t>
  </si>
  <si>
    <t>Total Assessed
 Value</t>
  </si>
  <si>
    <t>Total Exemption Value</t>
  </si>
  <si>
    <t>Total Taxable Value</t>
  </si>
  <si>
    <t>All Property</t>
  </si>
  <si>
    <t>PTOResearchAnalysis@floridarevenue.com</t>
  </si>
  <si>
    <t>R-Prelim</t>
  </si>
  <si>
    <t>Data Extract: July 2025</t>
  </si>
  <si>
    <t>2000 - 2025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</si>
</sst>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5" fillId="0" borderId="0" xfId="0" applyFont="1" applyAlignme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5" fillId="0" borderId="0" xfId="0" applyFont="1"/>
    <xf numFmtId="0" fontId="10" fillId="0" borderId="0" xfId="3" applyFont="1" applyAlignment="1" applyProtection="1"/>
    <xf numFmtId="0" fontId="9" fillId="0" borderId="1" xfId="0" applyFont="1" applyBorder="1"/>
    <xf numFmtId="3" fontId="9" fillId="0" borderId="2" xfId="0" applyNumberFormat="1" applyFont="1" applyBorder="1"/>
    <xf numFmtId="0" fontId="8" fillId="2" borderId="3" xfId="0" applyFont="1" applyFill="1" applyBorder="1"/>
    <xf numFmtId="3" fontId="8" fillId="2" borderId="4" xfId="0" applyNumberFormat="1" applyFont="1" applyFill="1" applyBorder="1"/>
    <xf numFmtId="3" fontId="8" fillId="2" borderId="5" xfId="0" applyNumberFormat="1" applyFont="1" applyFill="1" applyBorder="1"/>
    <xf numFmtId="0" fontId="9" fillId="0" borderId="0" xfId="0" applyFont="1" applyFill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9" fillId="0" borderId="0" xfId="0" applyFont="1" applyBorder="1"/>
    <xf numFmtId="3" fontId="9" fillId="0" borderId="6" xfId="0" applyNumberFormat="1" applyFont="1" applyBorder="1"/>
    <xf numFmtId="3" fontId="9" fillId="0" borderId="6" xfId="0" applyNumberFormat="1" applyFont="1" applyFill="1" applyBorder="1" applyAlignment="1">
      <alignment horizontal="right"/>
    </xf>
    <xf numFmtId="3" fontId="9" fillId="0" borderId="2" xfId="0" applyNumberFormat="1" applyFont="1" applyFill="1" applyBorder="1"/>
    <xf numFmtId="0" fontId="8" fillId="0" borderId="0" xfId="0" applyFont="1" applyBorder="1" applyAlignment="1">
      <alignment horizontal="left"/>
    </xf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3" fontId="9" fillId="0" borderId="2" xfId="1" applyNumberFormat="1" applyFont="1" applyFill="1" applyBorder="1"/>
    <xf numFmtId="3" fontId="9" fillId="0" borderId="0" xfId="0" applyNumberFormat="1" applyFont="1"/>
    <xf numFmtId="164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7" xfId="0" applyFont="1" applyFill="1" applyBorder="1" applyAlignment="1"/>
    <xf numFmtId="0" fontId="9" fillId="0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9" fillId="0" borderId="2" xfId="0" applyNumberFormat="1" applyFont="1" applyBorder="1" applyAlignment="1"/>
    <xf numFmtId="3" fontId="9" fillId="0" borderId="2" xfId="0" applyNumberFormat="1" applyFont="1" applyFill="1" applyBorder="1" applyAlignment="1"/>
    <xf numFmtId="3" fontId="9" fillId="0" borderId="12" xfId="0" applyNumberFormat="1" applyFont="1" applyFill="1" applyBorder="1" applyAlignment="1"/>
    <xf numFmtId="3" fontId="9" fillId="0" borderId="6" xfId="0" applyNumberFormat="1" applyFont="1" applyFill="1" applyBorder="1" applyAlignment="1"/>
    <xf numFmtId="3" fontId="8" fillId="2" borderId="4" xfId="0" applyNumberFormat="1" applyFont="1" applyFill="1" applyBorder="1" applyAlignment="1"/>
    <xf numFmtId="3" fontId="8" fillId="2" borderId="13" xfId="0" applyNumberFormat="1" applyFont="1" applyFill="1" applyBorder="1" applyAlignment="1"/>
    <xf numFmtId="3" fontId="8" fillId="2" borderId="5" xfId="0" applyNumberFormat="1" applyFont="1" applyFill="1" applyBorder="1" applyAlignment="1"/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5" xfId="0" applyFont="1" applyBorder="1"/>
    <xf numFmtId="3" fontId="9" fillId="0" borderId="16" xfId="0" applyNumberFormat="1" applyFont="1" applyBorder="1" applyAlignment="1"/>
    <xf numFmtId="3" fontId="9" fillId="0" borderId="17" xfId="0" applyNumberFormat="1" applyFont="1" applyFill="1" applyBorder="1" applyAlignment="1"/>
    <xf numFmtId="3" fontId="9" fillId="0" borderId="18" xfId="0" applyNumberFormat="1" applyFont="1" applyFill="1" applyBorder="1" applyAlignment="1"/>
    <xf numFmtId="0" fontId="8" fillId="2" borderId="19" xfId="0" applyFont="1" applyFill="1" applyBorder="1" applyAlignment="1">
      <alignment horizontal="center"/>
    </xf>
    <xf numFmtId="0" fontId="9" fillId="0" borderId="0" xfId="0" applyFont="1" applyFill="1" applyAlignment="1"/>
    <xf numFmtId="0" fontId="10" fillId="0" borderId="0" xfId="3" applyFont="1" applyAlignment="1" applyProtection="1">
      <alignment horizontal="left"/>
    </xf>
    <xf numFmtId="0" fontId="10" fillId="0" borderId="0" xfId="3" applyFont="1" applyAlignment="1" applyProtection="1"/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</cellXfs>
  <cellStyles count="4">
    <cellStyle name="Comma" xfId="1" builtinId="3"/>
    <cellStyle name="Comma 2" xfId="2" xr:uid="{00000000-0005-0000-0000-000001000000}"/>
    <cellStyle name="Hyperlink" xfId="3" builtinId="8"/>
    <cellStyle name="Normal" xfId="0" builtinId="0"/>
  </cellStyles>
  <dxfs count="5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TOResearchAnalysis@floridarevenue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8"/>
  <sheetViews>
    <sheetView tabSelected="1" workbookViewId="0"/>
  </sheetViews>
  <sheetFormatPr defaultRowHeight="14.25" x14ac:dyDescent="0.2"/>
  <cols>
    <col min="1" max="16384" width="9.140625" style="3"/>
  </cols>
  <sheetData>
    <row r="2" spans="1:8" ht="15" x14ac:dyDescent="0.25">
      <c r="A2" s="2" t="s">
        <v>73</v>
      </c>
    </row>
    <row r="4" spans="1:8" x14ac:dyDescent="0.2">
      <c r="B4" s="55" t="s">
        <v>80</v>
      </c>
      <c r="C4" s="55"/>
      <c r="D4" s="55"/>
      <c r="E4" s="55"/>
      <c r="F4" s="55"/>
      <c r="G4" s="55"/>
      <c r="H4" s="55"/>
    </row>
    <row r="6" spans="1:8" x14ac:dyDescent="0.2">
      <c r="B6" s="56" t="s">
        <v>75</v>
      </c>
      <c r="C6" s="56"/>
      <c r="D6" s="56"/>
      <c r="E6" s="56"/>
      <c r="F6" s="56"/>
      <c r="G6" s="56"/>
      <c r="H6" s="56"/>
    </row>
    <row r="8" spans="1:8" x14ac:dyDescent="0.2">
      <c r="B8" s="55" t="s">
        <v>76</v>
      </c>
      <c r="C8" s="55"/>
      <c r="D8" s="55"/>
      <c r="E8" s="55"/>
      <c r="F8" s="55"/>
      <c r="G8" s="55"/>
      <c r="H8" s="55"/>
    </row>
    <row r="10" spans="1:8" x14ac:dyDescent="0.2">
      <c r="B10" s="55" t="s">
        <v>77</v>
      </c>
      <c r="C10" s="55"/>
      <c r="D10" s="55"/>
      <c r="E10" s="55"/>
      <c r="F10" s="55"/>
      <c r="G10" s="55"/>
      <c r="H10" s="55"/>
    </row>
    <row r="12" spans="1:8" x14ac:dyDescent="0.2">
      <c r="B12" s="55" t="s">
        <v>82</v>
      </c>
      <c r="C12" s="55"/>
      <c r="D12" s="55"/>
      <c r="E12" s="55"/>
      <c r="F12" s="55"/>
      <c r="G12" s="55"/>
      <c r="H12" s="55"/>
    </row>
    <row r="17" spans="1:4" x14ac:dyDescent="0.2">
      <c r="A17" s="4" t="s">
        <v>79</v>
      </c>
      <c r="D17" s="4" t="s">
        <v>78</v>
      </c>
    </row>
    <row r="18" spans="1:4" x14ac:dyDescent="0.2">
      <c r="D18" s="6" t="s">
        <v>90</v>
      </c>
    </row>
  </sheetData>
  <mergeCells count="5">
    <mergeCell ref="B4:H4"/>
    <mergeCell ref="B6:H6"/>
    <mergeCell ref="B8:H8"/>
    <mergeCell ref="B10:H10"/>
    <mergeCell ref="B12:H12"/>
  </mergeCells>
  <phoneticPr fontId="3" type="noConversion"/>
  <hyperlinks>
    <hyperlink ref="B4:H4" location="'Statewide Property Value'!A1" display="Statewide Property Value by County" xr:uid="{00000000-0004-0000-0000-000000000000}"/>
    <hyperlink ref="B8:H8" location="'County Taxable Value History'!A1" display="10-Year County Taxable Value Historical Summary" xr:uid="{00000000-0004-0000-0000-000001000000}"/>
    <hyperlink ref="B10:H10" location="'School Taxable Value History'!A1" display="School Taxable Value Historical Summary" xr:uid="{00000000-0004-0000-0000-000002000000}"/>
    <hyperlink ref="B6:H6" location="'Just Value History'!A1" display="10-Year Just Value Historical Summary" xr:uid="{00000000-0004-0000-0000-000003000000}"/>
    <hyperlink ref="B12:H12" location="'Save Our Homes Value History'!A1" display="Save Our Homes Value Historical Summary" xr:uid="{00000000-0004-0000-0000-000004000000}"/>
    <hyperlink ref="D18" r:id="rId1" xr:uid="{00000000-0004-0000-0000-000005000000}"/>
  </hyperlinks>
  <pageMargins left="0.75" right="0.75" top="1" bottom="1" header="0.5" footer="0.5"/>
  <pageSetup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6"/>
  <sheetViews>
    <sheetView zoomScaleNormal="100" workbookViewId="0">
      <pane ySplit="4" topLeftCell="A5" activePane="bottomLeft" state="frozen"/>
      <selection pane="bottomLeft"/>
    </sheetView>
  </sheetViews>
  <sheetFormatPr defaultRowHeight="14.25" x14ac:dyDescent="0.2"/>
  <cols>
    <col min="1" max="1" width="62.28515625" style="3" bestFit="1" customWidth="1"/>
    <col min="2" max="2" width="9.28515625" style="21" bestFit="1" customWidth="1"/>
    <col min="3" max="3" width="18" style="3" customWidth="1"/>
    <col min="4" max="4" width="19" style="3" customWidth="1"/>
    <col min="5" max="5" width="18" style="3" customWidth="1"/>
    <col min="6" max="6" width="19" style="3" customWidth="1"/>
    <col min="7" max="7" width="22.140625" style="21" bestFit="1" customWidth="1"/>
    <col min="8" max="8" width="18" style="3" customWidth="1"/>
    <col min="9" max="9" width="20" style="3" customWidth="1"/>
    <col min="10" max="10" width="20" style="21" customWidth="1"/>
    <col min="11" max="11" width="17.85546875" style="21" customWidth="1"/>
    <col min="12" max="12" width="18.5703125" style="21" customWidth="1"/>
    <col min="13" max="16384" width="9.140625" style="3"/>
  </cols>
  <sheetData>
    <row r="1" spans="1:14" ht="23.25" x14ac:dyDescent="0.35">
      <c r="A1" s="1" t="s">
        <v>80</v>
      </c>
      <c r="B1" s="26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4" ht="15.75" thickBot="1" x14ac:dyDescent="0.3">
      <c r="A2" s="19">
        <v>2025</v>
      </c>
      <c r="B2" s="27"/>
      <c r="G2" s="20"/>
      <c r="K2" s="22"/>
    </row>
    <row r="3" spans="1:14" ht="15.75" thickBot="1" x14ac:dyDescent="0.3">
      <c r="A3" s="32"/>
      <c r="B3" s="33"/>
      <c r="C3" s="57" t="s">
        <v>72</v>
      </c>
      <c r="D3" s="58"/>
      <c r="E3" s="57" t="s">
        <v>71</v>
      </c>
      <c r="F3" s="58"/>
      <c r="G3" s="53" t="s">
        <v>74</v>
      </c>
      <c r="H3" s="57" t="s">
        <v>89</v>
      </c>
      <c r="I3" s="58"/>
      <c r="K3" s="22"/>
    </row>
    <row r="4" spans="1:14" s="37" customFormat="1" ht="25.5" x14ac:dyDescent="0.2">
      <c r="A4" s="34" t="s">
        <v>70</v>
      </c>
      <c r="B4" s="35" t="s">
        <v>69</v>
      </c>
      <c r="C4" s="35" t="s">
        <v>85</v>
      </c>
      <c r="D4" s="35" t="s">
        <v>67</v>
      </c>
      <c r="E4" s="35" t="s">
        <v>68</v>
      </c>
      <c r="F4" s="35" t="s">
        <v>67</v>
      </c>
      <c r="G4" s="35" t="s">
        <v>67</v>
      </c>
      <c r="H4" s="35" t="s">
        <v>84</v>
      </c>
      <c r="I4" s="35" t="s">
        <v>67</v>
      </c>
      <c r="J4" s="35" t="s">
        <v>86</v>
      </c>
      <c r="K4" s="35" t="s">
        <v>87</v>
      </c>
      <c r="L4" s="36" t="s">
        <v>88</v>
      </c>
    </row>
    <row r="5" spans="1:14" ht="14.25" customHeight="1" x14ac:dyDescent="0.2">
      <c r="A5" s="7" t="s">
        <v>66</v>
      </c>
      <c r="B5" s="28" t="s">
        <v>91</v>
      </c>
      <c r="C5" s="18">
        <v>108859</v>
      </c>
      <c r="D5" s="18">
        <v>43037325271</v>
      </c>
      <c r="E5" s="18">
        <v>10351</v>
      </c>
      <c r="F5" s="18">
        <v>4285936437</v>
      </c>
      <c r="G5" s="18">
        <v>35859761</v>
      </c>
      <c r="H5" s="18">
        <f>C5+E5</f>
        <v>119210</v>
      </c>
      <c r="I5" s="18">
        <v>47359121469</v>
      </c>
      <c r="J5" s="23">
        <v>37567366066</v>
      </c>
      <c r="K5" s="23">
        <v>12260831718</v>
      </c>
      <c r="L5" s="17">
        <f>J5-K5</f>
        <v>25306534348</v>
      </c>
      <c r="N5" s="24"/>
    </row>
    <row r="6" spans="1:14" ht="14.25" customHeight="1" x14ac:dyDescent="0.2">
      <c r="A6" s="7" t="s">
        <v>65</v>
      </c>
      <c r="B6" s="28" t="s">
        <v>91</v>
      </c>
      <c r="C6" s="18">
        <v>13153</v>
      </c>
      <c r="D6" s="18">
        <v>3157248584</v>
      </c>
      <c r="E6" s="18">
        <v>691</v>
      </c>
      <c r="F6" s="18">
        <v>238325344</v>
      </c>
      <c r="G6" s="18">
        <v>13382383</v>
      </c>
      <c r="H6" s="18">
        <f t="shared" ref="H6:H69" si="0">C6+E6</f>
        <v>13844</v>
      </c>
      <c r="I6" s="18">
        <v>3408956311</v>
      </c>
      <c r="J6" s="23">
        <v>2400690551</v>
      </c>
      <c r="K6" s="23">
        <v>783143659</v>
      </c>
      <c r="L6" s="17">
        <f t="shared" ref="L6:L69" si="1">J6-K6</f>
        <v>1617546892</v>
      </c>
      <c r="N6" s="24"/>
    </row>
    <row r="7" spans="1:14" ht="14.25" customHeight="1" x14ac:dyDescent="0.2">
      <c r="A7" s="7" t="s">
        <v>64</v>
      </c>
      <c r="B7" s="28" t="s">
        <v>91</v>
      </c>
      <c r="C7" s="18">
        <v>129641</v>
      </c>
      <c r="D7" s="18">
        <v>42760460514</v>
      </c>
      <c r="E7" s="18">
        <v>14068</v>
      </c>
      <c r="F7" s="18">
        <v>2544428491</v>
      </c>
      <c r="G7" s="18">
        <v>28141540</v>
      </c>
      <c r="H7" s="18">
        <f t="shared" si="0"/>
        <v>143709</v>
      </c>
      <c r="I7" s="18">
        <v>45333030545</v>
      </c>
      <c r="J7" s="23">
        <v>38260226251</v>
      </c>
      <c r="K7" s="23">
        <v>6506206710</v>
      </c>
      <c r="L7" s="17">
        <f t="shared" si="1"/>
        <v>31754019541</v>
      </c>
      <c r="N7" s="24"/>
    </row>
    <row r="8" spans="1:14" ht="14.25" customHeight="1" x14ac:dyDescent="0.2">
      <c r="A8" s="7" t="s">
        <v>63</v>
      </c>
      <c r="B8" s="28" t="s">
        <v>91</v>
      </c>
      <c r="C8" s="18">
        <v>15792</v>
      </c>
      <c r="D8" s="18">
        <v>2615781154</v>
      </c>
      <c r="E8" s="18">
        <v>1268</v>
      </c>
      <c r="F8" s="18">
        <v>334513084</v>
      </c>
      <c r="G8" s="18">
        <v>19998905</v>
      </c>
      <c r="H8" s="18">
        <f t="shared" si="0"/>
        <v>17060</v>
      </c>
      <c r="I8" s="18">
        <v>2970293143</v>
      </c>
      <c r="J8" s="23">
        <v>2080031817</v>
      </c>
      <c r="K8" s="23">
        <v>528372856</v>
      </c>
      <c r="L8" s="17">
        <f t="shared" si="1"/>
        <v>1551658961</v>
      </c>
      <c r="N8" s="24"/>
    </row>
    <row r="9" spans="1:14" ht="14.25" customHeight="1" x14ac:dyDescent="0.2">
      <c r="A9" s="7" t="s">
        <v>62</v>
      </c>
      <c r="B9" s="28" t="s">
        <v>91</v>
      </c>
      <c r="C9" s="18">
        <v>350620</v>
      </c>
      <c r="D9" s="18">
        <v>114770402450</v>
      </c>
      <c r="E9" s="18">
        <v>47183</v>
      </c>
      <c r="F9" s="18">
        <v>12336955300</v>
      </c>
      <c r="G9" s="18">
        <v>98525814</v>
      </c>
      <c r="H9" s="18">
        <f t="shared" si="0"/>
        <v>397803</v>
      </c>
      <c r="I9" s="18">
        <v>127205883564</v>
      </c>
      <c r="J9" s="23">
        <v>99896637724</v>
      </c>
      <c r="K9" s="23">
        <v>27062647190</v>
      </c>
      <c r="L9" s="17">
        <f t="shared" si="1"/>
        <v>72833990534</v>
      </c>
      <c r="N9" s="24"/>
    </row>
    <row r="10" spans="1:14" ht="14.25" customHeight="1" x14ac:dyDescent="0.2">
      <c r="A10" s="7" t="s">
        <v>61</v>
      </c>
      <c r="B10" s="28" t="s">
        <v>91</v>
      </c>
      <c r="C10" s="18">
        <v>756603</v>
      </c>
      <c r="D10" s="18">
        <v>482591429870</v>
      </c>
      <c r="E10" s="18">
        <v>90508</v>
      </c>
      <c r="F10" s="18">
        <v>12591658977</v>
      </c>
      <c r="G10" s="18">
        <v>113207354</v>
      </c>
      <c r="H10" s="18">
        <f t="shared" si="0"/>
        <v>847111</v>
      </c>
      <c r="I10" s="18">
        <v>495296296201</v>
      </c>
      <c r="J10" s="23">
        <v>371845038697</v>
      </c>
      <c r="K10" s="23">
        <v>53128300531</v>
      </c>
      <c r="L10" s="17">
        <f t="shared" si="1"/>
        <v>318716738166</v>
      </c>
      <c r="N10" s="24"/>
    </row>
    <row r="11" spans="1:14" ht="14.25" customHeight="1" x14ac:dyDescent="0.2">
      <c r="A11" s="7" t="s">
        <v>60</v>
      </c>
      <c r="B11" s="28" t="s">
        <v>91</v>
      </c>
      <c r="C11" s="18">
        <v>13283</v>
      </c>
      <c r="D11" s="18">
        <v>1112993139</v>
      </c>
      <c r="E11" s="18">
        <v>394</v>
      </c>
      <c r="F11" s="18">
        <v>506260630</v>
      </c>
      <c r="G11" s="18"/>
      <c r="H11" s="18">
        <f t="shared" si="0"/>
        <v>13677</v>
      </c>
      <c r="I11" s="18">
        <v>1619253769</v>
      </c>
      <c r="J11" s="23">
        <v>1182332709</v>
      </c>
      <c r="K11" s="23">
        <v>472533547</v>
      </c>
      <c r="L11" s="17">
        <f t="shared" si="1"/>
        <v>709799162</v>
      </c>
      <c r="N11" s="24"/>
    </row>
    <row r="12" spans="1:14" ht="14.25" customHeight="1" x14ac:dyDescent="0.2">
      <c r="A12" s="7" t="s">
        <v>59</v>
      </c>
      <c r="B12" s="28" t="s">
        <v>91</v>
      </c>
      <c r="C12" s="18">
        <v>222009</v>
      </c>
      <c r="D12" s="18">
        <v>49900268511</v>
      </c>
      <c r="E12" s="18">
        <v>24028</v>
      </c>
      <c r="F12" s="18">
        <v>1956269406</v>
      </c>
      <c r="G12" s="18">
        <v>3547613</v>
      </c>
      <c r="H12" s="18">
        <f t="shared" si="0"/>
        <v>246037</v>
      </c>
      <c r="I12" s="18">
        <v>51860085530</v>
      </c>
      <c r="J12" s="23">
        <v>41119026431</v>
      </c>
      <c r="K12" s="23">
        <v>6656780745</v>
      </c>
      <c r="L12" s="17">
        <f t="shared" si="1"/>
        <v>34462245686</v>
      </c>
      <c r="N12" s="24"/>
    </row>
    <row r="13" spans="1:14" ht="14.25" customHeight="1" x14ac:dyDescent="0.2">
      <c r="A13" s="7" t="s">
        <v>58</v>
      </c>
      <c r="B13" s="28" t="s">
        <v>91</v>
      </c>
      <c r="C13" s="18">
        <v>148166</v>
      </c>
      <c r="D13" s="18">
        <v>24856242831</v>
      </c>
      <c r="E13" s="18">
        <v>7261</v>
      </c>
      <c r="F13" s="18">
        <v>4175038931</v>
      </c>
      <c r="G13" s="18">
        <v>1719356</v>
      </c>
      <c r="H13" s="18">
        <f t="shared" si="0"/>
        <v>155427</v>
      </c>
      <c r="I13" s="18">
        <v>29033001118</v>
      </c>
      <c r="J13" s="23">
        <v>20745392978</v>
      </c>
      <c r="K13" s="23">
        <v>4621079544</v>
      </c>
      <c r="L13" s="17">
        <f t="shared" si="1"/>
        <v>16124313434</v>
      </c>
      <c r="N13" s="24"/>
    </row>
    <row r="14" spans="1:14" ht="14.25" customHeight="1" x14ac:dyDescent="0.2">
      <c r="A14" s="7" t="s">
        <v>57</v>
      </c>
      <c r="B14" s="28" t="s">
        <v>91</v>
      </c>
      <c r="C14" s="18">
        <v>102908</v>
      </c>
      <c r="D14" s="18">
        <v>32722050554</v>
      </c>
      <c r="E14" s="18">
        <v>4997</v>
      </c>
      <c r="F14" s="18">
        <v>2269055616</v>
      </c>
      <c r="G14" s="18">
        <v>34329523</v>
      </c>
      <c r="H14" s="18">
        <f t="shared" si="0"/>
        <v>107905</v>
      </c>
      <c r="I14" s="18">
        <v>35025435693</v>
      </c>
      <c r="J14" s="23">
        <v>26797223547</v>
      </c>
      <c r="K14" s="23">
        <v>6766168062</v>
      </c>
      <c r="L14" s="17">
        <f t="shared" si="1"/>
        <v>20031055485</v>
      </c>
      <c r="N14" s="24"/>
    </row>
    <row r="15" spans="1:14" ht="14.25" customHeight="1" x14ac:dyDescent="0.2">
      <c r="A15" s="7" t="s">
        <v>56</v>
      </c>
      <c r="B15" s="28" t="s">
        <v>91</v>
      </c>
      <c r="C15" s="18">
        <v>295662</v>
      </c>
      <c r="D15" s="18">
        <v>225853454120</v>
      </c>
      <c r="E15" s="18">
        <v>18414</v>
      </c>
      <c r="F15" s="18">
        <v>3551217212</v>
      </c>
      <c r="G15" s="18">
        <v>216123</v>
      </c>
      <c r="H15" s="18">
        <f t="shared" si="0"/>
        <v>314076</v>
      </c>
      <c r="I15" s="18">
        <v>229404887455</v>
      </c>
      <c r="J15" s="23">
        <v>179394615138</v>
      </c>
      <c r="K15" s="23">
        <v>14448710517</v>
      </c>
      <c r="L15" s="17">
        <f t="shared" si="1"/>
        <v>164945904621</v>
      </c>
      <c r="N15" s="24"/>
    </row>
    <row r="16" spans="1:14" ht="14.25" customHeight="1" x14ac:dyDescent="0.2">
      <c r="A16" s="7" t="s">
        <v>55</v>
      </c>
      <c r="B16" s="28" t="s">
        <v>91</v>
      </c>
      <c r="C16" s="18">
        <v>37689</v>
      </c>
      <c r="D16" s="18">
        <v>7660707358</v>
      </c>
      <c r="E16" s="18">
        <v>2774</v>
      </c>
      <c r="F16" s="18">
        <v>1039022539</v>
      </c>
      <c r="G16" s="18">
        <v>13146965</v>
      </c>
      <c r="H16" s="18">
        <f t="shared" si="0"/>
        <v>40463</v>
      </c>
      <c r="I16" s="18">
        <v>8712876862</v>
      </c>
      <c r="J16" s="23">
        <v>6479694484</v>
      </c>
      <c r="K16" s="23">
        <v>1796501558</v>
      </c>
      <c r="L16" s="17">
        <f t="shared" si="1"/>
        <v>4683192926</v>
      </c>
      <c r="N16" s="24"/>
    </row>
    <row r="17" spans="1:14" ht="14.25" customHeight="1" x14ac:dyDescent="0.2">
      <c r="A17" s="7" t="s">
        <v>83</v>
      </c>
      <c r="B17" s="28" t="s">
        <v>91</v>
      </c>
      <c r="C17" s="18">
        <v>939197</v>
      </c>
      <c r="D17" s="18">
        <v>768242943640</v>
      </c>
      <c r="E17" s="18">
        <v>116200</v>
      </c>
      <c r="F17" s="18">
        <v>23988580670</v>
      </c>
      <c r="G17" s="18">
        <v>214537067</v>
      </c>
      <c r="H17" s="18">
        <f t="shared" si="0"/>
        <v>1055397</v>
      </c>
      <c r="I17" s="18">
        <v>792446061377</v>
      </c>
      <c r="J17" s="23">
        <v>579918768438</v>
      </c>
      <c r="K17" s="23">
        <v>67567212323</v>
      </c>
      <c r="L17" s="17">
        <f t="shared" si="1"/>
        <v>512351556115</v>
      </c>
      <c r="N17" s="24"/>
    </row>
    <row r="18" spans="1:14" ht="14.25" customHeight="1" x14ac:dyDescent="0.2">
      <c r="A18" s="7" t="s">
        <v>54</v>
      </c>
      <c r="B18" s="28" t="s">
        <v>91</v>
      </c>
      <c r="C18" s="18">
        <v>20204</v>
      </c>
      <c r="D18" s="18">
        <v>5580951540</v>
      </c>
      <c r="E18" s="18">
        <v>3411</v>
      </c>
      <c r="F18" s="18">
        <v>691119360</v>
      </c>
      <c r="G18" s="18">
        <v>5099557</v>
      </c>
      <c r="H18" s="18">
        <f t="shared" si="0"/>
        <v>23615</v>
      </c>
      <c r="I18" s="18">
        <v>6277170457</v>
      </c>
      <c r="J18" s="23">
        <v>3551480637</v>
      </c>
      <c r="K18" s="23">
        <v>796039213</v>
      </c>
      <c r="L18" s="17">
        <f t="shared" si="1"/>
        <v>2755441424</v>
      </c>
      <c r="N18" s="24"/>
    </row>
    <row r="19" spans="1:14" ht="14.25" customHeight="1" x14ac:dyDescent="0.2">
      <c r="A19" s="7" t="s">
        <v>53</v>
      </c>
      <c r="B19" s="28" t="s">
        <v>91</v>
      </c>
      <c r="C19" s="18">
        <v>16545</v>
      </c>
      <c r="D19" s="18">
        <v>1834747367</v>
      </c>
      <c r="E19" s="18">
        <v>206</v>
      </c>
      <c r="F19" s="18">
        <v>118500527</v>
      </c>
      <c r="G19" s="18"/>
      <c r="H19" s="18">
        <f t="shared" si="0"/>
        <v>16751</v>
      </c>
      <c r="I19" s="18">
        <v>1953247894</v>
      </c>
      <c r="J19" s="23">
        <v>1210318812</v>
      </c>
      <c r="K19" s="23">
        <v>376189452</v>
      </c>
      <c r="L19" s="17">
        <f t="shared" si="1"/>
        <v>834129360</v>
      </c>
      <c r="N19" s="24"/>
    </row>
    <row r="20" spans="1:14" ht="14.25" customHeight="1" x14ac:dyDescent="0.2">
      <c r="A20" s="7" t="s">
        <v>52</v>
      </c>
      <c r="B20" s="28" t="s">
        <v>91</v>
      </c>
      <c r="C20" s="18">
        <v>399654</v>
      </c>
      <c r="D20" s="18">
        <v>166070645723</v>
      </c>
      <c r="E20" s="18">
        <v>30595</v>
      </c>
      <c r="F20" s="18">
        <v>16972955398</v>
      </c>
      <c r="G20" s="18">
        <v>222563393</v>
      </c>
      <c r="H20" s="18">
        <f t="shared" si="0"/>
        <v>430249</v>
      </c>
      <c r="I20" s="18">
        <v>183266164514</v>
      </c>
      <c r="J20" s="23">
        <v>151754490786</v>
      </c>
      <c r="K20" s="23">
        <v>34523959709</v>
      </c>
      <c r="L20" s="17">
        <f t="shared" si="1"/>
        <v>117230531077</v>
      </c>
      <c r="N20" s="24"/>
    </row>
    <row r="21" spans="1:14" ht="14.25" customHeight="1" x14ac:dyDescent="0.2">
      <c r="A21" s="7" t="s">
        <v>51</v>
      </c>
      <c r="B21" s="28" t="s">
        <v>91</v>
      </c>
      <c r="C21" s="18">
        <v>172712</v>
      </c>
      <c r="D21" s="18">
        <v>48029467026</v>
      </c>
      <c r="E21" s="18">
        <v>13761</v>
      </c>
      <c r="F21" s="18">
        <v>5322507064</v>
      </c>
      <c r="G21" s="18">
        <v>34284428</v>
      </c>
      <c r="H21" s="18">
        <f t="shared" si="0"/>
        <v>186473</v>
      </c>
      <c r="I21" s="18">
        <v>53386258518</v>
      </c>
      <c r="J21" s="23">
        <v>44493824123</v>
      </c>
      <c r="K21" s="23">
        <v>11374120645</v>
      </c>
      <c r="L21" s="17">
        <f t="shared" si="1"/>
        <v>33119703478</v>
      </c>
      <c r="N21" s="24"/>
    </row>
    <row r="22" spans="1:14" ht="14.25" customHeight="1" x14ac:dyDescent="0.2">
      <c r="A22" s="7" t="s">
        <v>50</v>
      </c>
      <c r="B22" s="28" t="s">
        <v>91</v>
      </c>
      <c r="C22" s="18">
        <v>88487</v>
      </c>
      <c r="D22" s="18">
        <v>26803585618</v>
      </c>
      <c r="E22" s="18">
        <v>6317</v>
      </c>
      <c r="F22" s="18">
        <v>1251313555</v>
      </c>
      <c r="G22" s="18">
        <v>24167147</v>
      </c>
      <c r="H22" s="18">
        <f t="shared" si="0"/>
        <v>94804</v>
      </c>
      <c r="I22" s="18">
        <v>28079066320</v>
      </c>
      <c r="J22" s="23">
        <v>22351293489</v>
      </c>
      <c r="K22" s="23">
        <v>4204657118</v>
      </c>
      <c r="L22" s="17">
        <f t="shared" si="1"/>
        <v>18146636371</v>
      </c>
      <c r="N22" s="24"/>
    </row>
    <row r="23" spans="1:14" ht="14.25" customHeight="1" x14ac:dyDescent="0.2">
      <c r="A23" s="7" t="s">
        <v>49</v>
      </c>
      <c r="B23" s="28" t="s">
        <v>91</v>
      </c>
      <c r="C23" s="18">
        <v>18538</v>
      </c>
      <c r="D23" s="18">
        <v>6053435120</v>
      </c>
      <c r="E23" s="18">
        <v>635</v>
      </c>
      <c r="F23" s="18">
        <v>96923383</v>
      </c>
      <c r="G23" s="18"/>
      <c r="H23" s="18">
        <f t="shared" si="0"/>
        <v>19173</v>
      </c>
      <c r="I23" s="18">
        <v>6150358503</v>
      </c>
      <c r="J23" s="23">
        <v>4985944213</v>
      </c>
      <c r="K23" s="23">
        <v>1200156472</v>
      </c>
      <c r="L23" s="17">
        <f t="shared" si="1"/>
        <v>3785787741</v>
      </c>
      <c r="N23" s="24"/>
    </row>
    <row r="24" spans="1:14" ht="14.25" customHeight="1" x14ac:dyDescent="0.2">
      <c r="A24" s="7" t="s">
        <v>48</v>
      </c>
      <c r="B24" s="28" t="s">
        <v>91</v>
      </c>
      <c r="C24" s="18">
        <v>28065</v>
      </c>
      <c r="D24" s="18">
        <v>4494736288</v>
      </c>
      <c r="E24" s="18">
        <v>1555</v>
      </c>
      <c r="F24" s="18">
        <v>937618892</v>
      </c>
      <c r="G24" s="18">
        <v>10653156</v>
      </c>
      <c r="H24" s="18">
        <f t="shared" si="0"/>
        <v>29620</v>
      </c>
      <c r="I24" s="18">
        <v>5443008336</v>
      </c>
      <c r="J24" s="23">
        <v>3599975993</v>
      </c>
      <c r="K24" s="23">
        <v>1113904357</v>
      </c>
      <c r="L24" s="17">
        <f t="shared" si="1"/>
        <v>2486071636</v>
      </c>
      <c r="N24" s="24"/>
    </row>
    <row r="25" spans="1:14" ht="14.25" customHeight="1" x14ac:dyDescent="0.2">
      <c r="A25" s="7" t="s">
        <v>47</v>
      </c>
      <c r="B25" s="28" t="s">
        <v>91</v>
      </c>
      <c r="C25" s="18">
        <v>14821</v>
      </c>
      <c r="D25" s="18">
        <v>2890563008</v>
      </c>
      <c r="E25" s="18">
        <v>775</v>
      </c>
      <c r="F25" s="18">
        <v>483240590</v>
      </c>
      <c r="G25" s="18"/>
      <c r="H25" s="18">
        <f t="shared" si="0"/>
        <v>15596</v>
      </c>
      <c r="I25" s="18">
        <v>3373803598</v>
      </c>
      <c r="J25" s="23">
        <v>1935072367</v>
      </c>
      <c r="K25" s="23">
        <v>438849036</v>
      </c>
      <c r="L25" s="17">
        <f t="shared" si="1"/>
        <v>1496223331</v>
      </c>
      <c r="N25" s="24"/>
    </row>
    <row r="26" spans="1:14" ht="14.25" customHeight="1" x14ac:dyDescent="0.2">
      <c r="A26" s="7" t="s">
        <v>46</v>
      </c>
      <c r="B26" s="28" t="s">
        <v>91</v>
      </c>
      <c r="C26" s="18">
        <v>11354</v>
      </c>
      <c r="D26" s="18">
        <v>6298558428</v>
      </c>
      <c r="E26" s="18">
        <v>1962</v>
      </c>
      <c r="F26" s="18">
        <v>212693962</v>
      </c>
      <c r="G26" s="18">
        <v>14093442</v>
      </c>
      <c r="H26" s="18">
        <f t="shared" si="0"/>
        <v>13316</v>
      </c>
      <c r="I26" s="18">
        <v>6525345832</v>
      </c>
      <c r="J26" s="23">
        <v>2344127751</v>
      </c>
      <c r="K26" s="23">
        <v>1195351410</v>
      </c>
      <c r="L26" s="17">
        <f t="shared" si="1"/>
        <v>1148776341</v>
      </c>
      <c r="N26" s="24"/>
    </row>
    <row r="27" spans="1:14" ht="14.25" customHeight="1" x14ac:dyDescent="0.2">
      <c r="A27" s="7" t="s">
        <v>45</v>
      </c>
      <c r="B27" s="28" t="s">
        <v>91</v>
      </c>
      <c r="C27" s="18">
        <v>19918</v>
      </c>
      <c r="D27" s="18">
        <v>6888368071</v>
      </c>
      <c r="E27" s="18">
        <v>475</v>
      </c>
      <c r="F27" s="18">
        <v>166388995</v>
      </c>
      <c r="G27" s="18"/>
      <c r="H27" s="18">
        <f t="shared" si="0"/>
        <v>20393</v>
      </c>
      <c r="I27" s="18">
        <v>7054757066</v>
      </c>
      <c r="J27" s="23">
        <v>4857129414</v>
      </c>
      <c r="K27" s="23">
        <v>883845187</v>
      </c>
      <c r="L27" s="17">
        <f t="shared" si="1"/>
        <v>3973284227</v>
      </c>
      <c r="N27" s="24"/>
    </row>
    <row r="28" spans="1:14" ht="14.25" customHeight="1" x14ac:dyDescent="0.2">
      <c r="A28" s="7" t="s">
        <v>44</v>
      </c>
      <c r="B28" s="28" t="s">
        <v>91</v>
      </c>
      <c r="C28" s="18">
        <v>13181</v>
      </c>
      <c r="D28" s="18">
        <v>2051815787</v>
      </c>
      <c r="E28" s="18">
        <v>1120</v>
      </c>
      <c r="F28" s="18">
        <v>707723863</v>
      </c>
      <c r="G28" s="18">
        <v>20788817</v>
      </c>
      <c r="H28" s="18">
        <f t="shared" si="0"/>
        <v>14301</v>
      </c>
      <c r="I28" s="18">
        <v>2780328467</v>
      </c>
      <c r="J28" s="23">
        <v>1633071256</v>
      </c>
      <c r="K28" s="23">
        <v>345420999</v>
      </c>
      <c r="L28" s="17">
        <f t="shared" si="1"/>
        <v>1287650257</v>
      </c>
      <c r="N28" s="24"/>
    </row>
    <row r="29" spans="1:14" ht="14.25" customHeight="1" x14ac:dyDescent="0.2">
      <c r="A29" s="7" t="s">
        <v>43</v>
      </c>
      <c r="B29" s="28" t="s">
        <v>91</v>
      </c>
      <c r="C29" s="18">
        <v>15232</v>
      </c>
      <c r="D29" s="18">
        <v>5775715454</v>
      </c>
      <c r="E29" s="18">
        <v>3138</v>
      </c>
      <c r="F29" s="18">
        <v>1211882271</v>
      </c>
      <c r="G29" s="18">
        <v>9908239</v>
      </c>
      <c r="H29" s="18">
        <f t="shared" si="0"/>
        <v>18370</v>
      </c>
      <c r="I29" s="18">
        <v>6997505964</v>
      </c>
      <c r="J29" s="23">
        <v>3542349037</v>
      </c>
      <c r="K29" s="23">
        <v>563989470</v>
      </c>
      <c r="L29" s="17">
        <f t="shared" si="1"/>
        <v>2978359567</v>
      </c>
      <c r="N29" s="24"/>
    </row>
    <row r="30" spans="1:14" ht="14.25" customHeight="1" x14ac:dyDescent="0.2">
      <c r="A30" s="7" t="s">
        <v>42</v>
      </c>
      <c r="B30" s="28" t="s">
        <v>91</v>
      </c>
      <c r="C30" s="18">
        <v>35933</v>
      </c>
      <c r="D30" s="18">
        <v>8952844547</v>
      </c>
      <c r="E30" s="18">
        <v>1864</v>
      </c>
      <c r="F30" s="18">
        <v>1611169966</v>
      </c>
      <c r="G30" s="18">
        <v>4791290</v>
      </c>
      <c r="H30" s="18">
        <f t="shared" si="0"/>
        <v>37797</v>
      </c>
      <c r="I30" s="18">
        <v>10568805803</v>
      </c>
      <c r="J30" s="23">
        <v>6809292521</v>
      </c>
      <c r="K30" s="23">
        <v>2184330409</v>
      </c>
      <c r="L30" s="17">
        <f t="shared" si="1"/>
        <v>4624962112</v>
      </c>
      <c r="N30" s="24"/>
    </row>
    <row r="31" spans="1:14" ht="14.25" customHeight="1" x14ac:dyDescent="0.2">
      <c r="A31" s="7" t="s">
        <v>41</v>
      </c>
      <c r="B31" s="28" t="s">
        <v>91</v>
      </c>
      <c r="C31" s="18">
        <v>120286</v>
      </c>
      <c r="D31" s="18">
        <v>31933445217</v>
      </c>
      <c r="E31" s="18">
        <v>8508</v>
      </c>
      <c r="F31" s="18">
        <v>2274276934</v>
      </c>
      <c r="G31" s="18">
        <v>12674645</v>
      </c>
      <c r="H31" s="18">
        <f t="shared" si="0"/>
        <v>128794</v>
      </c>
      <c r="I31" s="18">
        <v>34220396796</v>
      </c>
      <c r="J31" s="23">
        <v>24358748127</v>
      </c>
      <c r="K31" s="23">
        <v>6080851802</v>
      </c>
      <c r="L31" s="17">
        <f t="shared" si="1"/>
        <v>18277896325</v>
      </c>
      <c r="N31" s="24"/>
    </row>
    <row r="32" spans="1:14" ht="14.25" customHeight="1" x14ac:dyDescent="0.2">
      <c r="A32" s="7" t="s">
        <v>40</v>
      </c>
      <c r="B32" s="28" t="s">
        <v>91</v>
      </c>
      <c r="C32" s="18">
        <v>113114</v>
      </c>
      <c r="D32" s="18">
        <v>16617587412</v>
      </c>
      <c r="E32" s="18">
        <v>15674</v>
      </c>
      <c r="F32" s="18">
        <v>776095498</v>
      </c>
      <c r="G32" s="18">
        <v>34749382</v>
      </c>
      <c r="H32" s="18">
        <f t="shared" si="0"/>
        <v>128788</v>
      </c>
      <c r="I32" s="18">
        <v>17428432292</v>
      </c>
      <c r="J32" s="23">
        <v>11329896906</v>
      </c>
      <c r="K32" s="23">
        <v>2720090786</v>
      </c>
      <c r="L32" s="17">
        <f t="shared" si="1"/>
        <v>8609806120</v>
      </c>
      <c r="N32" s="24"/>
    </row>
    <row r="33" spans="1:14" ht="14.25" customHeight="1" x14ac:dyDescent="0.2">
      <c r="A33" s="7" t="s">
        <v>39</v>
      </c>
      <c r="B33" s="28" t="s">
        <v>91</v>
      </c>
      <c r="C33" s="18">
        <v>527986</v>
      </c>
      <c r="D33" s="18">
        <v>262004464564</v>
      </c>
      <c r="E33" s="18">
        <v>41569</v>
      </c>
      <c r="F33" s="18">
        <v>14737089175</v>
      </c>
      <c r="G33" s="18">
        <v>135142334</v>
      </c>
      <c r="H33" s="18">
        <f t="shared" si="0"/>
        <v>569555</v>
      </c>
      <c r="I33" s="18">
        <v>276876696073</v>
      </c>
      <c r="J33" s="23">
        <v>223602201488</v>
      </c>
      <c r="K33" s="23">
        <v>44079984187</v>
      </c>
      <c r="L33" s="17">
        <f t="shared" si="1"/>
        <v>179522217301</v>
      </c>
      <c r="N33" s="24"/>
    </row>
    <row r="34" spans="1:14" ht="14.25" customHeight="1" x14ac:dyDescent="0.2">
      <c r="A34" s="7" t="s">
        <v>38</v>
      </c>
      <c r="B34" s="28" t="s">
        <v>91</v>
      </c>
      <c r="C34" s="18">
        <v>14570</v>
      </c>
      <c r="D34" s="18">
        <v>1766370127</v>
      </c>
      <c r="E34" s="18">
        <v>1549</v>
      </c>
      <c r="F34" s="18">
        <v>167611752</v>
      </c>
      <c r="G34" s="18">
        <v>4419411</v>
      </c>
      <c r="H34" s="18">
        <f t="shared" si="0"/>
        <v>16119</v>
      </c>
      <c r="I34" s="18">
        <v>1938401290</v>
      </c>
      <c r="J34" s="23">
        <v>1136871969</v>
      </c>
      <c r="K34" s="23">
        <v>392262984</v>
      </c>
      <c r="L34" s="17">
        <f t="shared" si="1"/>
        <v>744608985</v>
      </c>
      <c r="N34" s="24"/>
    </row>
    <row r="35" spans="1:14" ht="14.25" customHeight="1" x14ac:dyDescent="0.2">
      <c r="A35" s="7" t="s">
        <v>37</v>
      </c>
      <c r="B35" s="28" t="s">
        <v>91</v>
      </c>
      <c r="C35" s="18">
        <v>95250</v>
      </c>
      <c r="D35" s="18">
        <v>49191394915</v>
      </c>
      <c r="E35" s="18">
        <v>10086</v>
      </c>
      <c r="F35" s="18">
        <v>1457949932</v>
      </c>
      <c r="G35" s="18">
        <v>50486086</v>
      </c>
      <c r="H35" s="18">
        <f t="shared" si="0"/>
        <v>105336</v>
      </c>
      <c r="I35" s="18">
        <v>50699830933</v>
      </c>
      <c r="J35" s="23">
        <v>36733810393</v>
      </c>
      <c r="K35" s="23">
        <v>4912018219</v>
      </c>
      <c r="L35" s="17">
        <f t="shared" si="1"/>
        <v>31821792174</v>
      </c>
      <c r="N35" s="24"/>
    </row>
    <row r="36" spans="1:14" ht="14.25" customHeight="1" x14ac:dyDescent="0.2">
      <c r="A36" s="7" t="s">
        <v>36</v>
      </c>
      <c r="B36" s="28" t="s">
        <v>91</v>
      </c>
      <c r="C36" s="18">
        <v>40126</v>
      </c>
      <c r="D36" s="18">
        <v>4164810005</v>
      </c>
      <c r="E36" s="18">
        <v>2116</v>
      </c>
      <c r="F36" s="18">
        <v>577290532</v>
      </c>
      <c r="G36" s="18">
        <v>26108726</v>
      </c>
      <c r="H36" s="18">
        <f t="shared" si="0"/>
        <v>42242</v>
      </c>
      <c r="I36" s="18">
        <v>4768209263</v>
      </c>
      <c r="J36" s="23">
        <v>3557178783</v>
      </c>
      <c r="K36" s="23">
        <v>1172274160</v>
      </c>
      <c r="L36" s="17">
        <f t="shared" si="1"/>
        <v>2384904623</v>
      </c>
      <c r="N36" s="24"/>
    </row>
    <row r="37" spans="1:14" ht="14.25" customHeight="1" x14ac:dyDescent="0.2">
      <c r="A37" s="7" t="s">
        <v>35</v>
      </c>
      <c r="B37" s="28" t="s">
        <v>91</v>
      </c>
      <c r="C37" s="18">
        <v>12541</v>
      </c>
      <c r="D37" s="18">
        <v>2524878957</v>
      </c>
      <c r="E37" s="18">
        <v>939</v>
      </c>
      <c r="F37" s="18">
        <v>267949523</v>
      </c>
      <c r="G37" s="18">
        <v>3762387</v>
      </c>
      <c r="H37" s="18">
        <f t="shared" si="0"/>
        <v>13480</v>
      </c>
      <c r="I37" s="18">
        <v>2796590867</v>
      </c>
      <c r="J37" s="23">
        <v>1563264136</v>
      </c>
      <c r="K37" s="23">
        <v>399782755</v>
      </c>
      <c r="L37" s="17">
        <f t="shared" si="1"/>
        <v>1163481381</v>
      </c>
      <c r="N37" s="24"/>
    </row>
    <row r="38" spans="1:14" ht="14.25" customHeight="1" x14ac:dyDescent="0.2">
      <c r="A38" s="7" t="s">
        <v>34</v>
      </c>
      <c r="B38" s="28" t="s">
        <v>91</v>
      </c>
      <c r="C38" s="18">
        <v>7468</v>
      </c>
      <c r="D38" s="18">
        <v>1033298938</v>
      </c>
      <c r="E38" s="18">
        <v>234</v>
      </c>
      <c r="F38" s="18">
        <v>77436888</v>
      </c>
      <c r="G38" s="18"/>
      <c r="H38" s="18">
        <f t="shared" si="0"/>
        <v>7702</v>
      </c>
      <c r="I38" s="18">
        <v>1110735826</v>
      </c>
      <c r="J38" s="23">
        <v>591273897</v>
      </c>
      <c r="K38" s="23">
        <v>200038965</v>
      </c>
      <c r="L38" s="17">
        <f t="shared" si="1"/>
        <v>391234932</v>
      </c>
      <c r="N38" s="24"/>
    </row>
    <row r="39" spans="1:14" ht="14.25" customHeight="1" x14ac:dyDescent="0.2">
      <c r="A39" s="7" t="s">
        <v>33</v>
      </c>
      <c r="B39" s="28" t="s">
        <v>91</v>
      </c>
      <c r="C39" s="18">
        <v>211357</v>
      </c>
      <c r="D39" s="18">
        <v>66716216073</v>
      </c>
      <c r="E39" s="18">
        <v>33173</v>
      </c>
      <c r="F39" s="18">
        <v>2822729764</v>
      </c>
      <c r="G39" s="18">
        <v>5354563</v>
      </c>
      <c r="H39" s="18">
        <f t="shared" si="0"/>
        <v>244530</v>
      </c>
      <c r="I39" s="18">
        <v>69544300400</v>
      </c>
      <c r="J39" s="23">
        <v>54784758833</v>
      </c>
      <c r="K39" s="23">
        <v>9895319281</v>
      </c>
      <c r="L39" s="17">
        <f t="shared" si="1"/>
        <v>44889439552</v>
      </c>
      <c r="N39" s="24"/>
    </row>
    <row r="40" spans="1:14" ht="14.25" customHeight="1" x14ac:dyDescent="0.2">
      <c r="A40" s="7" t="s">
        <v>32</v>
      </c>
      <c r="B40" s="28" t="s">
        <v>91</v>
      </c>
      <c r="C40" s="18">
        <v>559650</v>
      </c>
      <c r="D40" s="18">
        <v>212407724848</v>
      </c>
      <c r="E40" s="18">
        <v>80458</v>
      </c>
      <c r="F40" s="18">
        <v>7578188635</v>
      </c>
      <c r="G40" s="18">
        <v>5972950</v>
      </c>
      <c r="H40" s="18">
        <f t="shared" si="0"/>
        <v>640108</v>
      </c>
      <c r="I40" s="18">
        <v>219991886433</v>
      </c>
      <c r="J40" s="23">
        <v>172252192005</v>
      </c>
      <c r="K40" s="23">
        <v>22842640270</v>
      </c>
      <c r="L40" s="17">
        <f t="shared" si="1"/>
        <v>149409551735</v>
      </c>
      <c r="N40" s="24"/>
    </row>
    <row r="41" spans="1:14" ht="14.25" customHeight="1" x14ac:dyDescent="0.2">
      <c r="A41" s="7" t="s">
        <v>31</v>
      </c>
      <c r="B41" s="28" t="s">
        <v>91</v>
      </c>
      <c r="C41" s="18">
        <v>112440</v>
      </c>
      <c r="D41" s="18">
        <v>43182155635</v>
      </c>
      <c r="E41" s="18">
        <v>12827</v>
      </c>
      <c r="F41" s="18">
        <v>2537166805</v>
      </c>
      <c r="G41" s="18">
        <v>7138855</v>
      </c>
      <c r="H41" s="18">
        <f t="shared" si="0"/>
        <v>125267</v>
      </c>
      <c r="I41" s="18">
        <v>45726461295</v>
      </c>
      <c r="J41" s="23">
        <v>39566505569</v>
      </c>
      <c r="K41" s="23">
        <v>12224234934</v>
      </c>
      <c r="L41" s="17">
        <f t="shared" si="1"/>
        <v>27342270635</v>
      </c>
      <c r="N41" s="24"/>
    </row>
    <row r="42" spans="1:14" ht="14.25" customHeight="1" x14ac:dyDescent="0.2">
      <c r="A42" s="7" t="s">
        <v>30</v>
      </c>
      <c r="B42" s="28" t="s">
        <v>91</v>
      </c>
      <c r="C42" s="18">
        <v>47533</v>
      </c>
      <c r="D42" s="18">
        <v>7722580903</v>
      </c>
      <c r="E42" s="18">
        <v>1985</v>
      </c>
      <c r="F42" s="18">
        <v>630728733</v>
      </c>
      <c r="G42" s="18">
        <v>3743326</v>
      </c>
      <c r="H42" s="18">
        <f t="shared" si="0"/>
        <v>49518</v>
      </c>
      <c r="I42" s="18">
        <v>8357052962</v>
      </c>
      <c r="J42" s="23">
        <v>4631018013</v>
      </c>
      <c r="K42" s="23">
        <v>1221745891</v>
      </c>
      <c r="L42" s="17">
        <f t="shared" si="1"/>
        <v>3409272122</v>
      </c>
      <c r="N42" s="24"/>
    </row>
    <row r="43" spans="1:14" ht="14.25" customHeight="1" x14ac:dyDescent="0.2">
      <c r="A43" s="7" t="s">
        <v>29</v>
      </c>
      <c r="B43" s="28" t="s">
        <v>91</v>
      </c>
      <c r="C43" s="18">
        <v>6013</v>
      </c>
      <c r="D43" s="18">
        <v>927214866</v>
      </c>
      <c r="E43" s="18">
        <v>186</v>
      </c>
      <c r="F43" s="18">
        <v>178257029</v>
      </c>
      <c r="G43" s="18">
        <v>163260</v>
      </c>
      <c r="H43" s="18">
        <f t="shared" si="0"/>
        <v>6199</v>
      </c>
      <c r="I43" s="18">
        <v>1105635155</v>
      </c>
      <c r="J43" s="23">
        <v>836268000</v>
      </c>
      <c r="K43" s="23">
        <v>443278712</v>
      </c>
      <c r="L43" s="17">
        <f t="shared" si="1"/>
        <v>392989288</v>
      </c>
      <c r="N43" s="24"/>
    </row>
    <row r="44" spans="1:14" ht="14.25" customHeight="1" x14ac:dyDescent="0.2">
      <c r="A44" s="7" t="s">
        <v>28</v>
      </c>
      <c r="B44" s="28" t="s">
        <v>91</v>
      </c>
      <c r="C44" s="18">
        <v>16474</v>
      </c>
      <c r="D44" s="18">
        <v>2205415509</v>
      </c>
      <c r="E44" s="18">
        <v>1488</v>
      </c>
      <c r="F44" s="18">
        <v>432375224</v>
      </c>
      <c r="G44" s="18">
        <v>8840105</v>
      </c>
      <c r="H44" s="18">
        <f t="shared" si="0"/>
        <v>17962</v>
      </c>
      <c r="I44" s="18">
        <v>2646630838</v>
      </c>
      <c r="J44" s="23">
        <v>1727441038</v>
      </c>
      <c r="K44" s="23">
        <v>389797949</v>
      </c>
      <c r="L44" s="17">
        <f t="shared" si="1"/>
        <v>1337643089</v>
      </c>
      <c r="N44" s="24"/>
    </row>
    <row r="45" spans="1:14" ht="14.25" customHeight="1" x14ac:dyDescent="0.2">
      <c r="A45" s="7" t="s">
        <v>27</v>
      </c>
      <c r="B45" s="28" t="s">
        <v>91</v>
      </c>
      <c r="C45" s="18">
        <v>225507</v>
      </c>
      <c r="D45" s="18">
        <v>99907955337</v>
      </c>
      <c r="E45" s="18">
        <v>28008</v>
      </c>
      <c r="F45" s="18">
        <v>5331647121</v>
      </c>
      <c r="G45" s="18">
        <v>9020515</v>
      </c>
      <c r="H45" s="18">
        <f t="shared" si="0"/>
        <v>253515</v>
      </c>
      <c r="I45" s="18">
        <v>105248622973</v>
      </c>
      <c r="J45" s="23">
        <v>85010370370</v>
      </c>
      <c r="K45" s="23">
        <v>10006968491</v>
      </c>
      <c r="L45" s="17">
        <f t="shared" si="1"/>
        <v>75003401879</v>
      </c>
      <c r="N45" s="24"/>
    </row>
    <row r="46" spans="1:14" ht="14.25" customHeight="1" x14ac:dyDescent="0.2">
      <c r="A46" s="7" t="s">
        <v>26</v>
      </c>
      <c r="B46" s="28" t="s">
        <v>91</v>
      </c>
      <c r="C46" s="18">
        <v>285023</v>
      </c>
      <c r="D46" s="18">
        <v>63763883678</v>
      </c>
      <c r="E46" s="18">
        <v>21505</v>
      </c>
      <c r="F46" s="18">
        <v>2990429956</v>
      </c>
      <c r="G46" s="18">
        <v>30450058</v>
      </c>
      <c r="H46" s="18">
        <f t="shared" si="0"/>
        <v>306528</v>
      </c>
      <c r="I46" s="18">
        <v>66784763692</v>
      </c>
      <c r="J46" s="23">
        <v>48287337991</v>
      </c>
      <c r="K46" s="23">
        <v>10158090188</v>
      </c>
      <c r="L46" s="17">
        <f t="shared" si="1"/>
        <v>38129247803</v>
      </c>
      <c r="N46" s="24"/>
    </row>
    <row r="47" spans="1:14" ht="14.25" customHeight="1" x14ac:dyDescent="0.2">
      <c r="A47" s="7" t="s">
        <v>25</v>
      </c>
      <c r="B47" s="28" t="s">
        <v>91</v>
      </c>
      <c r="C47" s="18">
        <v>97850</v>
      </c>
      <c r="D47" s="18">
        <v>57643653663</v>
      </c>
      <c r="E47" s="18">
        <v>11156</v>
      </c>
      <c r="F47" s="18">
        <v>3987277550</v>
      </c>
      <c r="G47" s="18">
        <v>102445721</v>
      </c>
      <c r="H47" s="18">
        <f t="shared" si="0"/>
        <v>109006</v>
      </c>
      <c r="I47" s="18">
        <v>61733376934</v>
      </c>
      <c r="J47" s="23">
        <v>44308985067</v>
      </c>
      <c r="K47" s="23">
        <v>4988307375</v>
      </c>
      <c r="L47" s="17">
        <f t="shared" si="1"/>
        <v>39320677692</v>
      </c>
      <c r="N47" s="24"/>
    </row>
    <row r="48" spans="1:14" ht="14.25" customHeight="1" x14ac:dyDescent="0.2">
      <c r="A48" s="7" t="s">
        <v>24</v>
      </c>
      <c r="B48" s="28" t="s">
        <v>91</v>
      </c>
      <c r="C48" s="18">
        <v>89592</v>
      </c>
      <c r="D48" s="18">
        <v>72711063066</v>
      </c>
      <c r="E48" s="18">
        <v>12862</v>
      </c>
      <c r="F48" s="18">
        <v>1190265733</v>
      </c>
      <c r="G48" s="18"/>
      <c r="H48" s="18">
        <f t="shared" si="0"/>
        <v>102454</v>
      </c>
      <c r="I48" s="18">
        <v>73901328799</v>
      </c>
      <c r="J48" s="23">
        <v>56900243166</v>
      </c>
      <c r="K48" s="23">
        <v>6620257310</v>
      </c>
      <c r="L48" s="17">
        <f t="shared" si="1"/>
        <v>50279985856</v>
      </c>
      <c r="N48" s="24"/>
    </row>
    <row r="49" spans="1:14" ht="14.25" customHeight="1" x14ac:dyDescent="0.2">
      <c r="A49" s="7" t="s">
        <v>23</v>
      </c>
      <c r="B49" s="28" t="s">
        <v>91</v>
      </c>
      <c r="C49" s="18">
        <v>59361</v>
      </c>
      <c r="D49" s="18">
        <v>28798986768</v>
      </c>
      <c r="E49" s="18">
        <v>4489</v>
      </c>
      <c r="F49" s="18">
        <v>1941346714</v>
      </c>
      <c r="G49" s="18">
        <v>53098620</v>
      </c>
      <c r="H49" s="18">
        <f t="shared" si="0"/>
        <v>63850</v>
      </c>
      <c r="I49" s="18">
        <v>30793432102</v>
      </c>
      <c r="J49" s="23">
        <v>22000983539</v>
      </c>
      <c r="K49" s="23">
        <v>3733527268</v>
      </c>
      <c r="L49" s="17">
        <f t="shared" si="1"/>
        <v>18267456271</v>
      </c>
      <c r="N49" s="24"/>
    </row>
    <row r="50" spans="1:14" ht="14.25" customHeight="1" x14ac:dyDescent="0.2">
      <c r="A50" s="7" t="s">
        <v>22</v>
      </c>
      <c r="B50" s="28" t="s">
        <v>91</v>
      </c>
      <c r="C50" s="18">
        <v>113690</v>
      </c>
      <c r="D50" s="18">
        <v>43265884245</v>
      </c>
      <c r="E50" s="18">
        <v>11503</v>
      </c>
      <c r="F50" s="18">
        <v>1521407077</v>
      </c>
      <c r="G50" s="18">
        <v>5229667</v>
      </c>
      <c r="H50" s="18">
        <f t="shared" si="0"/>
        <v>125193</v>
      </c>
      <c r="I50" s="18">
        <v>44792520989</v>
      </c>
      <c r="J50" s="23">
        <v>37878729309</v>
      </c>
      <c r="K50" s="23">
        <v>7120032191</v>
      </c>
      <c r="L50" s="17">
        <f t="shared" si="1"/>
        <v>30758697118</v>
      </c>
      <c r="N50" s="24"/>
    </row>
    <row r="51" spans="1:14" ht="14.25" customHeight="1" x14ac:dyDescent="0.2">
      <c r="A51" s="7" t="s">
        <v>21</v>
      </c>
      <c r="B51" s="28" t="s">
        <v>91</v>
      </c>
      <c r="C51" s="18">
        <v>31802</v>
      </c>
      <c r="D51" s="18">
        <v>8944027677</v>
      </c>
      <c r="E51" s="18">
        <v>4524</v>
      </c>
      <c r="F51" s="18">
        <v>2002690012</v>
      </c>
      <c r="G51" s="18">
        <v>12905090</v>
      </c>
      <c r="H51" s="18">
        <f t="shared" si="0"/>
        <v>36326</v>
      </c>
      <c r="I51" s="18">
        <v>10959622779</v>
      </c>
      <c r="J51" s="23">
        <v>6269549680</v>
      </c>
      <c r="K51" s="23">
        <v>1750539556</v>
      </c>
      <c r="L51" s="17">
        <f t="shared" si="1"/>
        <v>4519010124</v>
      </c>
      <c r="N51" s="24"/>
    </row>
    <row r="52" spans="1:14" ht="14.25" customHeight="1" x14ac:dyDescent="0.2">
      <c r="A52" s="7" t="s">
        <v>20</v>
      </c>
      <c r="B52" s="28" t="s">
        <v>91</v>
      </c>
      <c r="C52" s="18">
        <v>491402</v>
      </c>
      <c r="D52" s="18">
        <v>330345584983</v>
      </c>
      <c r="E52" s="18">
        <v>60125</v>
      </c>
      <c r="F52" s="18">
        <v>19224941845</v>
      </c>
      <c r="G52" s="18">
        <v>43650798</v>
      </c>
      <c r="H52" s="18">
        <f t="shared" si="0"/>
        <v>551527</v>
      </c>
      <c r="I52" s="18">
        <v>349614177626</v>
      </c>
      <c r="J52" s="23">
        <v>289184424059</v>
      </c>
      <c r="K52" s="23">
        <v>54147044041</v>
      </c>
      <c r="L52" s="17">
        <f t="shared" si="1"/>
        <v>235037380018</v>
      </c>
      <c r="N52" s="24"/>
    </row>
    <row r="53" spans="1:14" ht="14.25" customHeight="1" x14ac:dyDescent="0.2">
      <c r="A53" s="7" t="s">
        <v>19</v>
      </c>
      <c r="B53" s="28" t="s">
        <v>91</v>
      </c>
      <c r="C53" s="18">
        <v>209647</v>
      </c>
      <c r="D53" s="18">
        <v>79682798168</v>
      </c>
      <c r="E53" s="18">
        <v>27418</v>
      </c>
      <c r="F53" s="18">
        <v>4100899313</v>
      </c>
      <c r="G53" s="18">
        <v>7238603</v>
      </c>
      <c r="H53" s="18">
        <f t="shared" si="0"/>
        <v>237065</v>
      </c>
      <c r="I53" s="18">
        <v>83790936084</v>
      </c>
      <c r="J53" s="23">
        <v>68879143212</v>
      </c>
      <c r="K53" s="23">
        <v>11223903914</v>
      </c>
      <c r="L53" s="17">
        <f t="shared" si="1"/>
        <v>57655239298</v>
      </c>
      <c r="N53" s="24"/>
    </row>
    <row r="54" spans="1:14" ht="14.25" customHeight="1" x14ac:dyDescent="0.2">
      <c r="A54" s="7" t="s">
        <v>18</v>
      </c>
      <c r="B54" s="28" t="s">
        <v>91</v>
      </c>
      <c r="C54" s="18">
        <v>658882</v>
      </c>
      <c r="D54" s="18">
        <v>512769213780</v>
      </c>
      <c r="E54" s="18">
        <v>57597</v>
      </c>
      <c r="F54" s="18">
        <v>15764367561</v>
      </c>
      <c r="G54" s="18">
        <v>246182142</v>
      </c>
      <c r="H54" s="18">
        <f t="shared" si="0"/>
        <v>716479</v>
      </c>
      <c r="I54" s="18">
        <v>528779763483</v>
      </c>
      <c r="J54" s="23">
        <v>387631247554</v>
      </c>
      <c r="K54" s="23">
        <v>44676397564</v>
      </c>
      <c r="L54" s="17">
        <f t="shared" si="1"/>
        <v>342954849990</v>
      </c>
      <c r="N54" s="24"/>
    </row>
    <row r="55" spans="1:14" ht="14.25" customHeight="1" x14ac:dyDescent="0.2">
      <c r="A55" s="7" t="s">
        <v>17</v>
      </c>
      <c r="B55" s="28" t="s">
        <v>91</v>
      </c>
      <c r="C55" s="18">
        <v>330511</v>
      </c>
      <c r="D55" s="18">
        <v>92566933011</v>
      </c>
      <c r="E55" s="18">
        <v>17706</v>
      </c>
      <c r="F55" s="18">
        <v>4034766501</v>
      </c>
      <c r="G55" s="18">
        <v>24310291</v>
      </c>
      <c r="H55" s="18">
        <f t="shared" si="0"/>
        <v>348217</v>
      </c>
      <c r="I55" s="18">
        <v>96626009803</v>
      </c>
      <c r="J55" s="23">
        <v>74292712924</v>
      </c>
      <c r="K55" s="23">
        <v>13803357466</v>
      </c>
      <c r="L55" s="17">
        <f t="shared" si="1"/>
        <v>60489355458</v>
      </c>
      <c r="N55" s="24"/>
    </row>
    <row r="56" spans="1:14" ht="14.25" customHeight="1" x14ac:dyDescent="0.2">
      <c r="A56" s="7" t="s">
        <v>16</v>
      </c>
      <c r="B56" s="28" t="s">
        <v>91</v>
      </c>
      <c r="C56" s="18">
        <v>436623</v>
      </c>
      <c r="D56" s="18">
        <v>219394591790</v>
      </c>
      <c r="E56" s="18">
        <v>56216</v>
      </c>
      <c r="F56" s="18">
        <v>7652403428</v>
      </c>
      <c r="G56" s="18">
        <v>14158317</v>
      </c>
      <c r="H56" s="18">
        <f t="shared" si="0"/>
        <v>492839</v>
      </c>
      <c r="I56" s="18">
        <v>227061153535</v>
      </c>
      <c r="J56" s="23">
        <v>170601836764</v>
      </c>
      <c r="K56" s="23">
        <v>29876968066</v>
      </c>
      <c r="L56" s="17">
        <f t="shared" si="1"/>
        <v>140724868698</v>
      </c>
      <c r="N56" s="24"/>
    </row>
    <row r="57" spans="1:14" ht="14.25" customHeight="1" x14ac:dyDescent="0.2">
      <c r="A57" s="7" t="s">
        <v>15</v>
      </c>
      <c r="B57" s="28" t="s">
        <v>91</v>
      </c>
      <c r="C57" s="18">
        <v>430897</v>
      </c>
      <c r="D57" s="18">
        <v>100809539230</v>
      </c>
      <c r="E57" s="18">
        <v>88155</v>
      </c>
      <c r="F57" s="18">
        <v>10006388477</v>
      </c>
      <c r="G57" s="18">
        <v>136007354</v>
      </c>
      <c r="H57" s="18">
        <f t="shared" si="0"/>
        <v>519052</v>
      </c>
      <c r="I57" s="18">
        <v>110951935061</v>
      </c>
      <c r="J57" s="23">
        <v>88931190958</v>
      </c>
      <c r="K57" s="23">
        <v>16750349567</v>
      </c>
      <c r="L57" s="17">
        <f t="shared" si="1"/>
        <v>72180841391</v>
      </c>
      <c r="N57" s="24"/>
    </row>
    <row r="58" spans="1:14" ht="14.25" customHeight="1" x14ac:dyDescent="0.2">
      <c r="A58" s="7" t="s">
        <v>14</v>
      </c>
      <c r="B58" s="28" t="s">
        <v>91</v>
      </c>
      <c r="C58" s="18">
        <v>98327</v>
      </c>
      <c r="D58" s="18">
        <v>9926325616</v>
      </c>
      <c r="E58" s="18">
        <v>3458</v>
      </c>
      <c r="F58" s="18">
        <v>3237225754</v>
      </c>
      <c r="G58" s="18">
        <v>27067479</v>
      </c>
      <c r="H58" s="18">
        <f t="shared" si="0"/>
        <v>101785</v>
      </c>
      <c r="I58" s="18">
        <v>13190618849</v>
      </c>
      <c r="J58" s="23">
        <v>10103469360</v>
      </c>
      <c r="K58" s="23">
        <v>2449191678</v>
      </c>
      <c r="L58" s="17">
        <f t="shared" si="1"/>
        <v>7654277682</v>
      </c>
      <c r="N58" s="24"/>
    </row>
    <row r="59" spans="1:14" ht="14.25" customHeight="1" x14ac:dyDescent="0.2">
      <c r="A59" s="7" t="s">
        <v>13</v>
      </c>
      <c r="B59" s="28" t="s">
        <v>91</v>
      </c>
      <c r="C59" s="18">
        <v>168292</v>
      </c>
      <c r="D59" s="18">
        <v>87893477325</v>
      </c>
      <c r="E59" s="18">
        <v>11829</v>
      </c>
      <c r="F59" s="18">
        <v>2347552411</v>
      </c>
      <c r="G59" s="18">
        <v>36867219</v>
      </c>
      <c r="H59" s="18">
        <f t="shared" si="0"/>
        <v>180121</v>
      </c>
      <c r="I59" s="18">
        <v>90277896955</v>
      </c>
      <c r="J59" s="23">
        <v>68930396401</v>
      </c>
      <c r="K59" s="23">
        <v>9859618196</v>
      </c>
      <c r="L59" s="17">
        <f t="shared" si="1"/>
        <v>59070778205</v>
      </c>
      <c r="N59" s="24"/>
    </row>
    <row r="60" spans="1:14" ht="14.25" customHeight="1" x14ac:dyDescent="0.2">
      <c r="A60" s="7" t="s">
        <v>12</v>
      </c>
      <c r="B60" s="28" t="s">
        <v>91</v>
      </c>
      <c r="C60" s="18">
        <v>190267</v>
      </c>
      <c r="D60" s="18">
        <v>67284836243</v>
      </c>
      <c r="E60" s="18">
        <v>14504</v>
      </c>
      <c r="F60" s="18">
        <v>7080386259</v>
      </c>
      <c r="G60" s="18">
        <v>54587391</v>
      </c>
      <c r="H60" s="18">
        <f t="shared" si="0"/>
        <v>204771</v>
      </c>
      <c r="I60" s="18">
        <v>74419809893</v>
      </c>
      <c r="J60" s="23">
        <v>54740407294</v>
      </c>
      <c r="K60" s="23">
        <v>10353515617</v>
      </c>
      <c r="L60" s="17">
        <f t="shared" si="1"/>
        <v>44386891677</v>
      </c>
      <c r="N60" s="24"/>
    </row>
    <row r="61" spans="1:14" ht="14.25" customHeight="1" x14ac:dyDescent="0.2">
      <c r="A61" s="7" t="s">
        <v>11</v>
      </c>
      <c r="B61" s="28" t="s">
        <v>91</v>
      </c>
      <c r="C61" s="18">
        <v>121225</v>
      </c>
      <c r="D61" s="18">
        <v>31567677207</v>
      </c>
      <c r="E61" s="18">
        <v>8521</v>
      </c>
      <c r="F61" s="18">
        <v>1119905644</v>
      </c>
      <c r="G61" s="18">
        <v>4940952</v>
      </c>
      <c r="H61" s="18">
        <f t="shared" si="0"/>
        <v>129746</v>
      </c>
      <c r="I61" s="18">
        <v>32692523803</v>
      </c>
      <c r="J61" s="23">
        <v>25395122419</v>
      </c>
      <c r="K61" s="23">
        <v>6204670730</v>
      </c>
      <c r="L61" s="17">
        <f t="shared" si="1"/>
        <v>19190451689</v>
      </c>
      <c r="N61" s="24"/>
    </row>
    <row r="62" spans="1:14" ht="14.25" customHeight="1" x14ac:dyDescent="0.2">
      <c r="A62" s="7" t="s">
        <v>10</v>
      </c>
      <c r="B62" s="28" t="s">
        <v>91</v>
      </c>
      <c r="C62" s="18">
        <v>304928</v>
      </c>
      <c r="D62" s="18">
        <v>149154964600</v>
      </c>
      <c r="E62" s="18">
        <v>22816</v>
      </c>
      <c r="F62" s="18">
        <v>3971679556</v>
      </c>
      <c r="G62" s="18">
        <v>1053273</v>
      </c>
      <c r="H62" s="18">
        <f t="shared" si="0"/>
        <v>327744</v>
      </c>
      <c r="I62" s="18">
        <v>153127697429</v>
      </c>
      <c r="J62" s="23">
        <v>125938474794</v>
      </c>
      <c r="K62" s="23">
        <v>15909808363</v>
      </c>
      <c r="L62" s="17">
        <f t="shared" si="1"/>
        <v>110028666431</v>
      </c>
      <c r="N62" s="24"/>
    </row>
    <row r="63" spans="1:14" ht="14.25" customHeight="1" x14ac:dyDescent="0.2">
      <c r="A63" s="7" t="s">
        <v>9</v>
      </c>
      <c r="B63" s="28" t="s">
        <v>91</v>
      </c>
      <c r="C63" s="18">
        <v>180811</v>
      </c>
      <c r="D63" s="18">
        <v>83603946554</v>
      </c>
      <c r="E63" s="18">
        <v>13435</v>
      </c>
      <c r="F63" s="18">
        <v>3482195427</v>
      </c>
      <c r="G63" s="18">
        <v>13003640</v>
      </c>
      <c r="H63" s="18">
        <f t="shared" si="0"/>
        <v>194246</v>
      </c>
      <c r="I63" s="18">
        <v>87099145621</v>
      </c>
      <c r="J63" s="23">
        <v>67433735564</v>
      </c>
      <c r="K63" s="23">
        <v>10023752057</v>
      </c>
      <c r="L63" s="17">
        <f t="shared" si="1"/>
        <v>57409983507</v>
      </c>
      <c r="N63" s="24"/>
    </row>
    <row r="64" spans="1:14" ht="14.25" customHeight="1" x14ac:dyDescent="0.2">
      <c r="A64" s="7" t="s">
        <v>8</v>
      </c>
      <c r="B64" s="28" t="s">
        <v>91</v>
      </c>
      <c r="C64" s="18">
        <v>101253</v>
      </c>
      <c r="D64" s="18">
        <v>34014209250</v>
      </c>
      <c r="E64" s="18">
        <v>2935</v>
      </c>
      <c r="F64" s="18">
        <v>1745358738</v>
      </c>
      <c r="G64" s="18">
        <v>18287979</v>
      </c>
      <c r="H64" s="18">
        <f t="shared" si="0"/>
        <v>104188</v>
      </c>
      <c r="I64" s="18">
        <v>35777855967</v>
      </c>
      <c r="J64" s="23">
        <v>28775531372</v>
      </c>
      <c r="K64" s="23">
        <v>4411720896</v>
      </c>
      <c r="L64" s="17">
        <f t="shared" si="1"/>
        <v>24363810476</v>
      </c>
      <c r="N64" s="24"/>
    </row>
    <row r="65" spans="1:14" ht="14.25" customHeight="1" x14ac:dyDescent="0.2">
      <c r="A65" s="7" t="s">
        <v>7</v>
      </c>
      <c r="B65" s="28" t="s">
        <v>91</v>
      </c>
      <c r="C65" s="18">
        <v>38921</v>
      </c>
      <c r="D65" s="18">
        <v>4272126710</v>
      </c>
      <c r="E65" s="18">
        <v>1105</v>
      </c>
      <c r="F65" s="18">
        <v>1131154943</v>
      </c>
      <c r="G65" s="18">
        <v>5042759</v>
      </c>
      <c r="H65" s="18">
        <f t="shared" si="0"/>
        <v>40026</v>
      </c>
      <c r="I65" s="18">
        <v>5408324412</v>
      </c>
      <c r="J65" s="23">
        <v>3923994525</v>
      </c>
      <c r="K65" s="23">
        <v>818473225</v>
      </c>
      <c r="L65" s="17">
        <f t="shared" si="1"/>
        <v>3105521300</v>
      </c>
      <c r="N65" s="24"/>
    </row>
    <row r="66" spans="1:14" ht="14.25" customHeight="1" x14ac:dyDescent="0.2">
      <c r="A66" s="7" t="s">
        <v>6</v>
      </c>
      <c r="B66" s="28" t="s">
        <v>91</v>
      </c>
      <c r="C66" s="18">
        <v>19778</v>
      </c>
      <c r="D66" s="18">
        <v>2783927110</v>
      </c>
      <c r="E66" s="18">
        <v>1299</v>
      </c>
      <c r="F66" s="18">
        <v>484604181</v>
      </c>
      <c r="G66" s="18">
        <v>1720126</v>
      </c>
      <c r="H66" s="18">
        <f t="shared" si="0"/>
        <v>21077</v>
      </c>
      <c r="I66" s="18">
        <v>3270251417</v>
      </c>
      <c r="J66" s="23">
        <v>2279426920</v>
      </c>
      <c r="K66" s="23">
        <v>547283361</v>
      </c>
      <c r="L66" s="17">
        <f t="shared" si="1"/>
        <v>1732143559</v>
      </c>
      <c r="N66" s="24"/>
    </row>
    <row r="67" spans="1:14" ht="14.25" customHeight="1" x14ac:dyDescent="0.2">
      <c r="A67" s="7" t="s">
        <v>5</v>
      </c>
      <c r="B67" s="28" t="s">
        <v>91</v>
      </c>
      <c r="C67" s="18">
        <v>7031</v>
      </c>
      <c r="D67" s="18">
        <v>1059852152</v>
      </c>
      <c r="E67" s="18">
        <v>572</v>
      </c>
      <c r="F67" s="18">
        <v>119254420</v>
      </c>
      <c r="G67" s="18"/>
      <c r="H67" s="18">
        <f t="shared" si="0"/>
        <v>7603</v>
      </c>
      <c r="I67" s="18">
        <v>1179106572</v>
      </c>
      <c r="J67" s="23">
        <v>682131857</v>
      </c>
      <c r="K67" s="23">
        <v>280370963</v>
      </c>
      <c r="L67" s="17">
        <f t="shared" si="1"/>
        <v>401760894</v>
      </c>
      <c r="N67" s="24"/>
    </row>
    <row r="68" spans="1:14" ht="14.25" customHeight="1" x14ac:dyDescent="0.2">
      <c r="A68" s="7" t="s">
        <v>4</v>
      </c>
      <c r="B68" s="28" t="s">
        <v>91</v>
      </c>
      <c r="C68" s="18">
        <v>311526</v>
      </c>
      <c r="D68" s="18">
        <v>102979560189</v>
      </c>
      <c r="E68" s="18">
        <v>52151</v>
      </c>
      <c r="F68" s="18">
        <v>5453157249</v>
      </c>
      <c r="G68" s="18">
        <v>69733981</v>
      </c>
      <c r="H68" s="18">
        <f t="shared" si="0"/>
        <v>363677</v>
      </c>
      <c r="I68" s="18">
        <v>108502451419</v>
      </c>
      <c r="J68" s="23">
        <v>83411304655</v>
      </c>
      <c r="K68" s="23">
        <v>17625450517</v>
      </c>
      <c r="L68" s="17">
        <f t="shared" si="1"/>
        <v>65785854138</v>
      </c>
      <c r="N68" s="24"/>
    </row>
    <row r="69" spans="1:14" ht="14.25" customHeight="1" x14ac:dyDescent="0.2">
      <c r="A69" s="7" t="s">
        <v>3</v>
      </c>
      <c r="B69" s="28" t="s">
        <v>91</v>
      </c>
      <c r="C69" s="18">
        <v>26855</v>
      </c>
      <c r="D69" s="18">
        <v>4667255923</v>
      </c>
      <c r="E69" s="18">
        <v>1466</v>
      </c>
      <c r="F69" s="18">
        <v>244035705</v>
      </c>
      <c r="G69" s="18"/>
      <c r="H69" s="18">
        <f t="shared" si="0"/>
        <v>28321</v>
      </c>
      <c r="I69" s="18">
        <v>4911291628</v>
      </c>
      <c r="J69" s="23">
        <v>3682418309</v>
      </c>
      <c r="K69" s="23">
        <v>1172089520</v>
      </c>
      <c r="L69" s="17">
        <f t="shared" si="1"/>
        <v>2510328789</v>
      </c>
      <c r="N69" s="24"/>
    </row>
    <row r="70" spans="1:14" ht="14.25" customHeight="1" x14ac:dyDescent="0.2">
      <c r="A70" s="7" t="s">
        <v>2</v>
      </c>
      <c r="B70" s="28" t="s">
        <v>91</v>
      </c>
      <c r="C70" s="18">
        <v>93147</v>
      </c>
      <c r="D70" s="18">
        <v>60085281218</v>
      </c>
      <c r="E70" s="18">
        <v>14519</v>
      </c>
      <c r="F70" s="18">
        <v>1279141694</v>
      </c>
      <c r="G70" s="18">
        <v>4262041</v>
      </c>
      <c r="H70" s="18">
        <f>C70+E70</f>
        <v>107666</v>
      </c>
      <c r="I70" s="18">
        <v>61368684953</v>
      </c>
      <c r="J70" s="23">
        <v>50084539127</v>
      </c>
      <c r="K70" s="23">
        <v>3490472096</v>
      </c>
      <c r="L70" s="17">
        <f>J70-K70</f>
        <v>46594067031</v>
      </c>
      <c r="N70" s="24"/>
    </row>
    <row r="71" spans="1:14" ht="14.25" customHeight="1" x14ac:dyDescent="0.2">
      <c r="A71" s="7" t="s">
        <v>1</v>
      </c>
      <c r="B71" s="28" t="s">
        <v>91</v>
      </c>
      <c r="C71" s="18">
        <v>46577</v>
      </c>
      <c r="D71" s="18">
        <v>2641818404</v>
      </c>
      <c r="E71" s="18">
        <v>1151</v>
      </c>
      <c r="F71" s="18">
        <v>334499642</v>
      </c>
      <c r="G71" s="18">
        <v>2534783</v>
      </c>
      <c r="H71" s="18">
        <f>C71+E71</f>
        <v>47728</v>
      </c>
      <c r="I71" s="18">
        <v>2978852829</v>
      </c>
      <c r="J71" s="23">
        <v>2057430928</v>
      </c>
      <c r="K71" s="23">
        <v>567477308</v>
      </c>
      <c r="L71" s="17">
        <f>J71-K71</f>
        <v>1489953620</v>
      </c>
      <c r="N71" s="24"/>
    </row>
    <row r="72" spans="1:14" ht="14.25" customHeight="1" x14ac:dyDescent="0.2">
      <c r="A72" s="7"/>
      <c r="B72" s="29"/>
      <c r="C72" s="8"/>
      <c r="D72" s="8"/>
      <c r="E72" s="8"/>
      <c r="F72" s="8"/>
      <c r="G72" s="8"/>
      <c r="H72" s="8"/>
      <c r="I72" s="8"/>
      <c r="J72" s="8"/>
      <c r="K72" s="8"/>
      <c r="L72" s="16"/>
      <c r="N72" s="24"/>
    </row>
    <row r="73" spans="1:14" ht="14.25" customHeight="1" thickBot="1" x14ac:dyDescent="0.3">
      <c r="A73" s="9" t="s">
        <v>0</v>
      </c>
      <c r="B73" s="30"/>
      <c r="C73" s="10">
        <f t="shared" ref="C73:L73" si="2">SUM(C5:C71)</f>
        <v>11042759</v>
      </c>
      <c r="D73" s="10">
        <f t="shared" si="2"/>
        <v>5145943673839</v>
      </c>
      <c r="E73" s="10">
        <f t="shared" si="2"/>
        <v>1165768</v>
      </c>
      <c r="F73" s="10">
        <f t="shared" si="2"/>
        <v>245895429798</v>
      </c>
      <c r="G73" s="10">
        <f t="shared" si="2"/>
        <v>2145316702</v>
      </c>
      <c r="H73" s="10">
        <f t="shared" si="2"/>
        <v>12208527</v>
      </c>
      <c r="I73" s="10">
        <f t="shared" si="2"/>
        <v>5393984420339</v>
      </c>
      <c r="J73" s="10">
        <f t="shared" si="2"/>
        <v>4145041982505</v>
      </c>
      <c r="K73" s="10">
        <f t="shared" si="2"/>
        <v>667343260856</v>
      </c>
      <c r="L73" s="11">
        <f t="shared" si="2"/>
        <v>3477698721649</v>
      </c>
    </row>
    <row r="74" spans="1:14" x14ac:dyDescent="0.2">
      <c r="H74" s="24"/>
    </row>
    <row r="75" spans="1:14" x14ac:dyDescent="0.2">
      <c r="A75" s="3" t="s">
        <v>92</v>
      </c>
      <c r="B75" s="31"/>
      <c r="J75" s="20"/>
      <c r="K75" s="25"/>
      <c r="L75" s="25"/>
    </row>
    <row r="76" spans="1:14" x14ac:dyDescent="0.2">
      <c r="K76" s="20"/>
    </row>
  </sheetData>
  <mergeCells count="3">
    <mergeCell ref="E3:F3"/>
    <mergeCell ref="C3:D3"/>
    <mergeCell ref="H3:I3"/>
  </mergeCells>
  <phoneticPr fontId="3" type="noConversion"/>
  <conditionalFormatting sqref="A4:L73">
    <cfRule type="expression" dxfId="4" priority="1" stopIfTrue="1">
      <formula>MOD(ROW(),3)=1</formula>
    </cfRule>
  </conditionalFormatting>
  <pageMargins left="0.25" right="0.25" top="0.5" bottom="0.5" header="0.25" footer="0.25"/>
  <pageSetup paperSize="5" scale="80" orientation="landscape" r:id="rId1"/>
  <headerFooter alignWithMargins="0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5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25" x14ac:dyDescent="0.2"/>
  <cols>
    <col min="1" max="1" width="53.140625" style="3" bestFit="1" customWidth="1"/>
    <col min="2" max="2" width="18.42578125" style="3" customWidth="1"/>
    <col min="3" max="17" width="18.42578125" style="3" bestFit="1" customWidth="1"/>
    <col min="18" max="18" width="18.42578125" style="3" customWidth="1"/>
    <col min="19" max="20" width="18.42578125" style="3" bestFit="1" customWidth="1"/>
    <col min="21" max="26" width="18.42578125" style="3" customWidth="1"/>
    <col min="27" max="27" width="18.42578125" style="3" bestFit="1" customWidth="1"/>
    <col min="28" max="16384" width="9.140625" style="3"/>
  </cols>
  <sheetData>
    <row r="1" spans="1:27" ht="23.25" x14ac:dyDescent="0.35">
      <c r="A1" s="1" t="s">
        <v>75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27" ht="15" x14ac:dyDescent="0.25">
      <c r="A2" s="14" t="s">
        <v>93</v>
      </c>
      <c r="S2" s="15"/>
    </row>
    <row r="3" spans="1:27" ht="15.75" thickBot="1" x14ac:dyDescent="0.3">
      <c r="A3" s="14"/>
      <c r="S3" s="15"/>
    </row>
    <row r="4" spans="1:27" s="48" customFormat="1" ht="14.25" customHeight="1" x14ac:dyDescent="0.2">
      <c r="A4" s="34" t="s">
        <v>70</v>
      </c>
      <c r="B4" s="45">
        <v>2000</v>
      </c>
      <c r="C4" s="45">
        <v>2001</v>
      </c>
      <c r="D4" s="45">
        <v>2002</v>
      </c>
      <c r="E4" s="45">
        <v>2003</v>
      </c>
      <c r="F4" s="45">
        <v>2004</v>
      </c>
      <c r="G4" s="45">
        <v>2005</v>
      </c>
      <c r="H4" s="45">
        <v>2006</v>
      </c>
      <c r="I4" s="45">
        <v>2007</v>
      </c>
      <c r="J4" s="45">
        <v>2008</v>
      </c>
      <c r="K4" s="45">
        <v>2009</v>
      </c>
      <c r="L4" s="45">
        <v>2010</v>
      </c>
      <c r="M4" s="45">
        <v>2011</v>
      </c>
      <c r="N4" s="46">
        <v>2012</v>
      </c>
      <c r="O4" s="46">
        <v>2013</v>
      </c>
      <c r="P4" s="46">
        <v>2014</v>
      </c>
      <c r="Q4" s="46">
        <v>2015</v>
      </c>
      <c r="R4" s="46">
        <v>2016</v>
      </c>
      <c r="S4" s="46">
        <v>2017</v>
      </c>
      <c r="T4" s="46">
        <v>2018</v>
      </c>
      <c r="U4" s="46">
        <v>2019</v>
      </c>
      <c r="V4" s="46">
        <v>2020</v>
      </c>
      <c r="W4" s="46">
        <v>2021</v>
      </c>
      <c r="X4" s="46">
        <v>2022</v>
      </c>
      <c r="Y4" s="46">
        <v>2023</v>
      </c>
      <c r="Z4" s="46">
        <v>2024</v>
      </c>
      <c r="AA4" s="47">
        <v>2025</v>
      </c>
    </row>
    <row r="5" spans="1:27" ht="14.25" customHeight="1" x14ac:dyDescent="0.2">
      <c r="A5" s="7" t="s">
        <v>66</v>
      </c>
      <c r="B5" s="38">
        <v>11765772999</v>
      </c>
      <c r="C5" s="38">
        <v>12638786207</v>
      </c>
      <c r="D5" s="38">
        <v>13106639126</v>
      </c>
      <c r="E5" s="38">
        <v>14109419913</v>
      </c>
      <c r="F5" s="38">
        <v>16041677784</v>
      </c>
      <c r="G5" s="38">
        <v>17823042535</v>
      </c>
      <c r="H5" s="38">
        <v>20568552759</v>
      </c>
      <c r="I5" s="38">
        <v>23455508228</v>
      </c>
      <c r="J5" s="38">
        <v>24587376718</v>
      </c>
      <c r="K5" s="38">
        <v>24355527368</v>
      </c>
      <c r="L5" s="38">
        <v>23771798340</v>
      </c>
      <c r="M5" s="38">
        <v>23722513240</v>
      </c>
      <c r="N5" s="39">
        <v>22887554102</v>
      </c>
      <c r="O5" s="40">
        <v>23222576395</v>
      </c>
      <c r="P5" s="40">
        <v>23743106768</v>
      </c>
      <c r="Q5" s="40">
        <v>24414645619</v>
      </c>
      <c r="R5" s="40">
        <v>25364698066</v>
      </c>
      <c r="S5" s="40">
        <v>27345428807</v>
      </c>
      <c r="T5" s="40">
        <v>28869711626</v>
      </c>
      <c r="U5" s="40">
        <v>29978066805</v>
      </c>
      <c r="V5" s="40">
        <v>30890343028</v>
      </c>
      <c r="W5" s="40">
        <v>32937020651</v>
      </c>
      <c r="X5" s="40">
        <v>37795792732</v>
      </c>
      <c r="Y5" s="40">
        <v>41342781115</v>
      </c>
      <c r="Z5" s="40">
        <v>44681501784</v>
      </c>
      <c r="AA5" s="41">
        <v>47359121469</v>
      </c>
    </row>
    <row r="6" spans="1:27" ht="14.25" customHeight="1" x14ac:dyDescent="0.2">
      <c r="A6" s="7" t="s">
        <v>65</v>
      </c>
      <c r="B6" s="38">
        <v>821079190</v>
      </c>
      <c r="C6" s="38">
        <v>938380223</v>
      </c>
      <c r="D6" s="38">
        <v>1038447687</v>
      </c>
      <c r="E6" s="38">
        <v>1131330902</v>
      </c>
      <c r="F6" s="38">
        <v>1203660980</v>
      </c>
      <c r="G6" s="38">
        <v>1305176203</v>
      </c>
      <c r="H6" s="38">
        <v>1497905346</v>
      </c>
      <c r="I6" s="38">
        <v>1721846058</v>
      </c>
      <c r="J6" s="38">
        <v>1783924644</v>
      </c>
      <c r="K6" s="38">
        <v>1772608318</v>
      </c>
      <c r="L6" s="38">
        <v>1708381626</v>
      </c>
      <c r="M6" s="38">
        <v>1657349323</v>
      </c>
      <c r="N6" s="39">
        <v>1578115774</v>
      </c>
      <c r="O6" s="40">
        <v>1567891780</v>
      </c>
      <c r="P6" s="40">
        <v>1609862311</v>
      </c>
      <c r="Q6" s="40">
        <v>1609766343</v>
      </c>
      <c r="R6" s="40">
        <v>1670196779</v>
      </c>
      <c r="S6" s="40">
        <v>1717974124</v>
      </c>
      <c r="T6" s="40">
        <v>1823215730</v>
      </c>
      <c r="U6" s="40">
        <v>1931601282</v>
      </c>
      <c r="V6" s="40">
        <v>2081894413</v>
      </c>
      <c r="W6" s="40">
        <v>2236568700</v>
      </c>
      <c r="X6" s="40">
        <v>2818417987</v>
      </c>
      <c r="Y6" s="40">
        <v>3052357452</v>
      </c>
      <c r="Z6" s="40">
        <v>3286834050</v>
      </c>
      <c r="AA6" s="41">
        <v>3408956311</v>
      </c>
    </row>
    <row r="7" spans="1:27" ht="14.25" customHeight="1" x14ac:dyDescent="0.2">
      <c r="A7" s="7" t="s">
        <v>64</v>
      </c>
      <c r="B7" s="38">
        <v>9191338744</v>
      </c>
      <c r="C7" s="38">
        <v>10064384815</v>
      </c>
      <c r="D7" s="38">
        <v>10613817295</v>
      </c>
      <c r="E7" s="38">
        <v>11934440345</v>
      </c>
      <c r="F7" s="38">
        <v>13160126387</v>
      </c>
      <c r="G7" s="38">
        <v>17707802962</v>
      </c>
      <c r="H7" s="38">
        <v>25430080503</v>
      </c>
      <c r="I7" s="38">
        <v>26160487346</v>
      </c>
      <c r="J7" s="38">
        <v>26903006127</v>
      </c>
      <c r="K7" s="38">
        <v>24174431983</v>
      </c>
      <c r="L7" s="38">
        <v>22623216737</v>
      </c>
      <c r="M7" s="38">
        <v>21649325710</v>
      </c>
      <c r="N7" s="39">
        <v>20489860278</v>
      </c>
      <c r="O7" s="40">
        <v>20216464458</v>
      </c>
      <c r="P7" s="40">
        <v>20427915159</v>
      </c>
      <c r="Q7" s="40">
        <v>20764762875</v>
      </c>
      <c r="R7" s="40">
        <v>21100218319</v>
      </c>
      <c r="S7" s="40">
        <v>21614021104</v>
      </c>
      <c r="T7" s="40">
        <v>22559006421</v>
      </c>
      <c r="U7" s="40">
        <v>21901531026</v>
      </c>
      <c r="V7" s="40">
        <v>24024734435</v>
      </c>
      <c r="W7" s="40">
        <v>26866458882</v>
      </c>
      <c r="X7" s="40">
        <v>33698770314</v>
      </c>
      <c r="Y7" s="40">
        <v>40520872009</v>
      </c>
      <c r="Z7" s="40">
        <v>43704263721</v>
      </c>
      <c r="AA7" s="41">
        <v>45333030545</v>
      </c>
    </row>
    <row r="8" spans="1:27" ht="14.25" customHeight="1" x14ac:dyDescent="0.2">
      <c r="A8" s="7" t="s">
        <v>63</v>
      </c>
      <c r="B8" s="38">
        <v>965623334</v>
      </c>
      <c r="C8" s="38">
        <v>1058385293</v>
      </c>
      <c r="D8" s="38">
        <v>1111855906</v>
      </c>
      <c r="E8" s="38">
        <v>1162498035</v>
      </c>
      <c r="F8" s="38">
        <v>1217659696</v>
      </c>
      <c r="G8" s="38">
        <v>1444403876</v>
      </c>
      <c r="H8" s="38">
        <v>2016364521</v>
      </c>
      <c r="I8" s="38">
        <v>2175418215</v>
      </c>
      <c r="J8" s="38">
        <v>2201279159</v>
      </c>
      <c r="K8" s="38">
        <v>2190426501</v>
      </c>
      <c r="L8" s="38">
        <v>2008190923</v>
      </c>
      <c r="M8" s="38">
        <v>1879941684</v>
      </c>
      <c r="N8" s="39">
        <v>1755500601</v>
      </c>
      <c r="O8" s="40">
        <v>1600225870</v>
      </c>
      <c r="P8" s="40">
        <v>1573575537</v>
      </c>
      <c r="Q8" s="40">
        <v>1589663556</v>
      </c>
      <c r="R8" s="40">
        <v>1623961519</v>
      </c>
      <c r="S8" s="40">
        <v>1647327153</v>
      </c>
      <c r="T8" s="40">
        <v>1691974565</v>
      </c>
      <c r="U8" s="40">
        <v>1728557538</v>
      </c>
      <c r="V8" s="40">
        <v>1807058203</v>
      </c>
      <c r="W8" s="40">
        <v>1970236013</v>
      </c>
      <c r="X8" s="40">
        <v>2285092584</v>
      </c>
      <c r="Y8" s="40">
        <v>2537433042</v>
      </c>
      <c r="Z8" s="40">
        <v>2790790450</v>
      </c>
      <c r="AA8" s="41">
        <v>2970293143</v>
      </c>
    </row>
    <row r="9" spans="1:27" ht="14.25" customHeight="1" x14ac:dyDescent="0.2">
      <c r="A9" s="7" t="s">
        <v>62</v>
      </c>
      <c r="B9" s="38">
        <v>31698283999</v>
      </c>
      <c r="C9" s="38">
        <v>34421051462</v>
      </c>
      <c r="D9" s="38">
        <v>37898905747</v>
      </c>
      <c r="E9" s="38">
        <v>41975539936</v>
      </c>
      <c r="F9" s="38">
        <v>46686943274</v>
      </c>
      <c r="G9" s="38">
        <v>59557484958</v>
      </c>
      <c r="H9" s="38">
        <v>72575843188</v>
      </c>
      <c r="I9" s="38">
        <v>71367902076</v>
      </c>
      <c r="J9" s="38">
        <v>68432135099</v>
      </c>
      <c r="K9" s="38">
        <v>59160165290</v>
      </c>
      <c r="L9" s="38">
        <v>51664142441</v>
      </c>
      <c r="M9" s="38">
        <v>43713373842</v>
      </c>
      <c r="N9" s="39">
        <v>42999692314</v>
      </c>
      <c r="O9" s="40">
        <v>45460892718</v>
      </c>
      <c r="P9" s="40">
        <v>49715823748</v>
      </c>
      <c r="Q9" s="40">
        <v>53408413104</v>
      </c>
      <c r="R9" s="40">
        <v>58202622110</v>
      </c>
      <c r="S9" s="40">
        <v>63718010440</v>
      </c>
      <c r="T9" s="40">
        <v>69480757118</v>
      </c>
      <c r="U9" s="40">
        <v>73933498151</v>
      </c>
      <c r="V9" s="40">
        <v>78131561232</v>
      </c>
      <c r="W9" s="40">
        <v>83118213459</v>
      </c>
      <c r="X9" s="40">
        <v>107011120447</v>
      </c>
      <c r="Y9" s="40">
        <v>118384802188</v>
      </c>
      <c r="Z9" s="40">
        <v>125078723877</v>
      </c>
      <c r="AA9" s="41">
        <v>127205883564</v>
      </c>
    </row>
    <row r="10" spans="1:27" ht="14.25" customHeight="1" x14ac:dyDescent="0.2">
      <c r="A10" s="7" t="s">
        <v>61</v>
      </c>
      <c r="B10" s="38">
        <v>95004516614</v>
      </c>
      <c r="C10" s="38">
        <v>105604767794</v>
      </c>
      <c r="D10" s="38">
        <v>120985770645</v>
      </c>
      <c r="E10" s="38">
        <v>139843471177</v>
      </c>
      <c r="F10" s="38">
        <v>159646368497</v>
      </c>
      <c r="G10" s="38">
        <v>189858749170</v>
      </c>
      <c r="H10" s="38">
        <v>236205217645</v>
      </c>
      <c r="I10" s="38">
        <v>263210457259</v>
      </c>
      <c r="J10" s="38">
        <v>248386481090</v>
      </c>
      <c r="K10" s="39">
        <v>208712523356</v>
      </c>
      <c r="L10" s="38">
        <v>178171082075</v>
      </c>
      <c r="M10" s="38">
        <v>176513339533</v>
      </c>
      <c r="N10" s="39">
        <v>176523139272</v>
      </c>
      <c r="O10" s="40">
        <v>184358344428</v>
      </c>
      <c r="P10" s="40">
        <v>204209773253</v>
      </c>
      <c r="Q10" s="40">
        <v>223075738890</v>
      </c>
      <c r="R10" s="40">
        <v>242186733172</v>
      </c>
      <c r="S10" s="40">
        <v>260198426113</v>
      </c>
      <c r="T10" s="40">
        <v>276172576926</v>
      </c>
      <c r="U10" s="40">
        <v>291437697283</v>
      </c>
      <c r="V10" s="40">
        <v>302436532229</v>
      </c>
      <c r="W10" s="40">
        <v>317817578136</v>
      </c>
      <c r="X10" s="40">
        <v>370969980003</v>
      </c>
      <c r="Y10" s="40">
        <v>432188701393</v>
      </c>
      <c r="Z10" s="40">
        <v>470426900034</v>
      </c>
      <c r="AA10" s="41">
        <v>495296296201</v>
      </c>
    </row>
    <row r="11" spans="1:27" ht="14.25" customHeight="1" x14ac:dyDescent="0.2">
      <c r="A11" s="7" t="s">
        <v>60</v>
      </c>
      <c r="B11" s="38">
        <v>460519895</v>
      </c>
      <c r="C11" s="38">
        <v>482625983</v>
      </c>
      <c r="D11" s="38">
        <v>497117456</v>
      </c>
      <c r="E11" s="38">
        <v>511031665</v>
      </c>
      <c r="F11" s="38">
        <v>537316968</v>
      </c>
      <c r="G11" s="38">
        <v>578449876</v>
      </c>
      <c r="H11" s="38">
        <v>865961583</v>
      </c>
      <c r="I11" s="38">
        <v>952736831</v>
      </c>
      <c r="J11" s="38">
        <v>980122459</v>
      </c>
      <c r="K11" s="38">
        <v>997134570</v>
      </c>
      <c r="L11" s="38">
        <v>999798930</v>
      </c>
      <c r="M11" s="38">
        <v>996331178</v>
      </c>
      <c r="N11" s="39">
        <v>1016982569</v>
      </c>
      <c r="O11" s="40">
        <v>905848635</v>
      </c>
      <c r="P11" s="40">
        <v>903776932</v>
      </c>
      <c r="Q11" s="40">
        <v>910163013</v>
      </c>
      <c r="R11" s="40">
        <v>914070813</v>
      </c>
      <c r="S11" s="40">
        <v>913094087</v>
      </c>
      <c r="T11" s="40">
        <v>914029507</v>
      </c>
      <c r="U11" s="40">
        <v>878117082</v>
      </c>
      <c r="V11" s="40">
        <v>954999091</v>
      </c>
      <c r="W11" s="40">
        <v>979497025</v>
      </c>
      <c r="X11" s="40">
        <v>1060974307</v>
      </c>
      <c r="Y11" s="40">
        <v>1341570290</v>
      </c>
      <c r="Z11" s="40">
        <v>1470193450</v>
      </c>
      <c r="AA11" s="41">
        <v>1619253769</v>
      </c>
    </row>
    <row r="12" spans="1:27" ht="14.25" customHeight="1" x14ac:dyDescent="0.2">
      <c r="A12" s="7" t="s">
        <v>59</v>
      </c>
      <c r="B12" s="38">
        <v>10307413400</v>
      </c>
      <c r="C12" s="38">
        <v>11196449548</v>
      </c>
      <c r="D12" s="38">
        <v>12639120914</v>
      </c>
      <c r="E12" s="38">
        <v>14721901214</v>
      </c>
      <c r="F12" s="38">
        <v>17404289193</v>
      </c>
      <c r="G12" s="38">
        <v>21995454495</v>
      </c>
      <c r="H12" s="38">
        <v>33636026762</v>
      </c>
      <c r="I12" s="38">
        <v>31622726905</v>
      </c>
      <c r="J12" s="38">
        <v>25465835690</v>
      </c>
      <c r="K12" s="38">
        <v>21472982221</v>
      </c>
      <c r="L12" s="38">
        <v>18203618016</v>
      </c>
      <c r="M12" s="38">
        <v>17037624725</v>
      </c>
      <c r="N12" s="39">
        <v>16399361400</v>
      </c>
      <c r="O12" s="40">
        <v>17119793131</v>
      </c>
      <c r="P12" s="40">
        <v>18384224776</v>
      </c>
      <c r="Q12" s="40">
        <v>19578292417</v>
      </c>
      <c r="R12" s="40">
        <v>21348605206</v>
      </c>
      <c r="S12" s="40">
        <v>23153996606</v>
      </c>
      <c r="T12" s="40">
        <v>24902510187</v>
      </c>
      <c r="U12" s="40">
        <v>26338548414</v>
      </c>
      <c r="V12" s="40">
        <v>27748278508</v>
      </c>
      <c r="W12" s="40">
        <v>29660798912</v>
      </c>
      <c r="X12" s="40">
        <v>40969009297</v>
      </c>
      <c r="Y12" s="40">
        <v>48711543103</v>
      </c>
      <c r="Z12" s="40">
        <v>52977813025</v>
      </c>
      <c r="AA12" s="41">
        <v>51860085530</v>
      </c>
    </row>
    <row r="13" spans="1:27" ht="14.25" customHeight="1" x14ac:dyDescent="0.2">
      <c r="A13" s="7" t="s">
        <v>58</v>
      </c>
      <c r="B13" s="38">
        <v>6985985181</v>
      </c>
      <c r="C13" s="38">
        <v>7447698897</v>
      </c>
      <c r="D13" s="38">
        <v>8061311757</v>
      </c>
      <c r="E13" s="38">
        <v>8890780429</v>
      </c>
      <c r="F13" s="38">
        <v>9821480006</v>
      </c>
      <c r="G13" s="38">
        <v>12238525994</v>
      </c>
      <c r="H13" s="38">
        <v>17256544872</v>
      </c>
      <c r="I13" s="38">
        <v>18011096509</v>
      </c>
      <c r="J13" s="38">
        <v>16717649599</v>
      </c>
      <c r="K13" s="38">
        <v>15334559706</v>
      </c>
      <c r="L13" s="38">
        <v>14393235276</v>
      </c>
      <c r="M13" s="38">
        <v>13725751559</v>
      </c>
      <c r="N13" s="39">
        <v>13221051709</v>
      </c>
      <c r="O13" s="40">
        <v>12216960612</v>
      </c>
      <c r="P13" s="40">
        <v>11951094667</v>
      </c>
      <c r="Q13" s="40">
        <v>13794231659</v>
      </c>
      <c r="R13" s="40">
        <v>14400262944</v>
      </c>
      <c r="S13" s="40">
        <v>14957761194</v>
      </c>
      <c r="T13" s="40">
        <v>15967549309</v>
      </c>
      <c r="U13" s="40">
        <v>17532179350</v>
      </c>
      <c r="V13" s="40">
        <v>18388120502</v>
      </c>
      <c r="W13" s="40">
        <v>19565747150</v>
      </c>
      <c r="X13" s="40">
        <v>23269539559</v>
      </c>
      <c r="Y13" s="40">
        <v>26907044333</v>
      </c>
      <c r="Z13" s="40">
        <v>28187498344</v>
      </c>
      <c r="AA13" s="41">
        <v>29033001118</v>
      </c>
    </row>
    <row r="14" spans="1:27" ht="14.25" customHeight="1" x14ac:dyDescent="0.2">
      <c r="A14" s="7" t="s">
        <v>57</v>
      </c>
      <c r="B14" s="38">
        <v>6215436079</v>
      </c>
      <c r="C14" s="38">
        <v>6938195713</v>
      </c>
      <c r="D14" s="38">
        <v>7484103925</v>
      </c>
      <c r="E14" s="38">
        <v>8220953761</v>
      </c>
      <c r="F14" s="38">
        <v>9408558131</v>
      </c>
      <c r="G14" s="38">
        <v>10992134485</v>
      </c>
      <c r="H14" s="38">
        <v>13982192284</v>
      </c>
      <c r="I14" s="38">
        <v>16451399457</v>
      </c>
      <c r="J14" s="38">
        <v>16233772317</v>
      </c>
      <c r="K14" s="38">
        <v>15215668757</v>
      </c>
      <c r="L14" s="38">
        <v>13693185177</v>
      </c>
      <c r="M14" s="38">
        <v>12893632359</v>
      </c>
      <c r="N14" s="39">
        <v>12414868581</v>
      </c>
      <c r="O14" s="40">
        <v>12635269569</v>
      </c>
      <c r="P14" s="40">
        <v>13364440324</v>
      </c>
      <c r="Q14" s="40">
        <v>13990295194</v>
      </c>
      <c r="R14" s="40">
        <v>15115103337</v>
      </c>
      <c r="S14" s="40">
        <v>16079621735</v>
      </c>
      <c r="T14" s="40">
        <v>17377066902</v>
      </c>
      <c r="U14" s="40">
        <v>18533543748</v>
      </c>
      <c r="V14" s="40">
        <v>19695866101</v>
      </c>
      <c r="W14" s="40">
        <v>21171235899</v>
      </c>
      <c r="X14" s="40">
        <v>26026823993</v>
      </c>
      <c r="Y14" s="40">
        <v>31007173382</v>
      </c>
      <c r="Z14" s="40">
        <v>32933802263</v>
      </c>
      <c r="AA14" s="41">
        <v>35025435693</v>
      </c>
    </row>
    <row r="15" spans="1:27" ht="14.25" customHeight="1" x14ac:dyDescent="0.2">
      <c r="A15" s="7" t="s">
        <v>56</v>
      </c>
      <c r="B15" s="38">
        <v>33902799963</v>
      </c>
      <c r="C15" s="38">
        <v>41333321441</v>
      </c>
      <c r="D15" s="38">
        <v>49671844946</v>
      </c>
      <c r="E15" s="38">
        <v>57761717617</v>
      </c>
      <c r="F15" s="38">
        <v>64236986518</v>
      </c>
      <c r="G15" s="38">
        <v>78249901963</v>
      </c>
      <c r="H15" s="38">
        <v>102357800980</v>
      </c>
      <c r="I15" s="38">
        <v>107935862503</v>
      </c>
      <c r="J15" s="38">
        <v>101765979722</v>
      </c>
      <c r="K15" s="38">
        <v>87366644295</v>
      </c>
      <c r="L15" s="38">
        <v>74804682426</v>
      </c>
      <c r="M15" s="38">
        <v>70327456108</v>
      </c>
      <c r="N15" s="39">
        <v>70824495467</v>
      </c>
      <c r="O15" s="40">
        <v>74149938888</v>
      </c>
      <c r="P15" s="40">
        <v>81260298470</v>
      </c>
      <c r="Q15" s="40">
        <v>90995640578</v>
      </c>
      <c r="R15" s="40">
        <v>102025075579</v>
      </c>
      <c r="S15" s="40">
        <v>108865945366</v>
      </c>
      <c r="T15" s="40">
        <v>112252755679</v>
      </c>
      <c r="U15" s="40">
        <v>118035207083</v>
      </c>
      <c r="V15" s="40">
        <v>124936231514</v>
      </c>
      <c r="W15" s="40">
        <v>131678435379</v>
      </c>
      <c r="X15" s="40">
        <v>185308970024</v>
      </c>
      <c r="Y15" s="40">
        <v>221872339896</v>
      </c>
      <c r="Z15" s="40">
        <v>222629803573</v>
      </c>
      <c r="AA15" s="41">
        <v>229404887455</v>
      </c>
    </row>
    <row r="16" spans="1:27" ht="14.25" customHeight="1" x14ac:dyDescent="0.2">
      <c r="A16" s="7" t="s">
        <v>55</v>
      </c>
      <c r="B16" s="38">
        <v>2326990990</v>
      </c>
      <c r="C16" s="38">
        <v>2516249983</v>
      </c>
      <c r="D16" s="38">
        <v>2699883674</v>
      </c>
      <c r="E16" s="38">
        <v>2814186535</v>
      </c>
      <c r="F16" s="38">
        <v>2958727145</v>
      </c>
      <c r="G16" s="38">
        <v>3365849375</v>
      </c>
      <c r="H16" s="38">
        <v>4431481218</v>
      </c>
      <c r="I16" s="38">
        <v>4927508932</v>
      </c>
      <c r="J16" s="38">
        <v>5091187452</v>
      </c>
      <c r="K16" s="38">
        <v>4803919284</v>
      </c>
      <c r="L16" s="38">
        <v>4537344857</v>
      </c>
      <c r="M16" s="38">
        <v>4320062087</v>
      </c>
      <c r="N16" s="39">
        <v>4124211760</v>
      </c>
      <c r="O16" s="40">
        <v>4144213591</v>
      </c>
      <c r="P16" s="40">
        <v>4144757126</v>
      </c>
      <c r="Q16" s="40">
        <v>4188573617</v>
      </c>
      <c r="R16" s="40">
        <v>4230895867</v>
      </c>
      <c r="S16" s="40">
        <v>4306471655</v>
      </c>
      <c r="T16" s="40">
        <v>4579759493</v>
      </c>
      <c r="U16" s="40">
        <v>4966386943</v>
      </c>
      <c r="V16" s="40">
        <v>5220026625</v>
      </c>
      <c r="W16" s="40">
        <v>5672533454</v>
      </c>
      <c r="X16" s="40">
        <v>6570622990</v>
      </c>
      <c r="Y16" s="40">
        <v>7459200017</v>
      </c>
      <c r="Z16" s="40">
        <v>8085390832</v>
      </c>
      <c r="AA16" s="41">
        <v>8712876862</v>
      </c>
    </row>
    <row r="17" spans="1:27" ht="14.25" customHeight="1" x14ac:dyDescent="0.2">
      <c r="A17" s="7" t="s">
        <v>83</v>
      </c>
      <c r="B17" s="38">
        <v>126416267131</v>
      </c>
      <c r="C17" s="38">
        <v>138771596492</v>
      </c>
      <c r="D17" s="38">
        <v>156443412361</v>
      </c>
      <c r="E17" s="38">
        <v>177981516275</v>
      </c>
      <c r="F17" s="38">
        <v>207825685111</v>
      </c>
      <c r="G17" s="38">
        <v>249743976264</v>
      </c>
      <c r="H17" s="38">
        <v>309198318074</v>
      </c>
      <c r="I17" s="38">
        <v>361564146406</v>
      </c>
      <c r="J17" s="38">
        <v>364274300018</v>
      </c>
      <c r="K17" s="38">
        <v>307194154888</v>
      </c>
      <c r="L17" s="38">
        <v>257552613904</v>
      </c>
      <c r="M17" s="38">
        <v>251697061517</v>
      </c>
      <c r="N17" s="39">
        <v>255714390455</v>
      </c>
      <c r="O17" s="40">
        <v>267089977611</v>
      </c>
      <c r="P17" s="40">
        <v>299585866925</v>
      </c>
      <c r="Q17" s="40">
        <v>338491478131</v>
      </c>
      <c r="R17" s="40">
        <v>373772777372</v>
      </c>
      <c r="S17" s="40">
        <v>398734077614</v>
      </c>
      <c r="T17" s="40">
        <v>417929448486</v>
      </c>
      <c r="U17" s="40">
        <v>434617793338</v>
      </c>
      <c r="V17" s="40">
        <v>443607287197</v>
      </c>
      <c r="W17" s="40">
        <v>462636626740</v>
      </c>
      <c r="X17" s="40">
        <v>560296434973</v>
      </c>
      <c r="Y17" s="40">
        <v>675409911409</v>
      </c>
      <c r="Z17" s="40">
        <v>747756225796</v>
      </c>
      <c r="AA17" s="41">
        <v>792446061377</v>
      </c>
    </row>
    <row r="18" spans="1:27" ht="14.25" customHeight="1" x14ac:dyDescent="0.2">
      <c r="A18" s="7" t="s">
        <v>54</v>
      </c>
      <c r="B18" s="38">
        <v>1630358632</v>
      </c>
      <c r="C18" s="38">
        <v>1753146720</v>
      </c>
      <c r="D18" s="38">
        <v>1785138836</v>
      </c>
      <c r="E18" s="38">
        <v>1942593381</v>
      </c>
      <c r="F18" s="38">
        <v>2067103911</v>
      </c>
      <c r="G18" s="38">
        <v>2382583715</v>
      </c>
      <c r="H18" s="38">
        <v>3976255183</v>
      </c>
      <c r="I18" s="38">
        <v>4140474325</v>
      </c>
      <c r="J18" s="38">
        <v>4121760148</v>
      </c>
      <c r="K18" s="38">
        <v>3850949327</v>
      </c>
      <c r="L18" s="38">
        <v>3328399342</v>
      </c>
      <c r="M18" s="38">
        <v>3200408475</v>
      </c>
      <c r="N18" s="39">
        <v>3125873565</v>
      </c>
      <c r="O18" s="40">
        <v>3130513559</v>
      </c>
      <c r="P18" s="40">
        <v>3146774708</v>
      </c>
      <c r="Q18" s="40">
        <v>3175317862</v>
      </c>
      <c r="R18" s="40">
        <v>3225366162</v>
      </c>
      <c r="S18" s="40">
        <v>3490071352</v>
      </c>
      <c r="T18" s="40">
        <v>3710751248</v>
      </c>
      <c r="U18" s="40">
        <v>4036944522</v>
      </c>
      <c r="V18" s="40">
        <v>4199321875</v>
      </c>
      <c r="W18" s="40">
        <v>4344260839</v>
      </c>
      <c r="X18" s="40">
        <v>5757342463</v>
      </c>
      <c r="Y18" s="40">
        <v>5937796754</v>
      </c>
      <c r="Z18" s="40">
        <v>6214076032</v>
      </c>
      <c r="AA18" s="41">
        <v>6277170457</v>
      </c>
    </row>
    <row r="19" spans="1:27" ht="14.25" customHeight="1" x14ac:dyDescent="0.2">
      <c r="A19" s="7" t="s">
        <v>53</v>
      </c>
      <c r="B19" s="38">
        <v>523588163</v>
      </c>
      <c r="C19" s="38">
        <v>592756981</v>
      </c>
      <c r="D19" s="38">
        <v>619161654</v>
      </c>
      <c r="E19" s="38">
        <v>974690434</v>
      </c>
      <c r="F19" s="38">
        <v>907774233</v>
      </c>
      <c r="G19" s="38">
        <v>1030639275</v>
      </c>
      <c r="H19" s="38">
        <v>1910675804</v>
      </c>
      <c r="I19" s="38">
        <v>1943931371</v>
      </c>
      <c r="J19" s="38">
        <v>1902423321</v>
      </c>
      <c r="K19" s="38">
        <v>1757726638</v>
      </c>
      <c r="L19" s="38">
        <v>1713952943</v>
      </c>
      <c r="M19" s="38">
        <v>1603450854</v>
      </c>
      <c r="N19" s="39">
        <v>1602865823</v>
      </c>
      <c r="O19" s="40">
        <v>1604096472</v>
      </c>
      <c r="P19" s="40">
        <v>1638713019</v>
      </c>
      <c r="Q19" s="40">
        <v>1512280107</v>
      </c>
      <c r="R19" s="40">
        <v>1469477400</v>
      </c>
      <c r="S19" s="40">
        <v>1348286000</v>
      </c>
      <c r="T19" s="40">
        <v>1361857015</v>
      </c>
      <c r="U19" s="40">
        <v>1396307571</v>
      </c>
      <c r="V19" s="40">
        <v>1452049579</v>
      </c>
      <c r="W19" s="40">
        <v>1489272542</v>
      </c>
      <c r="X19" s="40">
        <v>1686618061</v>
      </c>
      <c r="Y19" s="40">
        <v>1814501467</v>
      </c>
      <c r="Z19" s="40">
        <v>1926297735</v>
      </c>
      <c r="AA19" s="41">
        <v>1953247894</v>
      </c>
    </row>
    <row r="20" spans="1:27" ht="14.25" customHeight="1" x14ac:dyDescent="0.2">
      <c r="A20" s="7" t="s">
        <v>52</v>
      </c>
      <c r="B20" s="38">
        <v>45797679580</v>
      </c>
      <c r="C20" s="38">
        <v>49209026100</v>
      </c>
      <c r="D20" s="38">
        <v>52633818077</v>
      </c>
      <c r="E20" s="38">
        <v>57009902422</v>
      </c>
      <c r="F20" s="38">
        <v>61659807737</v>
      </c>
      <c r="G20" s="38">
        <v>68641566295</v>
      </c>
      <c r="H20" s="38">
        <v>78317335692</v>
      </c>
      <c r="I20" s="38">
        <v>92554325841</v>
      </c>
      <c r="J20" s="38">
        <v>99061854985</v>
      </c>
      <c r="K20" s="38">
        <v>94389938968</v>
      </c>
      <c r="L20" s="38">
        <v>87769352360</v>
      </c>
      <c r="M20" s="38">
        <v>81485806577</v>
      </c>
      <c r="N20" s="39">
        <v>78360248157</v>
      </c>
      <c r="O20" s="40">
        <v>77896582604</v>
      </c>
      <c r="P20" s="40">
        <v>84873946061</v>
      </c>
      <c r="Q20" s="40">
        <v>88743207146</v>
      </c>
      <c r="R20" s="40">
        <v>91665882660</v>
      </c>
      <c r="S20" s="40">
        <v>96303737849</v>
      </c>
      <c r="T20" s="40">
        <v>102663978616</v>
      </c>
      <c r="U20" s="40">
        <v>108827025859</v>
      </c>
      <c r="V20" s="40">
        <v>114376633130</v>
      </c>
      <c r="W20" s="40">
        <v>122441191841</v>
      </c>
      <c r="X20" s="40">
        <v>148145701821</v>
      </c>
      <c r="Y20" s="40">
        <v>167415603495</v>
      </c>
      <c r="Z20" s="40">
        <v>173962959678</v>
      </c>
      <c r="AA20" s="41">
        <v>183266164514</v>
      </c>
    </row>
    <row r="21" spans="1:27" ht="14.25" customHeight="1" x14ac:dyDescent="0.2">
      <c r="A21" s="7" t="s">
        <v>51</v>
      </c>
      <c r="B21" s="38">
        <v>14401072740</v>
      </c>
      <c r="C21" s="38">
        <v>14994048348</v>
      </c>
      <c r="D21" s="38">
        <v>15593310653</v>
      </c>
      <c r="E21" s="38">
        <v>16836730340</v>
      </c>
      <c r="F21" s="38">
        <v>19340996318</v>
      </c>
      <c r="G21" s="38">
        <v>20420054771</v>
      </c>
      <c r="H21" s="38">
        <v>26851801043</v>
      </c>
      <c r="I21" s="38">
        <v>29099187431</v>
      </c>
      <c r="J21" s="38">
        <v>30068981966</v>
      </c>
      <c r="K21" s="38">
        <v>28346787156</v>
      </c>
      <c r="L21" s="38">
        <v>27254943950</v>
      </c>
      <c r="M21" s="38">
        <v>24874233413</v>
      </c>
      <c r="N21" s="39">
        <v>24287359113</v>
      </c>
      <c r="O21" s="40">
        <v>24508170715</v>
      </c>
      <c r="P21" s="40">
        <v>25656251387</v>
      </c>
      <c r="Q21" s="40">
        <v>26677321565</v>
      </c>
      <c r="R21" s="40">
        <v>26883424322</v>
      </c>
      <c r="S21" s="40">
        <v>27820404336</v>
      </c>
      <c r="T21" s="40">
        <v>29725384882</v>
      </c>
      <c r="U21" s="40">
        <v>31236515104</v>
      </c>
      <c r="V21" s="40">
        <v>32811015762</v>
      </c>
      <c r="W21" s="40">
        <v>35338699911</v>
      </c>
      <c r="X21" s="40">
        <v>42212083740</v>
      </c>
      <c r="Y21" s="40">
        <v>48008228312</v>
      </c>
      <c r="Z21" s="40">
        <v>51294455414</v>
      </c>
      <c r="AA21" s="41">
        <v>53386258518</v>
      </c>
    </row>
    <row r="22" spans="1:27" ht="14.25" customHeight="1" x14ac:dyDescent="0.2">
      <c r="A22" s="7" t="s">
        <v>50</v>
      </c>
      <c r="B22" s="38">
        <v>3655277108</v>
      </c>
      <c r="C22" s="38">
        <v>4287879157</v>
      </c>
      <c r="D22" s="38">
        <v>4999187673</v>
      </c>
      <c r="E22" s="38">
        <v>6123785985</v>
      </c>
      <c r="F22" s="38">
        <v>7764160850</v>
      </c>
      <c r="G22" s="38">
        <v>10574905938</v>
      </c>
      <c r="H22" s="38">
        <v>14821292314</v>
      </c>
      <c r="I22" s="38">
        <v>17329405998</v>
      </c>
      <c r="J22" s="38">
        <v>15816035892</v>
      </c>
      <c r="K22" s="38">
        <v>13276936467</v>
      </c>
      <c r="L22" s="38">
        <v>10784264640</v>
      </c>
      <c r="M22" s="38">
        <v>9491634943</v>
      </c>
      <c r="N22" s="39">
        <v>8967256546</v>
      </c>
      <c r="O22" s="40">
        <v>9063324273</v>
      </c>
      <c r="P22" s="40">
        <v>9845628311</v>
      </c>
      <c r="Q22" s="40">
        <v>10615189321</v>
      </c>
      <c r="R22" s="40">
        <v>11446627252</v>
      </c>
      <c r="S22" s="40">
        <v>12026256717</v>
      </c>
      <c r="T22" s="40">
        <v>12991017208</v>
      </c>
      <c r="U22" s="40">
        <v>14239166683</v>
      </c>
      <c r="V22" s="40">
        <v>14846646485</v>
      </c>
      <c r="W22" s="40">
        <v>16558356483</v>
      </c>
      <c r="X22" s="40">
        <v>22509570222</v>
      </c>
      <c r="Y22" s="40">
        <v>24485713352</v>
      </c>
      <c r="Z22" s="40">
        <v>26694230896</v>
      </c>
      <c r="AA22" s="41">
        <v>28079066320</v>
      </c>
    </row>
    <row r="23" spans="1:27" ht="14.25" customHeight="1" x14ac:dyDescent="0.2">
      <c r="A23" s="7" t="s">
        <v>49</v>
      </c>
      <c r="B23" s="38">
        <v>1729143781</v>
      </c>
      <c r="C23" s="38">
        <v>1868504990</v>
      </c>
      <c r="D23" s="38">
        <v>2125648539</v>
      </c>
      <c r="E23" s="38">
        <v>2653314189</v>
      </c>
      <c r="F23" s="38">
        <v>3243983037</v>
      </c>
      <c r="G23" s="38">
        <v>4784012331</v>
      </c>
      <c r="H23" s="38">
        <v>5671074743</v>
      </c>
      <c r="I23" s="38">
        <v>5583330306</v>
      </c>
      <c r="J23" s="38">
        <v>4995679365</v>
      </c>
      <c r="K23" s="38">
        <v>4171616498</v>
      </c>
      <c r="L23" s="38">
        <v>3298727663</v>
      </c>
      <c r="M23" s="38">
        <v>3133873766</v>
      </c>
      <c r="N23" s="39">
        <v>2830531581</v>
      </c>
      <c r="O23" s="40">
        <v>2829868576</v>
      </c>
      <c r="P23" s="40">
        <v>2559370577</v>
      </c>
      <c r="Q23" s="40">
        <v>2615444645</v>
      </c>
      <c r="R23" s="40">
        <v>2714719863</v>
      </c>
      <c r="S23" s="40">
        <v>2757002489</v>
      </c>
      <c r="T23" s="40">
        <v>2854165024</v>
      </c>
      <c r="U23" s="40">
        <v>3136740845</v>
      </c>
      <c r="V23" s="40">
        <v>3252223857</v>
      </c>
      <c r="W23" s="40">
        <v>3509672022</v>
      </c>
      <c r="X23" s="40">
        <v>4187273685</v>
      </c>
      <c r="Y23" s="40">
        <v>5021651421</v>
      </c>
      <c r="Z23" s="40">
        <v>6099773911</v>
      </c>
      <c r="AA23" s="41">
        <v>6150358503</v>
      </c>
    </row>
    <row r="24" spans="1:27" ht="14.25" customHeight="1" x14ac:dyDescent="0.2">
      <c r="A24" s="7" t="s">
        <v>48</v>
      </c>
      <c r="B24" s="38">
        <v>1465525248</v>
      </c>
      <c r="C24" s="38">
        <v>1583484511</v>
      </c>
      <c r="D24" s="38">
        <v>1666048750</v>
      </c>
      <c r="E24" s="38">
        <v>1802109706</v>
      </c>
      <c r="F24" s="38">
        <v>1920926664</v>
      </c>
      <c r="G24" s="38">
        <v>2102342832</v>
      </c>
      <c r="H24" s="38">
        <v>2625044657</v>
      </c>
      <c r="I24" s="38">
        <v>3305224669</v>
      </c>
      <c r="J24" s="38">
        <v>3406724713</v>
      </c>
      <c r="K24" s="38">
        <v>3406007450</v>
      </c>
      <c r="L24" s="38">
        <v>3185726288</v>
      </c>
      <c r="M24" s="38">
        <v>3141586469</v>
      </c>
      <c r="N24" s="39">
        <v>2717350174</v>
      </c>
      <c r="O24" s="40">
        <v>2781145500</v>
      </c>
      <c r="P24" s="40">
        <v>2749020448</v>
      </c>
      <c r="Q24" s="40">
        <v>2978120827</v>
      </c>
      <c r="R24" s="40">
        <v>2875711268</v>
      </c>
      <c r="S24" s="40">
        <v>2892149275</v>
      </c>
      <c r="T24" s="40">
        <v>2913121786</v>
      </c>
      <c r="U24" s="40">
        <v>2983666217</v>
      </c>
      <c r="V24" s="40">
        <v>3023654280</v>
      </c>
      <c r="W24" s="40">
        <v>3237449410</v>
      </c>
      <c r="X24" s="40">
        <v>3683206392</v>
      </c>
      <c r="Y24" s="40">
        <v>4313526788</v>
      </c>
      <c r="Z24" s="40">
        <v>5167501491</v>
      </c>
      <c r="AA24" s="41">
        <v>5443008336</v>
      </c>
    </row>
    <row r="25" spans="1:27" ht="14.25" customHeight="1" x14ac:dyDescent="0.2">
      <c r="A25" s="7" t="s">
        <v>47</v>
      </c>
      <c r="B25" s="38">
        <v>619431236</v>
      </c>
      <c r="C25" s="38">
        <v>656225342</v>
      </c>
      <c r="D25" s="38">
        <v>692368523</v>
      </c>
      <c r="E25" s="38">
        <v>740237408</v>
      </c>
      <c r="F25" s="38">
        <v>825882539</v>
      </c>
      <c r="G25" s="38">
        <v>1042807000</v>
      </c>
      <c r="H25" s="38">
        <v>1505330931</v>
      </c>
      <c r="I25" s="38">
        <v>1802406415</v>
      </c>
      <c r="J25" s="38">
        <v>1841308860</v>
      </c>
      <c r="K25" s="38">
        <v>1763735148</v>
      </c>
      <c r="L25" s="38">
        <v>1588957297</v>
      </c>
      <c r="M25" s="38">
        <v>1322720276</v>
      </c>
      <c r="N25" s="39">
        <v>1281038218</v>
      </c>
      <c r="O25" s="40">
        <v>1267723430</v>
      </c>
      <c r="P25" s="40">
        <v>1324148174</v>
      </c>
      <c r="Q25" s="40">
        <v>1332002204</v>
      </c>
      <c r="R25" s="40">
        <v>1314137132</v>
      </c>
      <c r="S25" s="40">
        <v>1345888731</v>
      </c>
      <c r="T25" s="40">
        <v>1535409013</v>
      </c>
      <c r="U25" s="40">
        <v>1553931508</v>
      </c>
      <c r="V25" s="40">
        <v>1701743508</v>
      </c>
      <c r="W25" s="40">
        <v>1888972027</v>
      </c>
      <c r="X25" s="40">
        <v>2131375677</v>
      </c>
      <c r="Y25" s="40">
        <v>2536033380</v>
      </c>
      <c r="Z25" s="40">
        <v>3031756425</v>
      </c>
      <c r="AA25" s="41">
        <v>3373803598</v>
      </c>
    </row>
    <row r="26" spans="1:27" ht="14.25" customHeight="1" x14ac:dyDescent="0.2">
      <c r="A26" s="7" t="s">
        <v>46</v>
      </c>
      <c r="B26" s="38">
        <v>1036519371</v>
      </c>
      <c r="C26" s="38">
        <v>1248042986</v>
      </c>
      <c r="D26" s="38">
        <v>1517029126</v>
      </c>
      <c r="E26" s="38">
        <v>1568970689</v>
      </c>
      <c r="F26" s="38">
        <v>1795966832</v>
      </c>
      <c r="G26" s="38">
        <v>3117735393</v>
      </c>
      <c r="H26" s="38">
        <v>4307185664</v>
      </c>
      <c r="I26" s="38">
        <v>4859219728</v>
      </c>
      <c r="J26" s="38">
        <v>4966448724</v>
      </c>
      <c r="K26" s="38">
        <v>3733320187</v>
      </c>
      <c r="L26" s="38">
        <v>3652323691</v>
      </c>
      <c r="M26" s="38">
        <v>3329691964</v>
      </c>
      <c r="N26" s="39">
        <v>3207585832</v>
      </c>
      <c r="O26" s="40">
        <v>3209182647</v>
      </c>
      <c r="P26" s="40">
        <v>3220278632</v>
      </c>
      <c r="Q26" s="40">
        <v>3234261272</v>
      </c>
      <c r="R26" s="40">
        <v>3368076775</v>
      </c>
      <c r="S26" s="40">
        <v>3463381517</v>
      </c>
      <c r="T26" s="40">
        <v>3499404814</v>
      </c>
      <c r="U26" s="40">
        <v>3558073471</v>
      </c>
      <c r="V26" s="40">
        <v>3626240526</v>
      </c>
      <c r="W26" s="40">
        <v>4166928116</v>
      </c>
      <c r="X26" s="40">
        <v>5042694128</v>
      </c>
      <c r="Y26" s="40">
        <v>5733564789</v>
      </c>
      <c r="Z26" s="40">
        <v>6336112745</v>
      </c>
      <c r="AA26" s="41">
        <v>6525345832</v>
      </c>
    </row>
    <row r="27" spans="1:27" ht="14.25" customHeight="1" x14ac:dyDescent="0.2">
      <c r="A27" s="7" t="s">
        <v>45</v>
      </c>
      <c r="B27" s="38">
        <v>1421611508</v>
      </c>
      <c r="C27" s="38">
        <v>1559695976</v>
      </c>
      <c r="D27" s="38">
        <v>1899408654</v>
      </c>
      <c r="E27" s="38">
        <v>2214691246</v>
      </c>
      <c r="F27" s="38">
        <v>2760915390</v>
      </c>
      <c r="G27" s="38">
        <v>4257725516</v>
      </c>
      <c r="H27" s="38">
        <v>4512129161</v>
      </c>
      <c r="I27" s="38">
        <v>4200772619</v>
      </c>
      <c r="J27" s="38">
        <v>4053631131</v>
      </c>
      <c r="K27" s="38">
        <v>3205556221</v>
      </c>
      <c r="L27" s="38">
        <v>2549295020</v>
      </c>
      <c r="M27" s="38">
        <v>2399336211</v>
      </c>
      <c r="N27" s="39">
        <v>2263210648</v>
      </c>
      <c r="O27" s="40">
        <v>2269026914</v>
      </c>
      <c r="P27" s="40">
        <v>2345691366</v>
      </c>
      <c r="Q27" s="40">
        <v>2375136239</v>
      </c>
      <c r="R27" s="40">
        <v>2525293372</v>
      </c>
      <c r="S27" s="40">
        <v>2865583070</v>
      </c>
      <c r="T27" s="40">
        <v>3119276640</v>
      </c>
      <c r="U27" s="40">
        <v>2869177053</v>
      </c>
      <c r="V27" s="40">
        <v>3247444530</v>
      </c>
      <c r="W27" s="40">
        <v>3597864231</v>
      </c>
      <c r="X27" s="40">
        <v>4720651065</v>
      </c>
      <c r="Y27" s="40">
        <v>5731547233</v>
      </c>
      <c r="Z27" s="40">
        <v>6711751096</v>
      </c>
      <c r="AA27" s="41">
        <v>7054757066</v>
      </c>
    </row>
    <row r="28" spans="1:27" ht="14.25" customHeight="1" x14ac:dyDescent="0.2">
      <c r="A28" s="7" t="s">
        <v>44</v>
      </c>
      <c r="B28" s="38">
        <v>863486469</v>
      </c>
      <c r="C28" s="38">
        <v>851320455</v>
      </c>
      <c r="D28" s="38">
        <v>846630617</v>
      </c>
      <c r="E28" s="38">
        <v>896151469</v>
      </c>
      <c r="F28" s="38">
        <v>910659203</v>
      </c>
      <c r="G28" s="38">
        <v>1054921118</v>
      </c>
      <c r="H28" s="38">
        <v>1560014062</v>
      </c>
      <c r="I28" s="38">
        <v>1629519321</v>
      </c>
      <c r="J28" s="38">
        <v>1676214547</v>
      </c>
      <c r="K28" s="38">
        <v>1647759376</v>
      </c>
      <c r="L28" s="38">
        <v>1507430103</v>
      </c>
      <c r="M28" s="38">
        <v>1315982631</v>
      </c>
      <c r="N28" s="39">
        <v>1292449434</v>
      </c>
      <c r="O28" s="40">
        <v>1309619715</v>
      </c>
      <c r="P28" s="40">
        <v>1295416353</v>
      </c>
      <c r="Q28" s="40">
        <v>1255266109</v>
      </c>
      <c r="R28" s="40">
        <v>1262206587</v>
      </c>
      <c r="S28" s="40">
        <v>1279842176</v>
      </c>
      <c r="T28" s="40">
        <v>1371611213</v>
      </c>
      <c r="U28" s="40">
        <v>1572196578</v>
      </c>
      <c r="V28" s="40">
        <v>1679489277</v>
      </c>
      <c r="W28" s="40">
        <v>1710033361</v>
      </c>
      <c r="X28" s="40">
        <v>2023283346</v>
      </c>
      <c r="Y28" s="40">
        <v>2297462150</v>
      </c>
      <c r="Z28" s="40">
        <v>2683865091</v>
      </c>
      <c r="AA28" s="41">
        <v>2780328467</v>
      </c>
    </row>
    <row r="29" spans="1:27" ht="14.25" customHeight="1" x14ac:dyDescent="0.2">
      <c r="A29" s="7" t="s">
        <v>43</v>
      </c>
      <c r="B29" s="38">
        <v>1871173201</v>
      </c>
      <c r="C29" s="38">
        <v>1999941773</v>
      </c>
      <c r="D29" s="38">
        <v>2145072839</v>
      </c>
      <c r="E29" s="38">
        <v>2411072005</v>
      </c>
      <c r="F29" s="38">
        <v>2659972584</v>
      </c>
      <c r="G29" s="38">
        <v>2803935853</v>
      </c>
      <c r="H29" s="38">
        <v>3510689029</v>
      </c>
      <c r="I29" s="38">
        <v>4489121095</v>
      </c>
      <c r="J29" s="38">
        <v>4440138353</v>
      </c>
      <c r="K29" s="38">
        <v>3667276336</v>
      </c>
      <c r="L29" s="38">
        <v>3333832319</v>
      </c>
      <c r="M29" s="38">
        <v>3166105756</v>
      </c>
      <c r="N29" s="39">
        <v>3164446735</v>
      </c>
      <c r="O29" s="40">
        <v>3130426959</v>
      </c>
      <c r="P29" s="40">
        <v>3081765920</v>
      </c>
      <c r="Q29" s="40">
        <v>3279364071</v>
      </c>
      <c r="R29" s="40">
        <v>3259852552</v>
      </c>
      <c r="S29" s="40">
        <v>3265833005</v>
      </c>
      <c r="T29" s="40">
        <v>3357677600</v>
      </c>
      <c r="U29" s="40">
        <v>3507042672</v>
      </c>
      <c r="V29" s="40">
        <v>3900907117</v>
      </c>
      <c r="W29" s="40">
        <v>4032451909</v>
      </c>
      <c r="X29" s="40">
        <v>4860872744</v>
      </c>
      <c r="Y29" s="40">
        <v>5535212817</v>
      </c>
      <c r="Z29" s="40">
        <v>5923286482</v>
      </c>
      <c r="AA29" s="41">
        <v>6997505964</v>
      </c>
    </row>
    <row r="30" spans="1:27" ht="14.25" customHeight="1" x14ac:dyDescent="0.2">
      <c r="A30" s="7" t="s">
        <v>42</v>
      </c>
      <c r="B30" s="38">
        <v>2847430832</v>
      </c>
      <c r="C30" s="38">
        <v>2938351531</v>
      </c>
      <c r="D30" s="38">
        <v>2898880986</v>
      </c>
      <c r="E30" s="38">
        <v>2984709694</v>
      </c>
      <c r="F30" s="38">
        <v>3222814939</v>
      </c>
      <c r="G30" s="38">
        <v>3690343546</v>
      </c>
      <c r="H30" s="38">
        <v>7109957255</v>
      </c>
      <c r="I30" s="38">
        <v>8251467885</v>
      </c>
      <c r="J30" s="38">
        <v>6997676807</v>
      </c>
      <c r="K30" s="38">
        <v>6205728855</v>
      </c>
      <c r="L30" s="38">
        <v>5366387043</v>
      </c>
      <c r="M30" s="38">
        <v>5070390792</v>
      </c>
      <c r="N30" s="39">
        <v>5067084503</v>
      </c>
      <c r="O30" s="40">
        <v>5128556909</v>
      </c>
      <c r="P30" s="40">
        <v>5168719060</v>
      </c>
      <c r="Q30" s="40">
        <v>5361098890</v>
      </c>
      <c r="R30" s="40">
        <v>5442781323</v>
      </c>
      <c r="S30" s="40">
        <v>5581581626</v>
      </c>
      <c r="T30" s="40">
        <v>5885531752</v>
      </c>
      <c r="U30" s="40">
        <v>6066964528</v>
      </c>
      <c r="V30" s="40">
        <v>6450071480</v>
      </c>
      <c r="W30" s="40">
        <v>7023970708</v>
      </c>
      <c r="X30" s="40">
        <v>8816083042</v>
      </c>
      <c r="Y30" s="40">
        <v>9656726929</v>
      </c>
      <c r="Z30" s="40">
        <v>10187398244</v>
      </c>
      <c r="AA30" s="41">
        <v>10568805803</v>
      </c>
    </row>
    <row r="31" spans="1:27" ht="14.25" customHeight="1" x14ac:dyDescent="0.2">
      <c r="A31" s="7" t="s">
        <v>41</v>
      </c>
      <c r="B31" s="38">
        <v>6314935262</v>
      </c>
      <c r="C31" s="38">
        <v>7037467299</v>
      </c>
      <c r="D31" s="38">
        <v>7661565684</v>
      </c>
      <c r="E31" s="38">
        <v>8534965550</v>
      </c>
      <c r="F31" s="38">
        <v>9671253990</v>
      </c>
      <c r="G31" s="38">
        <v>11970356241</v>
      </c>
      <c r="H31" s="38">
        <v>15705541029</v>
      </c>
      <c r="I31" s="38">
        <v>17624767234</v>
      </c>
      <c r="J31" s="38">
        <v>17007851247</v>
      </c>
      <c r="K31" s="38">
        <v>14883000964</v>
      </c>
      <c r="L31" s="38">
        <v>13036936829</v>
      </c>
      <c r="M31" s="38">
        <v>12033947331</v>
      </c>
      <c r="N31" s="39">
        <v>11349894747</v>
      </c>
      <c r="O31" s="40">
        <v>11582808835</v>
      </c>
      <c r="P31" s="40">
        <v>11932357119</v>
      </c>
      <c r="Q31" s="40">
        <v>12382182446</v>
      </c>
      <c r="R31" s="40">
        <v>12982525721</v>
      </c>
      <c r="S31" s="40">
        <v>14087994460</v>
      </c>
      <c r="T31" s="40">
        <v>15150965499</v>
      </c>
      <c r="U31" s="40">
        <v>16932778117</v>
      </c>
      <c r="V31" s="40">
        <v>18340694715</v>
      </c>
      <c r="W31" s="40">
        <v>19477577783</v>
      </c>
      <c r="X31" s="40">
        <v>26738130679</v>
      </c>
      <c r="Y31" s="40">
        <v>30984006684</v>
      </c>
      <c r="Z31" s="40">
        <v>32698818212</v>
      </c>
      <c r="AA31" s="41">
        <v>34220396796</v>
      </c>
    </row>
    <row r="32" spans="1:27" ht="14.25" customHeight="1" x14ac:dyDescent="0.2">
      <c r="A32" s="7" t="s">
        <v>40</v>
      </c>
      <c r="B32" s="38">
        <v>4115626246</v>
      </c>
      <c r="C32" s="38">
        <v>4255232076</v>
      </c>
      <c r="D32" s="38">
        <v>4420315520</v>
      </c>
      <c r="E32" s="38">
        <v>4659794289</v>
      </c>
      <c r="F32" s="38">
        <v>5164892765</v>
      </c>
      <c r="G32" s="38">
        <v>6244394728</v>
      </c>
      <c r="H32" s="38">
        <v>8847036549</v>
      </c>
      <c r="I32" s="38">
        <v>10241108372</v>
      </c>
      <c r="J32" s="38">
        <v>9882198491</v>
      </c>
      <c r="K32" s="38">
        <v>8879070978</v>
      </c>
      <c r="L32" s="38">
        <v>7506346367</v>
      </c>
      <c r="M32" s="38">
        <v>7174954418</v>
      </c>
      <c r="N32" s="39">
        <v>6869297955</v>
      </c>
      <c r="O32" s="40">
        <v>6727840938</v>
      </c>
      <c r="P32" s="40">
        <v>6736715214</v>
      </c>
      <c r="Q32" s="40">
        <v>6832894561</v>
      </c>
      <c r="R32" s="40">
        <v>7268749938</v>
      </c>
      <c r="S32" s="40">
        <v>7536202900</v>
      </c>
      <c r="T32" s="40">
        <v>7710012562</v>
      </c>
      <c r="U32" s="40">
        <v>8077650962</v>
      </c>
      <c r="V32" s="40">
        <v>8543016454</v>
      </c>
      <c r="W32" s="40">
        <v>9219047028</v>
      </c>
      <c r="X32" s="40">
        <v>11421363843</v>
      </c>
      <c r="Y32" s="40">
        <v>15985070869</v>
      </c>
      <c r="Z32" s="40">
        <v>16709623329</v>
      </c>
      <c r="AA32" s="41">
        <v>17428432292</v>
      </c>
    </row>
    <row r="33" spans="1:27" ht="14.25" customHeight="1" x14ac:dyDescent="0.2">
      <c r="A33" s="7" t="s">
        <v>39</v>
      </c>
      <c r="B33" s="38">
        <v>53356474298</v>
      </c>
      <c r="C33" s="38">
        <v>60706431328</v>
      </c>
      <c r="D33" s="38">
        <v>66579216803</v>
      </c>
      <c r="E33" s="38">
        <v>72263338882</v>
      </c>
      <c r="F33" s="38">
        <v>81135780146</v>
      </c>
      <c r="G33" s="38">
        <v>96036951272</v>
      </c>
      <c r="H33" s="38">
        <v>119643746195</v>
      </c>
      <c r="I33" s="38">
        <v>129849694057</v>
      </c>
      <c r="J33" s="38">
        <v>125772113811</v>
      </c>
      <c r="K33" s="38">
        <v>105955072670</v>
      </c>
      <c r="L33" s="38">
        <v>93581764976</v>
      </c>
      <c r="M33" s="38">
        <v>88960322751</v>
      </c>
      <c r="N33" s="39">
        <v>86787329388</v>
      </c>
      <c r="O33" s="40">
        <v>93039370148</v>
      </c>
      <c r="P33" s="40">
        <v>101199007298</v>
      </c>
      <c r="Q33" s="40">
        <v>109752330663</v>
      </c>
      <c r="R33" s="40">
        <v>119592520757</v>
      </c>
      <c r="S33" s="40">
        <v>129864437444</v>
      </c>
      <c r="T33" s="40">
        <v>144079715378</v>
      </c>
      <c r="U33" s="40">
        <v>155345509644</v>
      </c>
      <c r="V33" s="40">
        <v>166867163650</v>
      </c>
      <c r="W33" s="40">
        <v>184167238987</v>
      </c>
      <c r="X33" s="40">
        <v>233903490672</v>
      </c>
      <c r="Y33" s="40">
        <v>255045230253</v>
      </c>
      <c r="Z33" s="40">
        <v>270111630790</v>
      </c>
      <c r="AA33" s="41">
        <v>276876696073</v>
      </c>
    </row>
    <row r="34" spans="1:27" ht="14.25" customHeight="1" x14ac:dyDescent="0.2">
      <c r="A34" s="7" t="s">
        <v>38</v>
      </c>
      <c r="B34" s="38">
        <v>644565078</v>
      </c>
      <c r="C34" s="38">
        <v>654593276</v>
      </c>
      <c r="D34" s="38">
        <v>661667050</v>
      </c>
      <c r="E34" s="38">
        <v>707281160</v>
      </c>
      <c r="F34" s="38">
        <v>768550503</v>
      </c>
      <c r="G34" s="38">
        <v>835289886</v>
      </c>
      <c r="H34" s="38">
        <v>1174505977</v>
      </c>
      <c r="I34" s="38">
        <v>1219284618</v>
      </c>
      <c r="J34" s="38">
        <v>1243904380</v>
      </c>
      <c r="K34" s="38">
        <v>1259140329</v>
      </c>
      <c r="L34" s="38">
        <v>1202125300</v>
      </c>
      <c r="M34" s="38">
        <v>1177842257</v>
      </c>
      <c r="N34" s="39">
        <v>1111337889</v>
      </c>
      <c r="O34" s="40">
        <v>1113551551</v>
      </c>
      <c r="P34" s="40">
        <v>1116748061</v>
      </c>
      <c r="Q34" s="40">
        <v>1124041150</v>
      </c>
      <c r="R34" s="40">
        <v>1154385139</v>
      </c>
      <c r="S34" s="40">
        <v>1158050239</v>
      </c>
      <c r="T34" s="40">
        <v>1173696457</v>
      </c>
      <c r="U34" s="40">
        <v>1178676045</v>
      </c>
      <c r="V34" s="40">
        <v>1185515415</v>
      </c>
      <c r="W34" s="40">
        <v>1223671377</v>
      </c>
      <c r="X34" s="40">
        <v>1287424922</v>
      </c>
      <c r="Y34" s="40">
        <v>1353769367</v>
      </c>
      <c r="Z34" s="40">
        <v>1627145593</v>
      </c>
      <c r="AA34" s="41">
        <v>1938401290</v>
      </c>
    </row>
    <row r="35" spans="1:27" ht="14.25" customHeight="1" x14ac:dyDescent="0.2">
      <c r="A35" s="7" t="s">
        <v>37</v>
      </c>
      <c r="B35" s="38">
        <v>9835062545</v>
      </c>
      <c r="C35" s="38">
        <v>11247646904</v>
      </c>
      <c r="D35" s="38">
        <v>12679434232</v>
      </c>
      <c r="E35" s="38">
        <v>14240720350</v>
      </c>
      <c r="F35" s="38">
        <v>16416179277</v>
      </c>
      <c r="G35" s="38">
        <v>19977045580</v>
      </c>
      <c r="H35" s="38">
        <v>26214228265</v>
      </c>
      <c r="I35" s="38">
        <v>25937926930</v>
      </c>
      <c r="J35" s="38">
        <v>24880888541</v>
      </c>
      <c r="K35" s="38">
        <v>22033450631</v>
      </c>
      <c r="L35" s="38">
        <v>19452724097</v>
      </c>
      <c r="M35" s="38">
        <v>17936116740</v>
      </c>
      <c r="N35" s="39">
        <v>17198723357</v>
      </c>
      <c r="O35" s="40">
        <v>17529490861</v>
      </c>
      <c r="P35" s="40">
        <v>18543447729</v>
      </c>
      <c r="Q35" s="40">
        <v>20629353159</v>
      </c>
      <c r="R35" s="40">
        <v>22621616836</v>
      </c>
      <c r="S35" s="40">
        <v>24371353730</v>
      </c>
      <c r="T35" s="40">
        <v>25930329731</v>
      </c>
      <c r="U35" s="40">
        <v>27649665027</v>
      </c>
      <c r="V35" s="40">
        <v>28659950435</v>
      </c>
      <c r="W35" s="40">
        <v>30178528612</v>
      </c>
      <c r="X35" s="40">
        <v>37496975419</v>
      </c>
      <c r="Y35" s="40">
        <v>45765316545</v>
      </c>
      <c r="Z35" s="40">
        <v>48617010488</v>
      </c>
      <c r="AA35" s="41">
        <v>50699830933</v>
      </c>
    </row>
    <row r="36" spans="1:27" ht="14.25" customHeight="1" x14ac:dyDescent="0.2">
      <c r="A36" s="7" t="s">
        <v>36</v>
      </c>
      <c r="B36" s="38">
        <v>1783501842</v>
      </c>
      <c r="C36" s="38">
        <v>2000373273</v>
      </c>
      <c r="D36" s="38">
        <v>2101794892</v>
      </c>
      <c r="E36" s="38">
        <v>2185465039</v>
      </c>
      <c r="F36" s="38">
        <v>2307835283</v>
      </c>
      <c r="G36" s="38">
        <v>2450170308</v>
      </c>
      <c r="H36" s="38">
        <v>2689571829</v>
      </c>
      <c r="I36" s="38">
        <v>2932968042</v>
      </c>
      <c r="J36" s="38">
        <v>3039904983</v>
      </c>
      <c r="K36" s="38">
        <v>3092002670</v>
      </c>
      <c r="L36" s="38">
        <v>3046404967</v>
      </c>
      <c r="M36" s="38">
        <v>3018187075</v>
      </c>
      <c r="N36" s="39">
        <v>2972531505</v>
      </c>
      <c r="O36" s="40">
        <v>2967272759</v>
      </c>
      <c r="P36" s="40">
        <v>2985867701</v>
      </c>
      <c r="Q36" s="40">
        <v>2995993686</v>
      </c>
      <c r="R36" s="40">
        <v>3023442222</v>
      </c>
      <c r="S36" s="40">
        <v>3038733568</v>
      </c>
      <c r="T36" s="40">
        <v>3062944615</v>
      </c>
      <c r="U36" s="40">
        <v>2987898761</v>
      </c>
      <c r="V36" s="40">
        <v>3113347281</v>
      </c>
      <c r="W36" s="40">
        <v>3389000015</v>
      </c>
      <c r="X36" s="40">
        <v>3814037063</v>
      </c>
      <c r="Y36" s="40">
        <v>4311552457</v>
      </c>
      <c r="Z36" s="40">
        <v>4655009198</v>
      </c>
      <c r="AA36" s="41">
        <v>4768209263</v>
      </c>
    </row>
    <row r="37" spans="1:27" ht="14.25" customHeight="1" x14ac:dyDescent="0.2">
      <c r="A37" s="7" t="s">
        <v>35</v>
      </c>
      <c r="B37" s="38">
        <v>853869211</v>
      </c>
      <c r="C37" s="38">
        <v>936689397</v>
      </c>
      <c r="D37" s="38">
        <v>969098944</v>
      </c>
      <c r="E37" s="38">
        <v>1000942529</v>
      </c>
      <c r="F37" s="38">
        <v>1070390598</v>
      </c>
      <c r="G37" s="38">
        <v>1202994369</v>
      </c>
      <c r="H37" s="38">
        <v>1305474742</v>
      </c>
      <c r="I37" s="38">
        <v>1530989010</v>
      </c>
      <c r="J37" s="38">
        <v>1621121798</v>
      </c>
      <c r="K37" s="38">
        <v>1626003772</v>
      </c>
      <c r="L37" s="38">
        <v>1600825124</v>
      </c>
      <c r="M37" s="38">
        <v>1600276323</v>
      </c>
      <c r="N37" s="39">
        <v>1584143686</v>
      </c>
      <c r="O37" s="40">
        <v>1617411475</v>
      </c>
      <c r="P37" s="40">
        <v>1603325434</v>
      </c>
      <c r="Q37" s="40">
        <v>1514421560</v>
      </c>
      <c r="R37" s="40">
        <v>1434054393</v>
      </c>
      <c r="S37" s="40">
        <v>1445152560</v>
      </c>
      <c r="T37" s="40">
        <v>1380728292</v>
      </c>
      <c r="U37" s="40">
        <v>1524038756</v>
      </c>
      <c r="V37" s="40">
        <v>1594376930</v>
      </c>
      <c r="W37" s="40">
        <v>1731798686</v>
      </c>
      <c r="X37" s="40">
        <v>1948326309</v>
      </c>
      <c r="Y37" s="40">
        <v>2528323986</v>
      </c>
      <c r="Z37" s="40">
        <v>2692033818</v>
      </c>
      <c r="AA37" s="41">
        <v>2796590867</v>
      </c>
    </row>
    <row r="38" spans="1:27" ht="14.25" customHeight="1" x14ac:dyDescent="0.2">
      <c r="A38" s="7" t="s">
        <v>34</v>
      </c>
      <c r="B38" s="38">
        <v>324726840</v>
      </c>
      <c r="C38" s="38">
        <v>341147083</v>
      </c>
      <c r="D38" s="38">
        <v>366204825</v>
      </c>
      <c r="E38" s="38">
        <v>386703911</v>
      </c>
      <c r="F38" s="38">
        <v>401335512</v>
      </c>
      <c r="G38" s="38">
        <v>497361243</v>
      </c>
      <c r="H38" s="38">
        <v>882350915</v>
      </c>
      <c r="I38" s="38">
        <v>921049821</v>
      </c>
      <c r="J38" s="38">
        <v>926381165</v>
      </c>
      <c r="K38" s="38">
        <v>857648535</v>
      </c>
      <c r="L38" s="38">
        <v>780659507</v>
      </c>
      <c r="M38" s="38">
        <v>705734564</v>
      </c>
      <c r="N38" s="39">
        <v>710228151</v>
      </c>
      <c r="O38" s="40">
        <v>701460501</v>
      </c>
      <c r="P38" s="40">
        <v>701933317</v>
      </c>
      <c r="Q38" s="40">
        <v>702077183</v>
      </c>
      <c r="R38" s="40">
        <v>726507421</v>
      </c>
      <c r="S38" s="40">
        <v>735332181</v>
      </c>
      <c r="T38" s="40">
        <v>742035189</v>
      </c>
      <c r="U38" s="40">
        <v>748777513</v>
      </c>
      <c r="V38" s="40">
        <v>764951697</v>
      </c>
      <c r="W38" s="40">
        <v>804320403</v>
      </c>
      <c r="X38" s="40">
        <v>897945984</v>
      </c>
      <c r="Y38" s="40">
        <v>988984950</v>
      </c>
      <c r="Z38" s="40">
        <v>1053695575</v>
      </c>
      <c r="AA38" s="41">
        <v>1110735826</v>
      </c>
    </row>
    <row r="39" spans="1:27" ht="14.25" customHeight="1" x14ac:dyDescent="0.2">
      <c r="A39" s="7" t="s">
        <v>33</v>
      </c>
      <c r="B39" s="38">
        <v>10558098414</v>
      </c>
      <c r="C39" s="38">
        <v>11470499134</v>
      </c>
      <c r="D39" s="38">
        <v>12571991643</v>
      </c>
      <c r="E39" s="38">
        <v>13992518121</v>
      </c>
      <c r="F39" s="38">
        <v>15900386491</v>
      </c>
      <c r="G39" s="38">
        <v>18919130468</v>
      </c>
      <c r="H39" s="38">
        <v>25746567586</v>
      </c>
      <c r="I39" s="38">
        <v>29718991930</v>
      </c>
      <c r="J39" s="38">
        <v>29737419022</v>
      </c>
      <c r="K39" s="38">
        <v>26862257070</v>
      </c>
      <c r="L39" s="38">
        <v>23987716244</v>
      </c>
      <c r="M39" s="38">
        <v>22107561388</v>
      </c>
      <c r="N39" s="39">
        <v>20900281856</v>
      </c>
      <c r="O39" s="40">
        <v>21109034269</v>
      </c>
      <c r="P39" s="40">
        <v>22285394254</v>
      </c>
      <c r="Q39" s="40">
        <v>23703525446</v>
      </c>
      <c r="R39" s="40">
        <v>25204095882</v>
      </c>
      <c r="S39" s="40">
        <v>27478391343</v>
      </c>
      <c r="T39" s="40">
        <v>32093999552</v>
      </c>
      <c r="U39" s="40">
        <v>34276117576</v>
      </c>
      <c r="V39" s="40">
        <v>37205085660</v>
      </c>
      <c r="W39" s="40">
        <v>40067687065</v>
      </c>
      <c r="X39" s="40">
        <v>49265301856</v>
      </c>
      <c r="Y39" s="40">
        <v>57565470875</v>
      </c>
      <c r="Z39" s="40">
        <v>64585475398</v>
      </c>
      <c r="AA39" s="41">
        <v>69544300400</v>
      </c>
    </row>
    <row r="40" spans="1:27" ht="14.25" customHeight="1" x14ac:dyDescent="0.2">
      <c r="A40" s="7" t="s">
        <v>32</v>
      </c>
      <c r="B40" s="38">
        <v>34435192342</v>
      </c>
      <c r="C40" s="38">
        <v>39388213330</v>
      </c>
      <c r="D40" s="38">
        <v>46209379470</v>
      </c>
      <c r="E40" s="38">
        <v>54436325908</v>
      </c>
      <c r="F40" s="38">
        <v>64082937852</v>
      </c>
      <c r="G40" s="38">
        <v>82482818108</v>
      </c>
      <c r="H40" s="38">
        <v>118248053543</v>
      </c>
      <c r="I40" s="38">
        <v>125322466658</v>
      </c>
      <c r="J40" s="38">
        <v>110577057413</v>
      </c>
      <c r="K40" s="38">
        <v>82285032303</v>
      </c>
      <c r="L40" s="38">
        <v>70138366384</v>
      </c>
      <c r="M40" s="38">
        <v>68116398695</v>
      </c>
      <c r="N40" s="39">
        <v>68644339173</v>
      </c>
      <c r="O40" s="40">
        <v>72497286423</v>
      </c>
      <c r="P40" s="40">
        <v>79782597792</v>
      </c>
      <c r="Q40" s="40">
        <v>87278538166</v>
      </c>
      <c r="R40" s="40">
        <v>96920143540</v>
      </c>
      <c r="S40" s="40">
        <v>105312245553</v>
      </c>
      <c r="T40" s="40">
        <v>109528126115</v>
      </c>
      <c r="U40" s="40">
        <v>115661448809</v>
      </c>
      <c r="V40" s="40">
        <v>121857664522</v>
      </c>
      <c r="W40" s="40">
        <v>133025841029</v>
      </c>
      <c r="X40" s="40">
        <v>180629897687</v>
      </c>
      <c r="Y40" s="40">
        <v>203988740901</v>
      </c>
      <c r="Z40" s="40">
        <v>219468956964</v>
      </c>
      <c r="AA40" s="41">
        <v>219991886433</v>
      </c>
    </row>
    <row r="41" spans="1:27" ht="14.25" customHeight="1" x14ac:dyDescent="0.2">
      <c r="A41" s="7" t="s">
        <v>31</v>
      </c>
      <c r="B41" s="38">
        <v>14684025722</v>
      </c>
      <c r="C41" s="38">
        <v>15397336154</v>
      </c>
      <c r="D41" s="38">
        <v>16235536802</v>
      </c>
      <c r="E41" s="38">
        <v>17516441634</v>
      </c>
      <c r="F41" s="38">
        <v>18793441828</v>
      </c>
      <c r="G41" s="38">
        <v>21285787099</v>
      </c>
      <c r="H41" s="38">
        <v>25279268094</v>
      </c>
      <c r="I41" s="38">
        <v>27755872410</v>
      </c>
      <c r="J41" s="38">
        <v>28337473530</v>
      </c>
      <c r="K41" s="38">
        <v>25843160079</v>
      </c>
      <c r="L41" s="38">
        <v>25300994519</v>
      </c>
      <c r="M41" s="38">
        <v>24738434447</v>
      </c>
      <c r="N41" s="39">
        <v>23539279913</v>
      </c>
      <c r="O41" s="40">
        <v>23454039998</v>
      </c>
      <c r="P41" s="40">
        <v>24423484237</v>
      </c>
      <c r="Q41" s="40">
        <v>25108337875</v>
      </c>
      <c r="R41" s="40">
        <v>25986268496</v>
      </c>
      <c r="S41" s="40">
        <v>26848758610</v>
      </c>
      <c r="T41" s="40">
        <v>28340893381</v>
      </c>
      <c r="U41" s="40">
        <v>29776955592</v>
      </c>
      <c r="V41" s="40">
        <v>31237534724</v>
      </c>
      <c r="W41" s="40">
        <v>32751686015</v>
      </c>
      <c r="X41" s="40">
        <v>36519832987</v>
      </c>
      <c r="Y41" s="40">
        <v>40373096513</v>
      </c>
      <c r="Z41" s="40">
        <v>43333333855</v>
      </c>
      <c r="AA41" s="41">
        <v>45726461295</v>
      </c>
    </row>
    <row r="42" spans="1:27" ht="14.25" customHeight="1" x14ac:dyDescent="0.2">
      <c r="A42" s="7" t="s">
        <v>30</v>
      </c>
      <c r="B42" s="38">
        <v>1619907225</v>
      </c>
      <c r="C42" s="38">
        <v>1690947669</v>
      </c>
      <c r="D42" s="38">
        <v>1895301882</v>
      </c>
      <c r="E42" s="38">
        <v>2019348415</v>
      </c>
      <c r="F42" s="38">
        <v>2512514300</v>
      </c>
      <c r="G42" s="38">
        <v>3097553579</v>
      </c>
      <c r="H42" s="38">
        <v>4866136536</v>
      </c>
      <c r="I42" s="38">
        <v>5138318843</v>
      </c>
      <c r="J42" s="38">
        <v>5221468277</v>
      </c>
      <c r="K42" s="38">
        <v>4624204940</v>
      </c>
      <c r="L42" s="38">
        <v>4189041776</v>
      </c>
      <c r="M42" s="38">
        <v>3745242425</v>
      </c>
      <c r="N42" s="39">
        <v>3240250159</v>
      </c>
      <c r="O42" s="40">
        <v>3121241293</v>
      </c>
      <c r="P42" s="40">
        <v>3302601397</v>
      </c>
      <c r="Q42" s="40">
        <v>3196031148</v>
      </c>
      <c r="R42" s="40">
        <v>3284677582</v>
      </c>
      <c r="S42" s="40">
        <v>3466393474</v>
      </c>
      <c r="T42" s="40">
        <v>3805146478</v>
      </c>
      <c r="U42" s="40">
        <v>3956618939</v>
      </c>
      <c r="V42" s="40">
        <v>4561639674</v>
      </c>
      <c r="W42" s="40">
        <v>5305458274</v>
      </c>
      <c r="X42" s="40">
        <v>6634141088</v>
      </c>
      <c r="Y42" s="40">
        <v>7934993861</v>
      </c>
      <c r="Z42" s="40">
        <v>7783559166</v>
      </c>
      <c r="AA42" s="41">
        <v>8357052962</v>
      </c>
    </row>
    <row r="43" spans="1:27" ht="14.25" customHeight="1" x14ac:dyDescent="0.2">
      <c r="A43" s="7" t="s">
        <v>29</v>
      </c>
      <c r="B43" s="38">
        <v>591448395</v>
      </c>
      <c r="C43" s="38">
        <v>627979872</v>
      </c>
      <c r="D43" s="38">
        <v>621945938</v>
      </c>
      <c r="E43" s="38">
        <v>642270681</v>
      </c>
      <c r="F43" s="38">
        <v>645998408</v>
      </c>
      <c r="G43" s="38">
        <v>740384199</v>
      </c>
      <c r="H43" s="38">
        <v>847567849</v>
      </c>
      <c r="I43" s="38">
        <v>886540004</v>
      </c>
      <c r="J43" s="38">
        <v>897341548</v>
      </c>
      <c r="K43" s="38">
        <v>898068343</v>
      </c>
      <c r="L43" s="38">
        <v>889876880</v>
      </c>
      <c r="M43" s="38">
        <v>879792306</v>
      </c>
      <c r="N43" s="39">
        <v>879772960</v>
      </c>
      <c r="O43" s="40">
        <v>863370353</v>
      </c>
      <c r="P43" s="40">
        <v>872379527</v>
      </c>
      <c r="Q43" s="40">
        <v>870019147</v>
      </c>
      <c r="R43" s="40">
        <v>921332468</v>
      </c>
      <c r="S43" s="40">
        <v>933746847</v>
      </c>
      <c r="T43" s="40">
        <v>956248748</v>
      </c>
      <c r="U43" s="40">
        <v>957908451</v>
      </c>
      <c r="V43" s="40">
        <v>970103822</v>
      </c>
      <c r="W43" s="40">
        <v>1011190889</v>
      </c>
      <c r="X43" s="40">
        <v>1035916337</v>
      </c>
      <c r="Y43" s="40">
        <v>1051934209</v>
      </c>
      <c r="Z43" s="40">
        <v>1070011780</v>
      </c>
      <c r="AA43" s="41">
        <v>1105635155</v>
      </c>
    </row>
    <row r="44" spans="1:27" ht="14.25" customHeight="1" x14ac:dyDescent="0.2">
      <c r="A44" s="7" t="s">
        <v>28</v>
      </c>
      <c r="B44" s="38">
        <v>709072970</v>
      </c>
      <c r="C44" s="38">
        <v>772795802</v>
      </c>
      <c r="D44" s="38">
        <v>771907155</v>
      </c>
      <c r="E44" s="38">
        <v>864631068</v>
      </c>
      <c r="F44" s="38">
        <v>919658289</v>
      </c>
      <c r="G44" s="38">
        <v>1001795429</v>
      </c>
      <c r="H44" s="38">
        <v>1162778641</v>
      </c>
      <c r="I44" s="38">
        <v>1315080628</v>
      </c>
      <c r="J44" s="38">
        <v>1523924127</v>
      </c>
      <c r="K44" s="38">
        <v>1459678763</v>
      </c>
      <c r="L44" s="38">
        <v>1413073439</v>
      </c>
      <c r="M44" s="38">
        <v>1393161613</v>
      </c>
      <c r="N44" s="39">
        <v>1381161168</v>
      </c>
      <c r="O44" s="40">
        <v>1374126265</v>
      </c>
      <c r="P44" s="40">
        <v>1375645640</v>
      </c>
      <c r="Q44" s="40">
        <v>1400440711</v>
      </c>
      <c r="R44" s="40">
        <v>1420055576</v>
      </c>
      <c r="S44" s="40">
        <v>1420141321</v>
      </c>
      <c r="T44" s="40">
        <v>1431368385</v>
      </c>
      <c r="U44" s="40">
        <v>1453235669</v>
      </c>
      <c r="V44" s="40">
        <v>1552660819</v>
      </c>
      <c r="W44" s="40">
        <v>1619100427</v>
      </c>
      <c r="X44" s="40">
        <v>1937063255</v>
      </c>
      <c r="Y44" s="40">
        <v>2452395033</v>
      </c>
      <c r="Z44" s="40">
        <v>2542424509</v>
      </c>
      <c r="AA44" s="41">
        <v>2646630838</v>
      </c>
    </row>
    <row r="45" spans="1:27" ht="14.25" customHeight="1" x14ac:dyDescent="0.2">
      <c r="A45" s="7" t="s">
        <v>27</v>
      </c>
      <c r="B45" s="38">
        <v>16485979849</v>
      </c>
      <c r="C45" s="38">
        <v>18450322481</v>
      </c>
      <c r="D45" s="38">
        <v>21253972582</v>
      </c>
      <c r="E45" s="38">
        <v>24632698825</v>
      </c>
      <c r="F45" s="38">
        <v>28424723367</v>
      </c>
      <c r="G45" s="38">
        <v>33783490402</v>
      </c>
      <c r="H45" s="38">
        <v>42438510885</v>
      </c>
      <c r="I45" s="38">
        <v>47333736711</v>
      </c>
      <c r="J45" s="38">
        <v>43371204837</v>
      </c>
      <c r="K45" s="38">
        <v>38167530685</v>
      </c>
      <c r="L45" s="38">
        <v>32489335815</v>
      </c>
      <c r="M45" s="38">
        <v>30842375689</v>
      </c>
      <c r="N45" s="39">
        <v>30003492456</v>
      </c>
      <c r="O45" s="40">
        <v>31299458700</v>
      </c>
      <c r="P45" s="40">
        <v>34685005047</v>
      </c>
      <c r="Q45" s="40">
        <v>39064396611</v>
      </c>
      <c r="R45" s="40">
        <v>42555234125</v>
      </c>
      <c r="S45" s="40">
        <v>46062218153</v>
      </c>
      <c r="T45" s="40">
        <v>49216521526</v>
      </c>
      <c r="U45" s="40">
        <v>52837411541</v>
      </c>
      <c r="V45" s="40">
        <v>55697485328</v>
      </c>
      <c r="W45" s="40">
        <v>60144147496</v>
      </c>
      <c r="X45" s="40">
        <v>82213511542</v>
      </c>
      <c r="Y45" s="40">
        <v>100874050061</v>
      </c>
      <c r="Z45" s="40">
        <v>106831212681</v>
      </c>
      <c r="AA45" s="41">
        <v>105248622973</v>
      </c>
    </row>
    <row r="46" spans="1:27" ht="14.25" customHeight="1" x14ac:dyDescent="0.2">
      <c r="A46" s="7" t="s">
        <v>26</v>
      </c>
      <c r="B46" s="38">
        <v>11652545908</v>
      </c>
      <c r="C46" s="38">
        <v>12636164690</v>
      </c>
      <c r="D46" s="38">
        <v>13918535755</v>
      </c>
      <c r="E46" s="38">
        <v>15369013392</v>
      </c>
      <c r="F46" s="38">
        <v>17435072207</v>
      </c>
      <c r="G46" s="38">
        <v>20699806836</v>
      </c>
      <c r="H46" s="38">
        <v>29625852239</v>
      </c>
      <c r="I46" s="38">
        <v>38468156009</v>
      </c>
      <c r="J46" s="38">
        <v>37795698050</v>
      </c>
      <c r="K46" s="38">
        <v>32568096801</v>
      </c>
      <c r="L46" s="38">
        <v>28554626784</v>
      </c>
      <c r="M46" s="38">
        <v>25478095384</v>
      </c>
      <c r="N46" s="39">
        <v>23039079668</v>
      </c>
      <c r="O46" s="40">
        <v>23039717284</v>
      </c>
      <c r="P46" s="40">
        <v>23973435762</v>
      </c>
      <c r="Q46" s="40">
        <v>24460232593</v>
      </c>
      <c r="R46" s="40">
        <v>26013919963</v>
      </c>
      <c r="S46" s="40">
        <v>27255188555</v>
      </c>
      <c r="T46" s="40">
        <v>29225498758</v>
      </c>
      <c r="U46" s="40">
        <v>31501729101</v>
      </c>
      <c r="V46" s="40">
        <v>33793869456</v>
      </c>
      <c r="W46" s="40">
        <v>37562443761</v>
      </c>
      <c r="X46" s="40">
        <v>47744408154</v>
      </c>
      <c r="Y46" s="40">
        <v>56616384729</v>
      </c>
      <c r="Z46" s="40">
        <v>61731113238</v>
      </c>
      <c r="AA46" s="41">
        <v>66784763692</v>
      </c>
    </row>
    <row r="47" spans="1:27" ht="14.25" customHeight="1" x14ac:dyDescent="0.2">
      <c r="A47" s="7" t="s">
        <v>25</v>
      </c>
      <c r="B47" s="38">
        <v>13351462564</v>
      </c>
      <c r="C47" s="38">
        <v>14343974035</v>
      </c>
      <c r="D47" s="38">
        <v>15864497744</v>
      </c>
      <c r="E47" s="38">
        <v>18104079342</v>
      </c>
      <c r="F47" s="38">
        <v>22111388104</v>
      </c>
      <c r="G47" s="38">
        <v>26811646690</v>
      </c>
      <c r="H47" s="38">
        <v>34129823066</v>
      </c>
      <c r="I47" s="38">
        <v>35291739991</v>
      </c>
      <c r="J47" s="38">
        <v>31660484020</v>
      </c>
      <c r="K47" s="38">
        <v>28354907663</v>
      </c>
      <c r="L47" s="38">
        <v>25241675479</v>
      </c>
      <c r="M47" s="38">
        <v>23806617044</v>
      </c>
      <c r="N47" s="39">
        <v>23135050764</v>
      </c>
      <c r="O47" s="40">
        <v>23570957946</v>
      </c>
      <c r="P47" s="40">
        <v>24603893778</v>
      </c>
      <c r="Q47" s="40">
        <v>26313371029</v>
      </c>
      <c r="R47" s="40">
        <v>28103020776</v>
      </c>
      <c r="S47" s="40">
        <v>30217242381</v>
      </c>
      <c r="T47" s="40">
        <v>31475300136</v>
      </c>
      <c r="U47" s="40">
        <v>32775395827</v>
      </c>
      <c r="V47" s="40">
        <v>34042359571</v>
      </c>
      <c r="W47" s="40">
        <v>36259640662</v>
      </c>
      <c r="X47" s="40">
        <v>44780430015</v>
      </c>
      <c r="Y47" s="40">
        <v>53445377956</v>
      </c>
      <c r="Z47" s="40">
        <v>56904591663</v>
      </c>
      <c r="AA47" s="41">
        <v>61733376934</v>
      </c>
    </row>
    <row r="48" spans="1:27" ht="14.25" customHeight="1" x14ac:dyDescent="0.2">
      <c r="A48" s="7" t="s">
        <v>24</v>
      </c>
      <c r="B48" s="38">
        <v>14832243823</v>
      </c>
      <c r="C48" s="38">
        <v>16132392580</v>
      </c>
      <c r="D48" s="38">
        <v>18079538541</v>
      </c>
      <c r="E48" s="38">
        <v>21045771619</v>
      </c>
      <c r="F48" s="38">
        <v>26226217859</v>
      </c>
      <c r="G48" s="38">
        <v>32219872670</v>
      </c>
      <c r="H48" s="38">
        <v>39407031319</v>
      </c>
      <c r="I48" s="38">
        <v>40686770473</v>
      </c>
      <c r="J48" s="38">
        <v>37388669738</v>
      </c>
      <c r="K48" s="38">
        <v>31796648740</v>
      </c>
      <c r="L48" s="38">
        <v>27369388387</v>
      </c>
      <c r="M48" s="38">
        <v>26356892034</v>
      </c>
      <c r="N48" s="39">
        <v>26379802020</v>
      </c>
      <c r="O48" s="40">
        <v>27357392511</v>
      </c>
      <c r="P48" s="40">
        <v>29403655998</v>
      </c>
      <c r="Q48" s="40">
        <v>31356629925</v>
      </c>
      <c r="R48" s="40">
        <v>33476865464</v>
      </c>
      <c r="S48" s="40">
        <v>36109249015</v>
      </c>
      <c r="T48" s="40">
        <v>37451940021</v>
      </c>
      <c r="U48" s="40">
        <v>39474532472</v>
      </c>
      <c r="V48" s="40">
        <v>40992212615</v>
      </c>
      <c r="W48" s="40">
        <v>42545335005</v>
      </c>
      <c r="X48" s="40">
        <v>55738968052</v>
      </c>
      <c r="Y48" s="40">
        <v>67991968098</v>
      </c>
      <c r="Z48" s="40">
        <v>71599555948</v>
      </c>
      <c r="AA48" s="41">
        <v>73901328799</v>
      </c>
    </row>
    <row r="49" spans="1:27" ht="14.25" customHeight="1" x14ac:dyDescent="0.2">
      <c r="A49" s="7" t="s">
        <v>23</v>
      </c>
      <c r="B49" s="38">
        <v>4245493584</v>
      </c>
      <c r="C49" s="38">
        <v>4890294933</v>
      </c>
      <c r="D49" s="38">
        <v>5676694933</v>
      </c>
      <c r="E49" s="38">
        <v>6142753451</v>
      </c>
      <c r="F49" s="38">
        <v>6816132247</v>
      </c>
      <c r="G49" s="38">
        <v>8109438388</v>
      </c>
      <c r="H49" s="38">
        <v>9836802978</v>
      </c>
      <c r="I49" s="38">
        <v>11265108244</v>
      </c>
      <c r="J49" s="38">
        <v>11327498325</v>
      </c>
      <c r="K49" s="38">
        <v>10725163927</v>
      </c>
      <c r="L49" s="38">
        <v>9521790919</v>
      </c>
      <c r="M49" s="38">
        <v>9201233410</v>
      </c>
      <c r="N49" s="39">
        <v>8623991989</v>
      </c>
      <c r="O49" s="40">
        <v>9250344958</v>
      </c>
      <c r="P49" s="40">
        <v>9741188441</v>
      </c>
      <c r="Q49" s="40">
        <v>10411472046</v>
      </c>
      <c r="R49" s="40">
        <v>10941057404</v>
      </c>
      <c r="S49" s="40">
        <v>11717907308</v>
      </c>
      <c r="T49" s="40">
        <v>13065076486</v>
      </c>
      <c r="U49" s="40">
        <v>14255119166</v>
      </c>
      <c r="V49" s="40">
        <v>15585135664</v>
      </c>
      <c r="W49" s="40">
        <v>17367285713</v>
      </c>
      <c r="X49" s="40">
        <v>21152699764</v>
      </c>
      <c r="Y49" s="40">
        <v>25817955062</v>
      </c>
      <c r="Z49" s="40">
        <v>28042654308</v>
      </c>
      <c r="AA49" s="41">
        <v>30793432102</v>
      </c>
    </row>
    <row r="50" spans="1:27" ht="14.25" customHeight="1" x14ac:dyDescent="0.2">
      <c r="A50" s="7" t="s">
        <v>22</v>
      </c>
      <c r="B50" s="38">
        <v>10368871892</v>
      </c>
      <c r="C50" s="38">
        <v>11168409088</v>
      </c>
      <c r="D50" s="38">
        <v>11807068083</v>
      </c>
      <c r="E50" s="38">
        <v>12730714226</v>
      </c>
      <c r="F50" s="38">
        <v>14392508808</v>
      </c>
      <c r="G50" s="38">
        <v>18790704819</v>
      </c>
      <c r="H50" s="38">
        <v>25752559500</v>
      </c>
      <c r="I50" s="38">
        <v>26584589884</v>
      </c>
      <c r="J50" s="38">
        <v>25318270591</v>
      </c>
      <c r="K50" s="38">
        <v>23099900605</v>
      </c>
      <c r="L50" s="38">
        <v>20565881328</v>
      </c>
      <c r="M50" s="38">
        <v>19413170899</v>
      </c>
      <c r="N50" s="39">
        <v>18900050736</v>
      </c>
      <c r="O50" s="40">
        <v>19092763949</v>
      </c>
      <c r="P50" s="40">
        <v>19854906225</v>
      </c>
      <c r="Q50" s="40">
        <v>20828134089</v>
      </c>
      <c r="R50" s="40">
        <v>21808977156</v>
      </c>
      <c r="S50" s="40">
        <v>22682431242</v>
      </c>
      <c r="T50" s="40">
        <v>24257023518</v>
      </c>
      <c r="U50" s="40">
        <v>25886724531</v>
      </c>
      <c r="V50" s="40">
        <v>27696320232</v>
      </c>
      <c r="W50" s="40">
        <v>29832124957</v>
      </c>
      <c r="X50" s="40">
        <v>37225029101</v>
      </c>
      <c r="Y50" s="40">
        <v>41862119121</v>
      </c>
      <c r="Z50" s="40">
        <v>43113335022</v>
      </c>
      <c r="AA50" s="41">
        <v>44792520989</v>
      </c>
    </row>
    <row r="51" spans="1:27" ht="14.25" customHeight="1" x14ac:dyDescent="0.2">
      <c r="A51" s="7" t="s">
        <v>21</v>
      </c>
      <c r="B51" s="38">
        <v>1664770775</v>
      </c>
      <c r="C51" s="38">
        <v>1707185000</v>
      </c>
      <c r="D51" s="38">
        <v>1947639581</v>
      </c>
      <c r="E51" s="38">
        <v>2086140774</v>
      </c>
      <c r="F51" s="38">
        <v>2976897484</v>
      </c>
      <c r="G51" s="38">
        <v>3541886567</v>
      </c>
      <c r="H51" s="38">
        <v>4110512722</v>
      </c>
      <c r="I51" s="38">
        <v>4919791708</v>
      </c>
      <c r="J51" s="38">
        <v>4785121794</v>
      </c>
      <c r="K51" s="38">
        <v>3685069972</v>
      </c>
      <c r="L51" s="38">
        <v>2923311467</v>
      </c>
      <c r="M51" s="38">
        <v>2767093319</v>
      </c>
      <c r="N51" s="39">
        <v>2501310735</v>
      </c>
      <c r="O51" s="40">
        <v>2562649863</v>
      </c>
      <c r="P51" s="40">
        <v>2616263091</v>
      </c>
      <c r="Q51" s="40">
        <v>2948155735</v>
      </c>
      <c r="R51" s="40">
        <v>3177756432</v>
      </c>
      <c r="S51" s="40">
        <v>3857432776</v>
      </c>
      <c r="T51" s="40">
        <v>4272634163</v>
      </c>
      <c r="U51" s="40">
        <v>5058817574</v>
      </c>
      <c r="V51" s="40">
        <v>5770346396</v>
      </c>
      <c r="W51" s="40">
        <v>6656419855</v>
      </c>
      <c r="X51" s="40">
        <v>7892931388</v>
      </c>
      <c r="Y51" s="40">
        <v>9782295226</v>
      </c>
      <c r="Z51" s="40">
        <v>9881692434</v>
      </c>
      <c r="AA51" s="41">
        <v>10959622779</v>
      </c>
    </row>
    <row r="52" spans="1:27" ht="14.25" customHeight="1" x14ac:dyDescent="0.2">
      <c r="A52" s="7" t="s">
        <v>20</v>
      </c>
      <c r="B52" s="38">
        <v>67079215979</v>
      </c>
      <c r="C52" s="38">
        <v>73424990370</v>
      </c>
      <c r="D52" s="38">
        <v>78006822461</v>
      </c>
      <c r="E52" s="38">
        <v>82666761402</v>
      </c>
      <c r="F52" s="38">
        <v>88869034885</v>
      </c>
      <c r="G52" s="38">
        <v>101751961342</v>
      </c>
      <c r="H52" s="38">
        <v>127409779304</v>
      </c>
      <c r="I52" s="38">
        <v>148214538763</v>
      </c>
      <c r="J52" s="38">
        <v>149273444404</v>
      </c>
      <c r="K52" s="38">
        <v>129934576725</v>
      </c>
      <c r="L52" s="38">
        <v>113861738337</v>
      </c>
      <c r="M52" s="38">
        <v>110942747538</v>
      </c>
      <c r="N52" s="39">
        <v>110876350464</v>
      </c>
      <c r="O52" s="40">
        <v>115003137335</v>
      </c>
      <c r="P52" s="40">
        <v>126059799214</v>
      </c>
      <c r="Q52" s="40">
        <v>147269796264</v>
      </c>
      <c r="R52" s="40">
        <v>158815236583</v>
      </c>
      <c r="S52" s="40">
        <v>171945240883</v>
      </c>
      <c r="T52" s="40">
        <v>188751240809</v>
      </c>
      <c r="U52" s="40">
        <v>208405706207</v>
      </c>
      <c r="V52" s="40">
        <v>222069381143</v>
      </c>
      <c r="W52" s="40">
        <v>227855659923</v>
      </c>
      <c r="X52" s="40">
        <v>274933165616</v>
      </c>
      <c r="Y52" s="40">
        <v>315223515251</v>
      </c>
      <c r="Z52" s="40">
        <v>331482335813</v>
      </c>
      <c r="AA52" s="41">
        <v>349614177626</v>
      </c>
    </row>
    <row r="53" spans="1:27" ht="14.25" customHeight="1" x14ac:dyDescent="0.2">
      <c r="A53" s="7" t="s">
        <v>19</v>
      </c>
      <c r="B53" s="38">
        <v>11839458881</v>
      </c>
      <c r="C53" s="38">
        <v>13599963763</v>
      </c>
      <c r="D53" s="38">
        <v>14791602894</v>
      </c>
      <c r="E53" s="38">
        <v>16081671746</v>
      </c>
      <c r="F53" s="38">
        <v>18125172352</v>
      </c>
      <c r="G53" s="38">
        <v>21236168031</v>
      </c>
      <c r="H53" s="38">
        <v>28860290412</v>
      </c>
      <c r="I53" s="38">
        <v>34830708838</v>
      </c>
      <c r="J53" s="38">
        <v>39019826560</v>
      </c>
      <c r="K53" s="38">
        <v>32695370028</v>
      </c>
      <c r="L53" s="38">
        <v>28292018751</v>
      </c>
      <c r="M53" s="38">
        <v>26423987420</v>
      </c>
      <c r="N53" s="39">
        <v>26162901090</v>
      </c>
      <c r="O53" s="40">
        <v>27192184108</v>
      </c>
      <c r="P53" s="40">
        <v>29144797618</v>
      </c>
      <c r="Q53" s="40">
        <v>30874609537</v>
      </c>
      <c r="R53" s="40">
        <v>32673203369</v>
      </c>
      <c r="S53" s="40">
        <v>35439512871</v>
      </c>
      <c r="T53" s="40">
        <v>38903231255</v>
      </c>
      <c r="U53" s="40">
        <v>43308404725</v>
      </c>
      <c r="V53" s="40">
        <v>46998850255</v>
      </c>
      <c r="W53" s="40">
        <v>50537745640</v>
      </c>
      <c r="X53" s="40">
        <v>61725840007</v>
      </c>
      <c r="Y53" s="40">
        <v>73961877964</v>
      </c>
      <c r="Z53" s="40">
        <v>80051503371</v>
      </c>
      <c r="AA53" s="41">
        <v>83790936084</v>
      </c>
    </row>
    <row r="54" spans="1:27" ht="14.25" customHeight="1" x14ac:dyDescent="0.2">
      <c r="A54" s="7" t="s">
        <v>18</v>
      </c>
      <c r="B54" s="38">
        <v>90319601735</v>
      </c>
      <c r="C54" s="38">
        <v>101011370887</v>
      </c>
      <c r="D54" s="38">
        <v>113847038512</v>
      </c>
      <c r="E54" s="38">
        <v>129331728467</v>
      </c>
      <c r="F54" s="38">
        <v>149439018820</v>
      </c>
      <c r="G54" s="38">
        <v>180546215283</v>
      </c>
      <c r="H54" s="38">
        <v>232071167179</v>
      </c>
      <c r="I54" s="38">
        <v>235857163759</v>
      </c>
      <c r="J54" s="38">
        <v>222676826999</v>
      </c>
      <c r="K54" s="38">
        <v>188286110042</v>
      </c>
      <c r="L54" s="38">
        <v>166379429067</v>
      </c>
      <c r="M54" s="38">
        <v>163284611940</v>
      </c>
      <c r="N54" s="39">
        <v>163011694106</v>
      </c>
      <c r="O54" s="40">
        <v>171664589865</v>
      </c>
      <c r="P54" s="40">
        <v>192619660242</v>
      </c>
      <c r="Q54" s="40">
        <v>217421528348</v>
      </c>
      <c r="R54" s="40">
        <v>237323967954</v>
      </c>
      <c r="S54" s="40">
        <v>251686232080</v>
      </c>
      <c r="T54" s="40">
        <v>264466088854</v>
      </c>
      <c r="U54" s="40">
        <v>277387971344</v>
      </c>
      <c r="V54" s="40">
        <v>288458150429</v>
      </c>
      <c r="W54" s="40">
        <v>308512078767</v>
      </c>
      <c r="X54" s="40">
        <v>403871000979</v>
      </c>
      <c r="Y54" s="40">
        <v>485983205545</v>
      </c>
      <c r="Z54" s="40">
        <v>513348950383</v>
      </c>
      <c r="AA54" s="41">
        <v>528779763483</v>
      </c>
    </row>
    <row r="55" spans="1:27" ht="14.25" customHeight="1" x14ac:dyDescent="0.2">
      <c r="A55" s="7" t="s">
        <v>17</v>
      </c>
      <c r="B55" s="38">
        <v>15029928550</v>
      </c>
      <c r="C55" s="38">
        <v>16894830990</v>
      </c>
      <c r="D55" s="38">
        <v>18854519963</v>
      </c>
      <c r="E55" s="38">
        <v>21252196140</v>
      </c>
      <c r="F55" s="38">
        <v>24711159323</v>
      </c>
      <c r="G55" s="38">
        <v>30531483846</v>
      </c>
      <c r="H55" s="38">
        <v>40871791353</v>
      </c>
      <c r="I55" s="38">
        <v>45761993549</v>
      </c>
      <c r="J55" s="38">
        <v>43279373230</v>
      </c>
      <c r="K55" s="38">
        <v>35936078824</v>
      </c>
      <c r="L55" s="38">
        <v>32251948142</v>
      </c>
      <c r="M55" s="38">
        <v>31068355358</v>
      </c>
      <c r="N55" s="39">
        <v>29540235420</v>
      </c>
      <c r="O55" s="40">
        <v>29808475248</v>
      </c>
      <c r="P55" s="40">
        <v>31708990836</v>
      </c>
      <c r="Q55" s="40">
        <v>33265188057</v>
      </c>
      <c r="R55" s="40">
        <v>35968974722</v>
      </c>
      <c r="S55" s="40">
        <v>39115691827</v>
      </c>
      <c r="T55" s="40">
        <v>43307271918</v>
      </c>
      <c r="U55" s="40">
        <v>46946289887</v>
      </c>
      <c r="V55" s="40">
        <v>49476617944</v>
      </c>
      <c r="W55" s="40">
        <v>55478256506</v>
      </c>
      <c r="X55" s="40">
        <v>70039877812</v>
      </c>
      <c r="Y55" s="40">
        <v>84551284865</v>
      </c>
      <c r="Z55" s="40">
        <v>92378603458</v>
      </c>
      <c r="AA55" s="41">
        <v>96626009803</v>
      </c>
    </row>
    <row r="56" spans="1:27" ht="14.25" customHeight="1" x14ac:dyDescent="0.2">
      <c r="A56" s="7" t="s">
        <v>16</v>
      </c>
      <c r="B56" s="38">
        <v>52879832400</v>
      </c>
      <c r="C56" s="38">
        <v>58053075632</v>
      </c>
      <c r="D56" s="38">
        <v>64090415272</v>
      </c>
      <c r="E56" s="38">
        <v>71350142040</v>
      </c>
      <c r="F56" s="38">
        <v>79805791816</v>
      </c>
      <c r="G56" s="38">
        <v>92791756076</v>
      </c>
      <c r="H56" s="38">
        <v>115697247282</v>
      </c>
      <c r="I56" s="38">
        <v>119781233550</v>
      </c>
      <c r="J56" s="38">
        <v>111315951610</v>
      </c>
      <c r="K56" s="38">
        <v>94613442446</v>
      </c>
      <c r="L56" s="38">
        <v>82665962797</v>
      </c>
      <c r="M56" s="38">
        <v>78271871931</v>
      </c>
      <c r="N56" s="39">
        <v>75803036177</v>
      </c>
      <c r="O56" s="40">
        <v>79286632252</v>
      </c>
      <c r="P56" s="40">
        <v>87412211457</v>
      </c>
      <c r="Q56" s="40">
        <v>95583615779</v>
      </c>
      <c r="R56" s="40">
        <v>103139594649</v>
      </c>
      <c r="S56" s="40">
        <v>111331136126</v>
      </c>
      <c r="T56" s="40">
        <v>120756223808</v>
      </c>
      <c r="U56" s="40">
        <v>129358886459</v>
      </c>
      <c r="V56" s="40">
        <v>138454488429</v>
      </c>
      <c r="W56" s="40">
        <v>150998142365</v>
      </c>
      <c r="X56" s="40">
        <v>186044356297</v>
      </c>
      <c r="Y56" s="40">
        <v>214288716471</v>
      </c>
      <c r="Z56" s="40">
        <v>228550030523</v>
      </c>
      <c r="AA56" s="41">
        <v>227061153535</v>
      </c>
    </row>
    <row r="57" spans="1:27" ht="14.25" customHeight="1" x14ac:dyDescent="0.2">
      <c r="A57" s="7" t="s">
        <v>15</v>
      </c>
      <c r="B57" s="38">
        <v>21665900608</v>
      </c>
      <c r="C57" s="38">
        <v>23566219826</v>
      </c>
      <c r="D57" s="38">
        <v>25391245895</v>
      </c>
      <c r="E57" s="38">
        <v>26647725882</v>
      </c>
      <c r="F57" s="38">
        <v>28773451373</v>
      </c>
      <c r="G57" s="38">
        <v>33964323268</v>
      </c>
      <c r="H57" s="38">
        <v>44202030533</v>
      </c>
      <c r="I57" s="38">
        <v>51424769415</v>
      </c>
      <c r="J57" s="38">
        <v>51684292847</v>
      </c>
      <c r="K57" s="38">
        <v>44905214971</v>
      </c>
      <c r="L57" s="38">
        <v>37873734457</v>
      </c>
      <c r="M57" s="38">
        <v>35287243976</v>
      </c>
      <c r="N57" s="39">
        <v>33739908424</v>
      </c>
      <c r="O57" s="40">
        <v>35727577727</v>
      </c>
      <c r="P57" s="40">
        <v>38393910658</v>
      </c>
      <c r="Q57" s="40">
        <v>41324911823</v>
      </c>
      <c r="R57" s="40">
        <v>43942542503</v>
      </c>
      <c r="S57" s="40">
        <v>48402135582</v>
      </c>
      <c r="T57" s="40">
        <v>52992999569</v>
      </c>
      <c r="U57" s="40">
        <v>57060073507</v>
      </c>
      <c r="V57" s="40">
        <v>62468695149</v>
      </c>
      <c r="W57" s="40">
        <v>67628489799</v>
      </c>
      <c r="X57" s="40">
        <v>86101726002</v>
      </c>
      <c r="Y57" s="40">
        <v>100136275287</v>
      </c>
      <c r="Z57" s="40">
        <v>106423589891</v>
      </c>
      <c r="AA57" s="41">
        <v>110951935061</v>
      </c>
    </row>
    <row r="58" spans="1:27" ht="14.25" customHeight="1" x14ac:dyDescent="0.2">
      <c r="A58" s="7" t="s">
        <v>14</v>
      </c>
      <c r="B58" s="38">
        <v>3726271061</v>
      </c>
      <c r="C58" s="38">
        <v>4000103102</v>
      </c>
      <c r="D58" s="38">
        <v>4280371070</v>
      </c>
      <c r="E58" s="38">
        <v>4480223961</v>
      </c>
      <c r="F58" s="38">
        <v>4821290527</v>
      </c>
      <c r="G58" s="38">
        <v>5401459274</v>
      </c>
      <c r="H58" s="38">
        <v>6824314198</v>
      </c>
      <c r="I58" s="38">
        <v>7533899786</v>
      </c>
      <c r="J58" s="38">
        <v>7760795802</v>
      </c>
      <c r="K58" s="38">
        <v>7707062234</v>
      </c>
      <c r="L58" s="38">
        <v>7358369238</v>
      </c>
      <c r="M58" s="38">
        <v>7056889139</v>
      </c>
      <c r="N58" s="39">
        <v>6638738408</v>
      </c>
      <c r="O58" s="40">
        <v>6440566597</v>
      </c>
      <c r="P58" s="40">
        <v>6518598892</v>
      </c>
      <c r="Q58" s="40">
        <v>6487257152</v>
      </c>
      <c r="R58" s="40">
        <v>6477852616</v>
      </c>
      <c r="S58" s="40">
        <v>6756658958</v>
      </c>
      <c r="T58" s="40">
        <v>7068181917</v>
      </c>
      <c r="U58" s="40">
        <v>7368605042</v>
      </c>
      <c r="V58" s="40">
        <v>8319223530</v>
      </c>
      <c r="W58" s="40">
        <v>8872951236</v>
      </c>
      <c r="X58" s="40">
        <v>10795117907</v>
      </c>
      <c r="Y58" s="40">
        <v>12602006717</v>
      </c>
      <c r="Z58" s="40">
        <v>13639105238</v>
      </c>
      <c r="AA58" s="41">
        <v>13190618849</v>
      </c>
    </row>
    <row r="59" spans="1:27" ht="14.25" customHeight="1" x14ac:dyDescent="0.2">
      <c r="A59" s="7" t="s">
        <v>13</v>
      </c>
      <c r="B59" s="38">
        <v>10959864446</v>
      </c>
      <c r="C59" s="38">
        <v>12831128363</v>
      </c>
      <c r="D59" s="38">
        <v>14692136619</v>
      </c>
      <c r="E59" s="38">
        <v>16887575049</v>
      </c>
      <c r="F59" s="38">
        <v>19603247736</v>
      </c>
      <c r="G59" s="38">
        <v>24491837093</v>
      </c>
      <c r="H59" s="38">
        <v>31887787823</v>
      </c>
      <c r="I59" s="38">
        <v>35473827468</v>
      </c>
      <c r="J59" s="38">
        <v>34409074432</v>
      </c>
      <c r="K59" s="38">
        <v>28933068224</v>
      </c>
      <c r="L59" s="39">
        <v>25496832638</v>
      </c>
      <c r="M59" s="38">
        <v>24121331116</v>
      </c>
      <c r="N59" s="39">
        <v>23281282992</v>
      </c>
      <c r="O59" s="40">
        <v>24103300375</v>
      </c>
      <c r="P59" s="40">
        <v>25732438120</v>
      </c>
      <c r="Q59" s="40">
        <v>28823781972</v>
      </c>
      <c r="R59" s="40">
        <v>31458495123</v>
      </c>
      <c r="S59" s="40">
        <v>33598950865</v>
      </c>
      <c r="T59" s="40">
        <v>36457404578</v>
      </c>
      <c r="U59" s="40">
        <v>39769057946</v>
      </c>
      <c r="V59" s="40">
        <v>44303756887</v>
      </c>
      <c r="W59" s="40">
        <v>48592693643</v>
      </c>
      <c r="X59" s="40">
        <v>66040345537</v>
      </c>
      <c r="Y59" s="40">
        <v>79075524670</v>
      </c>
      <c r="Z59" s="40">
        <v>85075416792</v>
      </c>
      <c r="AA59" s="41">
        <v>90277896955</v>
      </c>
    </row>
    <row r="60" spans="1:27" ht="14.25" customHeight="1" x14ac:dyDescent="0.2">
      <c r="A60" s="7" t="s">
        <v>12</v>
      </c>
      <c r="B60" s="38">
        <v>12033412590</v>
      </c>
      <c r="C60" s="38">
        <v>12692051185</v>
      </c>
      <c r="D60" s="38">
        <v>13894816075</v>
      </c>
      <c r="E60" s="38">
        <v>15858459536</v>
      </c>
      <c r="F60" s="38">
        <v>20455727725</v>
      </c>
      <c r="G60" s="38">
        <v>27196723384</v>
      </c>
      <c r="H60" s="38">
        <v>38336598574</v>
      </c>
      <c r="I60" s="38">
        <v>38864635859</v>
      </c>
      <c r="J60" s="38">
        <v>33623798046</v>
      </c>
      <c r="K60" s="38">
        <v>26190063230</v>
      </c>
      <c r="L60" s="38">
        <v>23402791682</v>
      </c>
      <c r="M60" s="38">
        <v>22434406238</v>
      </c>
      <c r="N60" s="39">
        <v>22192160088</v>
      </c>
      <c r="O60" s="40">
        <v>22941423596</v>
      </c>
      <c r="P60" s="40">
        <v>23856897921</v>
      </c>
      <c r="Q60" s="40">
        <v>25609842916</v>
      </c>
      <c r="R60" s="40">
        <v>28758676940</v>
      </c>
      <c r="S60" s="40">
        <v>31230636681</v>
      </c>
      <c r="T60" s="40">
        <v>34097457384</v>
      </c>
      <c r="U60" s="40">
        <v>36760434928</v>
      </c>
      <c r="V60" s="40">
        <v>38014934947</v>
      </c>
      <c r="W60" s="40">
        <v>42344375055</v>
      </c>
      <c r="X60" s="40">
        <v>55735978692</v>
      </c>
      <c r="Y60" s="40">
        <v>66066765331</v>
      </c>
      <c r="Z60" s="40">
        <v>70587960117</v>
      </c>
      <c r="AA60" s="41">
        <v>74419809893</v>
      </c>
    </row>
    <row r="61" spans="1:27" ht="14.25" customHeight="1" x14ac:dyDescent="0.2">
      <c r="A61" s="7" t="s">
        <v>11</v>
      </c>
      <c r="B61" s="38">
        <v>6359882962</v>
      </c>
      <c r="C61" s="38">
        <v>6650422292</v>
      </c>
      <c r="D61" s="38">
        <v>7153101712</v>
      </c>
      <c r="E61" s="38">
        <v>7852667184</v>
      </c>
      <c r="F61" s="38">
        <v>8942642193</v>
      </c>
      <c r="G61" s="38">
        <v>10821867266</v>
      </c>
      <c r="H61" s="38">
        <v>14414565432</v>
      </c>
      <c r="I61" s="38">
        <v>14532746102</v>
      </c>
      <c r="J61" s="38">
        <v>14487418242</v>
      </c>
      <c r="K61" s="38">
        <v>13040981456</v>
      </c>
      <c r="L61" s="38">
        <v>12203434369</v>
      </c>
      <c r="M61" s="38">
        <v>11861883053</v>
      </c>
      <c r="N61" s="39">
        <v>11387621757</v>
      </c>
      <c r="O61" s="40">
        <v>11493437183</v>
      </c>
      <c r="P61" s="40">
        <v>12237590802</v>
      </c>
      <c r="Q61" s="40">
        <v>12623375543</v>
      </c>
      <c r="R61" s="40">
        <v>13171112447</v>
      </c>
      <c r="S61" s="40">
        <v>13808042283</v>
      </c>
      <c r="T61" s="40">
        <v>15101969476</v>
      </c>
      <c r="U61" s="40">
        <v>16326433481</v>
      </c>
      <c r="V61" s="40">
        <v>17788759202</v>
      </c>
      <c r="W61" s="40">
        <v>19941860672</v>
      </c>
      <c r="X61" s="40">
        <v>25095782446</v>
      </c>
      <c r="Y61" s="40">
        <v>28241249755</v>
      </c>
      <c r="Z61" s="40">
        <v>30352800460</v>
      </c>
      <c r="AA61" s="41">
        <v>32692523803</v>
      </c>
    </row>
    <row r="62" spans="1:27" ht="14.25" customHeight="1" x14ac:dyDescent="0.2">
      <c r="A62" s="7" t="s">
        <v>10</v>
      </c>
      <c r="B62" s="38">
        <v>30181313695</v>
      </c>
      <c r="C62" s="38">
        <v>33569042425</v>
      </c>
      <c r="D62" s="38">
        <v>38768181952</v>
      </c>
      <c r="E62" s="38">
        <v>45498976691</v>
      </c>
      <c r="F62" s="38">
        <v>52803400897</v>
      </c>
      <c r="G62" s="38">
        <v>64092096613</v>
      </c>
      <c r="H62" s="38">
        <v>84021903730</v>
      </c>
      <c r="I62" s="38">
        <v>85824627450</v>
      </c>
      <c r="J62" s="38">
        <v>73056531239</v>
      </c>
      <c r="K62" s="38">
        <v>62171169138</v>
      </c>
      <c r="L62" s="38">
        <v>55595527151</v>
      </c>
      <c r="M62" s="38">
        <v>51909957649</v>
      </c>
      <c r="N62" s="39">
        <v>51334580543</v>
      </c>
      <c r="O62" s="40">
        <v>54397508494</v>
      </c>
      <c r="P62" s="40">
        <v>59785370942</v>
      </c>
      <c r="Q62" s="40">
        <v>65443490880</v>
      </c>
      <c r="R62" s="40">
        <v>72711295703</v>
      </c>
      <c r="S62" s="40">
        <v>77231839247</v>
      </c>
      <c r="T62" s="40">
        <v>81761991236</v>
      </c>
      <c r="U62" s="40">
        <v>85308337361</v>
      </c>
      <c r="V62" s="40">
        <v>88494085250</v>
      </c>
      <c r="W62" s="40">
        <v>95928489310</v>
      </c>
      <c r="X62" s="40">
        <v>132603039796</v>
      </c>
      <c r="Y62" s="40">
        <v>150196740831</v>
      </c>
      <c r="Z62" s="40">
        <v>154294215177</v>
      </c>
      <c r="AA62" s="41">
        <v>153127697429</v>
      </c>
    </row>
    <row r="63" spans="1:27" ht="14.25" customHeight="1" x14ac:dyDescent="0.2">
      <c r="A63" s="7" t="s">
        <v>9</v>
      </c>
      <c r="B63" s="38">
        <v>19053593314</v>
      </c>
      <c r="C63" s="38">
        <v>21274371734</v>
      </c>
      <c r="D63" s="38">
        <v>23639898648</v>
      </c>
      <c r="E63" s="38">
        <v>25673520956</v>
      </c>
      <c r="F63" s="38">
        <v>28078653061</v>
      </c>
      <c r="G63" s="38">
        <v>32563673352</v>
      </c>
      <c r="H63" s="38">
        <v>43322651833</v>
      </c>
      <c r="I63" s="38">
        <v>48910020363</v>
      </c>
      <c r="J63" s="38">
        <v>46944341643</v>
      </c>
      <c r="K63" s="38">
        <v>39411321659</v>
      </c>
      <c r="L63" s="38">
        <v>34794713501</v>
      </c>
      <c r="M63" s="38">
        <v>32231999732</v>
      </c>
      <c r="N63" s="39">
        <v>31599172899</v>
      </c>
      <c r="O63" s="40">
        <v>32617355169</v>
      </c>
      <c r="P63" s="40">
        <v>35327500118</v>
      </c>
      <c r="Q63" s="40">
        <v>38143743005</v>
      </c>
      <c r="R63" s="40">
        <v>40309364814</v>
      </c>
      <c r="S63" s="40">
        <v>43230995770</v>
      </c>
      <c r="T63" s="40">
        <v>46843613631</v>
      </c>
      <c r="U63" s="40">
        <v>50701054424</v>
      </c>
      <c r="V63" s="40">
        <v>53500734023</v>
      </c>
      <c r="W63" s="40">
        <v>56949207871</v>
      </c>
      <c r="X63" s="40">
        <v>68875116731</v>
      </c>
      <c r="Y63" s="40">
        <v>77951704043</v>
      </c>
      <c r="Z63" s="40">
        <v>83579691467</v>
      </c>
      <c r="AA63" s="41">
        <v>87099145621</v>
      </c>
    </row>
    <row r="64" spans="1:27" ht="14.25" customHeight="1" x14ac:dyDescent="0.2">
      <c r="A64" s="7" t="s">
        <v>8</v>
      </c>
      <c r="B64" s="38">
        <v>1997393538</v>
      </c>
      <c r="C64" s="38">
        <v>2598646328</v>
      </c>
      <c r="D64" s="38">
        <v>2918200237</v>
      </c>
      <c r="E64" s="38">
        <v>3234958916</v>
      </c>
      <c r="F64" s="38">
        <v>3810495554</v>
      </c>
      <c r="G64" s="38">
        <v>5491571199</v>
      </c>
      <c r="H64" s="38">
        <v>7198624621</v>
      </c>
      <c r="I64" s="38">
        <v>8851512382</v>
      </c>
      <c r="J64" s="38">
        <v>9359295252</v>
      </c>
      <c r="K64" s="38">
        <v>9475585547</v>
      </c>
      <c r="L64" s="38">
        <v>9199538504</v>
      </c>
      <c r="M64" s="38">
        <v>9714582206</v>
      </c>
      <c r="N64" s="39">
        <v>10068641564</v>
      </c>
      <c r="O64" s="40">
        <v>11084229206</v>
      </c>
      <c r="P64" s="40">
        <v>13012575344</v>
      </c>
      <c r="Q64" s="40">
        <v>14264831925</v>
      </c>
      <c r="R64" s="40">
        <v>14995892374</v>
      </c>
      <c r="S64" s="40">
        <v>15474045272</v>
      </c>
      <c r="T64" s="40">
        <v>16458268295</v>
      </c>
      <c r="U64" s="40">
        <v>19028428858</v>
      </c>
      <c r="V64" s="40">
        <v>20412160580</v>
      </c>
      <c r="W64" s="40">
        <v>21642291035</v>
      </c>
      <c r="X64" s="40">
        <v>27877083581</v>
      </c>
      <c r="Y64" s="40">
        <v>31625659731</v>
      </c>
      <c r="Z64" s="40">
        <v>32868380914</v>
      </c>
      <c r="AA64" s="41">
        <v>35777855967</v>
      </c>
    </row>
    <row r="65" spans="1:27" ht="14.25" customHeight="1" x14ac:dyDescent="0.2">
      <c r="A65" s="7" t="s">
        <v>7</v>
      </c>
      <c r="B65" s="38">
        <v>1304951595</v>
      </c>
      <c r="C65" s="38">
        <v>1656618298</v>
      </c>
      <c r="D65" s="38">
        <v>1744360232</v>
      </c>
      <c r="E65" s="38">
        <v>1832027193</v>
      </c>
      <c r="F65" s="38">
        <v>1985854523</v>
      </c>
      <c r="G65" s="38">
        <v>2312716851</v>
      </c>
      <c r="H65" s="38">
        <v>3174411135</v>
      </c>
      <c r="I65" s="38">
        <v>3495464887</v>
      </c>
      <c r="J65" s="38">
        <v>3499400598</v>
      </c>
      <c r="K65" s="38">
        <v>2964857902</v>
      </c>
      <c r="L65" s="38">
        <v>2822018785</v>
      </c>
      <c r="M65" s="38">
        <v>2799514988</v>
      </c>
      <c r="N65" s="39">
        <v>2751878233</v>
      </c>
      <c r="O65" s="40">
        <v>2739528217</v>
      </c>
      <c r="P65" s="40">
        <v>2722596365</v>
      </c>
      <c r="Q65" s="40">
        <v>2845234766</v>
      </c>
      <c r="R65" s="40">
        <v>2909024639</v>
      </c>
      <c r="S65" s="40">
        <v>2952782891</v>
      </c>
      <c r="T65" s="40">
        <v>3212038363</v>
      </c>
      <c r="U65" s="40">
        <v>3239201583</v>
      </c>
      <c r="V65" s="40">
        <v>3282284946</v>
      </c>
      <c r="W65" s="40">
        <v>3494650805</v>
      </c>
      <c r="X65" s="40">
        <v>3888236791</v>
      </c>
      <c r="Y65" s="40">
        <v>4625834929</v>
      </c>
      <c r="Z65" s="40">
        <v>5007675790</v>
      </c>
      <c r="AA65" s="41">
        <v>5408324412</v>
      </c>
    </row>
    <row r="66" spans="1:27" ht="14.25" customHeight="1" x14ac:dyDescent="0.2">
      <c r="A66" s="7" t="s">
        <v>6</v>
      </c>
      <c r="B66" s="38">
        <v>1258619552</v>
      </c>
      <c r="C66" s="38">
        <v>1317694495</v>
      </c>
      <c r="D66" s="38">
        <v>1351204149</v>
      </c>
      <c r="E66" s="38">
        <v>1416871363</v>
      </c>
      <c r="F66" s="38">
        <v>1523207350</v>
      </c>
      <c r="G66" s="38">
        <v>1758913990</v>
      </c>
      <c r="H66" s="38">
        <v>2009779757</v>
      </c>
      <c r="I66" s="38">
        <v>2213089956</v>
      </c>
      <c r="J66" s="38">
        <v>2312095395</v>
      </c>
      <c r="K66" s="38">
        <v>2268352620</v>
      </c>
      <c r="L66" s="38">
        <v>2185001287</v>
      </c>
      <c r="M66" s="38">
        <v>2100918186</v>
      </c>
      <c r="N66" s="39">
        <v>2128894974</v>
      </c>
      <c r="O66" s="40">
        <v>2107373983</v>
      </c>
      <c r="P66" s="40">
        <v>2142446812</v>
      </c>
      <c r="Q66" s="40">
        <v>2188792268</v>
      </c>
      <c r="R66" s="40">
        <v>2171798934</v>
      </c>
      <c r="S66" s="40">
        <v>2198335719</v>
      </c>
      <c r="T66" s="40">
        <v>2202871845</v>
      </c>
      <c r="U66" s="40">
        <v>2291641245</v>
      </c>
      <c r="V66" s="40">
        <v>2539104830</v>
      </c>
      <c r="W66" s="40">
        <v>2818688757</v>
      </c>
      <c r="X66" s="40">
        <v>3110841838</v>
      </c>
      <c r="Y66" s="40">
        <v>3707422801</v>
      </c>
      <c r="Z66" s="40">
        <v>3770811229</v>
      </c>
      <c r="AA66" s="41">
        <v>3270251417</v>
      </c>
    </row>
    <row r="67" spans="1:27" ht="14.25" customHeight="1" x14ac:dyDescent="0.2">
      <c r="A67" s="7" t="s">
        <v>5</v>
      </c>
      <c r="B67" s="38">
        <v>627444021</v>
      </c>
      <c r="C67" s="38">
        <v>497866976</v>
      </c>
      <c r="D67" s="38">
        <v>515192503</v>
      </c>
      <c r="E67" s="38">
        <v>523443083</v>
      </c>
      <c r="F67" s="38">
        <v>535394618</v>
      </c>
      <c r="G67" s="38">
        <v>532562299</v>
      </c>
      <c r="H67" s="38">
        <v>631804706</v>
      </c>
      <c r="I67" s="38">
        <v>970334882</v>
      </c>
      <c r="J67" s="38">
        <v>1001280968</v>
      </c>
      <c r="K67" s="38">
        <v>978944471</v>
      </c>
      <c r="L67" s="38">
        <v>981046169</v>
      </c>
      <c r="M67" s="38">
        <v>950627930</v>
      </c>
      <c r="N67" s="39">
        <v>919793041</v>
      </c>
      <c r="O67" s="40">
        <v>827235428</v>
      </c>
      <c r="P67" s="40">
        <v>828328732</v>
      </c>
      <c r="Q67" s="40">
        <v>825429384</v>
      </c>
      <c r="R67" s="40">
        <v>822474666</v>
      </c>
      <c r="S67" s="40">
        <v>825788588</v>
      </c>
      <c r="T67" s="40">
        <v>833573638</v>
      </c>
      <c r="U67" s="40">
        <v>855844201</v>
      </c>
      <c r="V67" s="40">
        <v>868065007</v>
      </c>
      <c r="W67" s="40">
        <v>906848402</v>
      </c>
      <c r="X67" s="40">
        <v>987224140</v>
      </c>
      <c r="Y67" s="40">
        <v>1054380709</v>
      </c>
      <c r="Z67" s="40">
        <v>1096003915</v>
      </c>
      <c r="AA67" s="41">
        <v>1179106572</v>
      </c>
    </row>
    <row r="68" spans="1:27" ht="14.25" customHeight="1" x14ac:dyDescent="0.2">
      <c r="A68" s="7" t="s">
        <v>4</v>
      </c>
      <c r="B68" s="38">
        <v>21939262817</v>
      </c>
      <c r="C68" s="38">
        <v>23719443549</v>
      </c>
      <c r="D68" s="38">
        <v>26390596421</v>
      </c>
      <c r="E68" s="38">
        <v>30293926545</v>
      </c>
      <c r="F68" s="38">
        <v>35422791262</v>
      </c>
      <c r="G68" s="38">
        <v>43604731756</v>
      </c>
      <c r="H68" s="38">
        <v>58740836425</v>
      </c>
      <c r="I68" s="38">
        <v>62483245935</v>
      </c>
      <c r="J68" s="38">
        <v>57705454036</v>
      </c>
      <c r="K68" s="38">
        <v>45647436794</v>
      </c>
      <c r="L68" s="38">
        <v>38976234696</v>
      </c>
      <c r="M68" s="38">
        <v>35662681787</v>
      </c>
      <c r="N68" s="39">
        <v>35179088848</v>
      </c>
      <c r="O68" s="40">
        <v>36228755812</v>
      </c>
      <c r="P68" s="40">
        <v>39579733466</v>
      </c>
      <c r="Q68" s="40">
        <v>42626380473</v>
      </c>
      <c r="R68" s="40">
        <v>45932520567</v>
      </c>
      <c r="S68" s="40">
        <v>50106369749</v>
      </c>
      <c r="T68" s="40">
        <v>54903127592</v>
      </c>
      <c r="U68" s="40">
        <v>59336440613</v>
      </c>
      <c r="V68" s="40">
        <v>63836044384</v>
      </c>
      <c r="W68" s="40">
        <v>68621388702</v>
      </c>
      <c r="X68" s="40">
        <v>84875819677</v>
      </c>
      <c r="Y68" s="40">
        <v>97763406091</v>
      </c>
      <c r="Z68" s="40">
        <v>104536332437</v>
      </c>
      <c r="AA68" s="41">
        <v>108502451419</v>
      </c>
    </row>
    <row r="69" spans="1:27" ht="14.25" customHeight="1" x14ac:dyDescent="0.2">
      <c r="A69" s="7" t="s">
        <v>3</v>
      </c>
      <c r="B69" s="38">
        <v>962800257</v>
      </c>
      <c r="C69" s="38">
        <v>1054810902</v>
      </c>
      <c r="D69" s="38">
        <v>1097935375</v>
      </c>
      <c r="E69" s="38">
        <v>1195332898</v>
      </c>
      <c r="F69" s="38">
        <v>1364071751</v>
      </c>
      <c r="G69" s="38">
        <v>1925810990</v>
      </c>
      <c r="H69" s="38">
        <v>2356328256</v>
      </c>
      <c r="I69" s="38">
        <v>2575912702</v>
      </c>
      <c r="J69" s="38">
        <v>2632663310</v>
      </c>
      <c r="K69" s="38">
        <v>2471032284</v>
      </c>
      <c r="L69" s="38">
        <v>2287921157</v>
      </c>
      <c r="M69" s="38">
        <v>2166878097</v>
      </c>
      <c r="N69" s="39">
        <v>2359913618</v>
      </c>
      <c r="O69" s="40">
        <v>2278290808</v>
      </c>
      <c r="P69" s="40">
        <v>2264256659</v>
      </c>
      <c r="Q69" s="40">
        <v>2309209936</v>
      </c>
      <c r="R69" s="40">
        <v>2333142789</v>
      </c>
      <c r="S69" s="40">
        <v>2459112910</v>
      </c>
      <c r="T69" s="40">
        <v>2570342912</v>
      </c>
      <c r="U69" s="40">
        <v>2786827905</v>
      </c>
      <c r="V69" s="40">
        <v>2937459209</v>
      </c>
      <c r="W69" s="40">
        <v>3141993466</v>
      </c>
      <c r="X69" s="40">
        <v>3576589016</v>
      </c>
      <c r="Y69" s="40">
        <v>4295655315</v>
      </c>
      <c r="Z69" s="40">
        <v>4569578731</v>
      </c>
      <c r="AA69" s="41">
        <v>4911291628</v>
      </c>
    </row>
    <row r="70" spans="1:27" ht="14.25" customHeight="1" x14ac:dyDescent="0.2">
      <c r="A70" s="7" t="s">
        <v>2</v>
      </c>
      <c r="B70" s="38">
        <v>4899182311</v>
      </c>
      <c r="C70" s="38">
        <v>5609578371</v>
      </c>
      <c r="D70" s="38">
        <v>6537505578</v>
      </c>
      <c r="E70" s="38">
        <v>7736024787</v>
      </c>
      <c r="F70" s="38">
        <v>9748509578</v>
      </c>
      <c r="G70" s="38">
        <v>15363415046</v>
      </c>
      <c r="H70" s="38">
        <v>19170761496</v>
      </c>
      <c r="I70" s="38">
        <v>20487048422</v>
      </c>
      <c r="J70" s="38">
        <v>19594760506</v>
      </c>
      <c r="K70" s="38">
        <v>16375416189</v>
      </c>
      <c r="L70" s="38">
        <v>13695377461</v>
      </c>
      <c r="M70" s="38">
        <v>13085071362</v>
      </c>
      <c r="N70" s="39">
        <v>13001046306</v>
      </c>
      <c r="O70" s="40">
        <v>13718551923</v>
      </c>
      <c r="P70" s="40">
        <v>15305499961</v>
      </c>
      <c r="Q70" s="40">
        <v>17326205341</v>
      </c>
      <c r="R70" s="40">
        <v>19377702938</v>
      </c>
      <c r="S70" s="40">
        <v>21149559585</v>
      </c>
      <c r="T70" s="40">
        <v>23162794124</v>
      </c>
      <c r="U70" s="40">
        <v>25254766276</v>
      </c>
      <c r="V70" s="40">
        <v>27095675716</v>
      </c>
      <c r="W70" s="40">
        <v>31252571736</v>
      </c>
      <c r="X70" s="40">
        <v>45041470997</v>
      </c>
      <c r="Y70" s="40">
        <v>53637376918</v>
      </c>
      <c r="Z70" s="40">
        <v>58044038413</v>
      </c>
      <c r="AA70" s="41">
        <v>61368684953</v>
      </c>
    </row>
    <row r="71" spans="1:27" ht="14.25" customHeight="1" x14ac:dyDescent="0.2">
      <c r="A71" s="7" t="s">
        <v>1</v>
      </c>
      <c r="B71" s="38">
        <v>792135706</v>
      </c>
      <c r="C71" s="38">
        <v>838224333</v>
      </c>
      <c r="D71" s="38">
        <v>859768338</v>
      </c>
      <c r="E71" s="38">
        <v>908153179</v>
      </c>
      <c r="F71" s="38">
        <v>984186950</v>
      </c>
      <c r="G71" s="38">
        <v>1107748908</v>
      </c>
      <c r="H71" s="38">
        <v>1617378121</v>
      </c>
      <c r="I71" s="38">
        <v>1788547958</v>
      </c>
      <c r="J71" s="38">
        <v>1828011005</v>
      </c>
      <c r="K71" s="38">
        <v>1809670675</v>
      </c>
      <c r="L71" s="38">
        <v>1755181630</v>
      </c>
      <c r="M71" s="38">
        <v>1608812873</v>
      </c>
      <c r="N71" s="39">
        <v>1548628927</v>
      </c>
      <c r="O71" s="40">
        <v>1520585249</v>
      </c>
      <c r="P71" s="40">
        <v>1462237979</v>
      </c>
      <c r="Q71" s="40">
        <v>1468404591</v>
      </c>
      <c r="R71" s="40">
        <v>1468976201</v>
      </c>
      <c r="S71" s="40">
        <v>1481956764</v>
      </c>
      <c r="T71" s="40">
        <v>1535933966</v>
      </c>
      <c r="U71" s="40">
        <v>1556083602</v>
      </c>
      <c r="V71" s="40">
        <v>1715914983</v>
      </c>
      <c r="W71" s="40">
        <v>1852840377</v>
      </c>
      <c r="X71" s="40">
        <v>2196370142</v>
      </c>
      <c r="Y71" s="40">
        <v>2469565127</v>
      </c>
      <c r="Z71" s="40">
        <v>2710899651</v>
      </c>
      <c r="AA71" s="41">
        <v>2978852829</v>
      </c>
    </row>
    <row r="72" spans="1:27" ht="14.25" customHeight="1" x14ac:dyDescent="0.2">
      <c r="A72" s="49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2"/>
    </row>
    <row r="73" spans="1:27" ht="14.25" customHeight="1" thickBot="1" x14ac:dyDescent="0.3">
      <c r="A73" s="9" t="s">
        <v>0</v>
      </c>
      <c r="B73" s="42">
        <f>SUM(B5:B71)</f>
        <v>1001262266191</v>
      </c>
      <c r="C73" s="42">
        <f t="shared" ref="C73:V73" si="0">SUM(C5:C71)</f>
        <v>1107670867946</v>
      </c>
      <c r="D73" s="42">
        <f t="shared" si="0"/>
        <v>1232792158331</v>
      </c>
      <c r="E73" s="42">
        <f t="shared" si="0"/>
        <v>1383502052956</v>
      </c>
      <c r="F73" s="42">
        <f t="shared" si="0"/>
        <v>1577207641539</v>
      </c>
      <c r="G73" s="42">
        <f t="shared" si="0"/>
        <v>1898950440487</v>
      </c>
      <c r="H73" s="42">
        <f t="shared" si="0"/>
        <v>2437435047902</v>
      </c>
      <c r="I73" s="42">
        <f t="shared" si="0"/>
        <v>2663565757332</v>
      </c>
      <c r="J73" s="42">
        <f t="shared" si="0"/>
        <v>2563952560718</v>
      </c>
      <c r="K73" s="42">
        <f t="shared" si="0"/>
        <v>2196944951063</v>
      </c>
      <c r="L73" s="42">
        <f t="shared" si="0"/>
        <v>1924336569794</v>
      </c>
      <c r="M73" s="42">
        <f t="shared" si="0"/>
        <v>1838106807623</v>
      </c>
      <c r="N73" s="43">
        <f>SUM(N5:N71)</f>
        <v>1811393442765</v>
      </c>
      <c r="O73" s="43">
        <f>SUM(O5:O71)</f>
        <v>1877868965414</v>
      </c>
      <c r="P73" s="43">
        <f>SUM(P5:P71)</f>
        <v>2045635535212</v>
      </c>
      <c r="Q73" s="43">
        <f t="shared" si="0"/>
        <v>2239563884143</v>
      </c>
      <c r="R73" s="43">
        <f t="shared" si="0"/>
        <v>2422787835573</v>
      </c>
      <c r="S73" s="43">
        <f t="shared" si="0"/>
        <v>2593715802452</v>
      </c>
      <c r="T73" s="43">
        <f t="shared" si="0"/>
        <v>2769246378920</v>
      </c>
      <c r="U73" s="43">
        <f>SUM(U5:U71)</f>
        <v>2942163980321</v>
      </c>
      <c r="V73" s="43">
        <f t="shared" si="0"/>
        <v>3095556196387</v>
      </c>
      <c r="W73" s="43">
        <f t="shared" ref="W73:Y73" si="1">SUM(W5:W71)</f>
        <v>3307360841906</v>
      </c>
      <c r="X73" s="43">
        <f t="shared" si="1"/>
        <v>4157551115717</v>
      </c>
      <c r="Y73" s="43">
        <f t="shared" si="1"/>
        <v>4853400503623</v>
      </c>
      <c r="Z73" s="43">
        <f t="shared" ref="Z73:AA73" si="2">SUM(Z5:Z71)</f>
        <v>5187664014178</v>
      </c>
      <c r="AA73" s="43">
        <f t="shared" si="2"/>
        <v>5393984420339</v>
      </c>
    </row>
    <row r="75" spans="1:27" x14ac:dyDescent="0.2">
      <c r="A75" s="54" t="s">
        <v>92</v>
      </c>
    </row>
  </sheetData>
  <phoneticPr fontId="3" type="noConversion"/>
  <conditionalFormatting sqref="A4:AA73">
    <cfRule type="expression" dxfId="3" priority="1" stopIfTrue="1">
      <formula>MOD(ROW(),3)=1</formula>
    </cfRule>
  </conditionalFormatting>
  <pageMargins left="0.75" right="0.75" top="1" bottom="1" header="0.5" footer="0.5"/>
  <pageSetup paperSize="5" scale="80" orientation="landscape" r:id="rId1"/>
  <headerFooter alignWithMargins="0"/>
  <ignoredErrors>
    <ignoredError sqref="X73 B73:V7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75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25" x14ac:dyDescent="0.2"/>
  <cols>
    <col min="1" max="1" width="72.42578125" style="3" bestFit="1" customWidth="1"/>
    <col min="2" max="19" width="18.5703125" style="3" customWidth="1"/>
    <col min="20" max="20" width="18.42578125" style="3" bestFit="1" customWidth="1"/>
    <col min="21" max="26" width="18.42578125" style="3" customWidth="1"/>
    <col min="27" max="27" width="18.42578125" style="3" bestFit="1" customWidth="1"/>
    <col min="28" max="16384" width="9.140625" style="3"/>
  </cols>
  <sheetData>
    <row r="1" spans="1:27" ht="23.25" x14ac:dyDescent="0.35">
      <c r="A1" s="1" t="s">
        <v>76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27" ht="15" x14ac:dyDescent="0.25">
      <c r="A2" s="14" t="s">
        <v>93</v>
      </c>
      <c r="S2" s="15"/>
    </row>
    <row r="3" spans="1:27" ht="15.75" thickBot="1" x14ac:dyDescent="0.3">
      <c r="A3" s="14"/>
      <c r="S3" s="15"/>
    </row>
    <row r="4" spans="1:27" s="48" customFormat="1" ht="14.25" customHeight="1" x14ac:dyDescent="0.2">
      <c r="A4" s="34" t="s">
        <v>70</v>
      </c>
      <c r="B4" s="45">
        <v>2000</v>
      </c>
      <c r="C4" s="45">
        <v>2001</v>
      </c>
      <c r="D4" s="45">
        <v>2002</v>
      </c>
      <c r="E4" s="45">
        <v>2003</v>
      </c>
      <c r="F4" s="45">
        <v>2004</v>
      </c>
      <c r="G4" s="45">
        <v>2005</v>
      </c>
      <c r="H4" s="45">
        <v>2006</v>
      </c>
      <c r="I4" s="45">
        <v>2007</v>
      </c>
      <c r="J4" s="45">
        <v>2008</v>
      </c>
      <c r="K4" s="45">
        <v>2009</v>
      </c>
      <c r="L4" s="45">
        <v>2010</v>
      </c>
      <c r="M4" s="45">
        <v>2011</v>
      </c>
      <c r="N4" s="46">
        <v>2012</v>
      </c>
      <c r="O4" s="46">
        <v>2013</v>
      </c>
      <c r="P4" s="46">
        <v>2014</v>
      </c>
      <c r="Q4" s="46">
        <v>2015</v>
      </c>
      <c r="R4" s="46">
        <v>2016</v>
      </c>
      <c r="S4" s="46">
        <v>2017</v>
      </c>
      <c r="T4" s="46">
        <v>2018</v>
      </c>
      <c r="U4" s="46">
        <v>2019</v>
      </c>
      <c r="V4" s="46">
        <v>2020</v>
      </c>
      <c r="W4" s="46">
        <v>2021</v>
      </c>
      <c r="X4" s="46">
        <v>2022</v>
      </c>
      <c r="Y4" s="46">
        <v>2023</v>
      </c>
      <c r="Z4" s="46">
        <v>2024</v>
      </c>
      <c r="AA4" s="47">
        <v>2025</v>
      </c>
    </row>
    <row r="5" spans="1:27" ht="14.25" customHeight="1" x14ac:dyDescent="0.2">
      <c r="A5" s="7" t="s">
        <v>66</v>
      </c>
      <c r="B5" s="38">
        <v>6059970352</v>
      </c>
      <c r="C5" s="38">
        <v>6655961286</v>
      </c>
      <c r="D5" s="38">
        <v>7143329037</v>
      </c>
      <c r="E5" s="38">
        <v>7863116773</v>
      </c>
      <c r="F5" s="38">
        <v>8530910912</v>
      </c>
      <c r="G5" s="38">
        <v>9636626680</v>
      </c>
      <c r="H5" s="38">
        <v>11211533207</v>
      </c>
      <c r="I5" s="38">
        <v>12815621528</v>
      </c>
      <c r="J5" s="38">
        <v>12671774593</v>
      </c>
      <c r="K5" s="38">
        <v>12558830292</v>
      </c>
      <c r="L5" s="38">
        <v>12052898624</v>
      </c>
      <c r="M5" s="38">
        <v>11610636972</v>
      </c>
      <c r="N5" s="39">
        <v>11186774393</v>
      </c>
      <c r="O5" s="40">
        <v>11239983061</v>
      </c>
      <c r="P5" s="40">
        <v>11791403268</v>
      </c>
      <c r="Q5" s="40">
        <v>12103270196</v>
      </c>
      <c r="R5" s="40">
        <v>12606261456</v>
      </c>
      <c r="S5" s="40">
        <v>13581048400</v>
      </c>
      <c r="T5" s="40">
        <v>14253438005</v>
      </c>
      <c r="U5" s="40">
        <v>15257672680</v>
      </c>
      <c r="V5" s="40">
        <v>16184501452</v>
      </c>
      <c r="W5" s="40">
        <v>17170753952</v>
      </c>
      <c r="X5" s="40">
        <v>19040742417</v>
      </c>
      <c r="Y5" s="40">
        <v>21241413278</v>
      </c>
      <c r="Z5" s="40">
        <v>23236374449</v>
      </c>
      <c r="AA5" s="41">
        <v>25306534348</v>
      </c>
    </row>
    <row r="6" spans="1:27" ht="14.25" customHeight="1" x14ac:dyDescent="0.2">
      <c r="A6" s="7" t="s">
        <v>65</v>
      </c>
      <c r="B6" s="38">
        <v>325043214</v>
      </c>
      <c r="C6" s="38">
        <v>367676762</v>
      </c>
      <c r="D6" s="38">
        <v>391923070</v>
      </c>
      <c r="E6" s="38">
        <v>461930422</v>
      </c>
      <c r="F6" s="38">
        <v>512507142</v>
      </c>
      <c r="G6" s="38">
        <v>582716533</v>
      </c>
      <c r="H6" s="38">
        <v>708157880</v>
      </c>
      <c r="I6" s="38">
        <v>829012533</v>
      </c>
      <c r="J6" s="38">
        <v>798037443</v>
      </c>
      <c r="K6" s="38">
        <v>807815246</v>
      </c>
      <c r="L6" s="38">
        <v>802336380</v>
      </c>
      <c r="M6" s="38">
        <v>775833785</v>
      </c>
      <c r="N6" s="39">
        <v>745566250</v>
      </c>
      <c r="O6" s="40">
        <v>749596354</v>
      </c>
      <c r="P6" s="40">
        <v>770117554</v>
      </c>
      <c r="Q6" s="40">
        <v>777186107</v>
      </c>
      <c r="R6" s="40">
        <v>807691673</v>
      </c>
      <c r="S6" s="40">
        <v>840223080</v>
      </c>
      <c r="T6" s="40">
        <v>890720067</v>
      </c>
      <c r="U6" s="40">
        <v>952001327</v>
      </c>
      <c r="V6" s="40">
        <v>1026085614</v>
      </c>
      <c r="W6" s="40">
        <v>1124579841</v>
      </c>
      <c r="X6" s="40">
        <v>1296356921</v>
      </c>
      <c r="Y6" s="40">
        <v>1438735382</v>
      </c>
      <c r="Z6" s="40">
        <v>1554639735</v>
      </c>
      <c r="AA6" s="41">
        <v>1617546892</v>
      </c>
    </row>
    <row r="7" spans="1:27" ht="14.25" customHeight="1" x14ac:dyDescent="0.2">
      <c r="A7" s="7" t="s">
        <v>64</v>
      </c>
      <c r="B7" s="38">
        <v>5982852531</v>
      </c>
      <c r="C7" s="38">
        <v>6604698500</v>
      </c>
      <c r="D7" s="38">
        <v>7096256121</v>
      </c>
      <c r="E7" s="38">
        <v>7935910624</v>
      </c>
      <c r="F7" s="38">
        <v>8897900910</v>
      </c>
      <c r="G7" s="38">
        <v>12338404401</v>
      </c>
      <c r="H7" s="38">
        <v>17555101383</v>
      </c>
      <c r="I7" s="38">
        <v>18045585758</v>
      </c>
      <c r="J7" s="38">
        <v>17856683797</v>
      </c>
      <c r="K7" s="38">
        <v>16100957751</v>
      </c>
      <c r="L7" s="38">
        <v>15070375927</v>
      </c>
      <c r="M7" s="38">
        <v>14237124084</v>
      </c>
      <c r="N7" s="39">
        <v>13720932291</v>
      </c>
      <c r="O7" s="40">
        <v>13944111814</v>
      </c>
      <c r="P7" s="40">
        <v>14190043326</v>
      </c>
      <c r="Q7" s="40">
        <v>14637979228</v>
      </c>
      <c r="R7" s="40">
        <v>15129564922</v>
      </c>
      <c r="S7" s="40">
        <v>15615281639</v>
      </c>
      <c r="T7" s="40">
        <v>16433018703</v>
      </c>
      <c r="U7" s="40">
        <v>16050988505</v>
      </c>
      <c r="V7" s="40">
        <v>17527161860</v>
      </c>
      <c r="W7" s="40">
        <v>19445713928</v>
      </c>
      <c r="X7" s="40">
        <v>22511888996</v>
      </c>
      <c r="Y7" s="40">
        <v>26473235515</v>
      </c>
      <c r="Z7" s="40">
        <v>29591776137</v>
      </c>
      <c r="AA7" s="41">
        <v>31754019541</v>
      </c>
    </row>
    <row r="8" spans="1:27" ht="14.25" customHeight="1" x14ac:dyDescent="0.2">
      <c r="A8" s="7" t="s">
        <v>63</v>
      </c>
      <c r="B8" s="38">
        <v>476358111</v>
      </c>
      <c r="C8" s="38">
        <v>509520062</v>
      </c>
      <c r="D8" s="38">
        <v>536097883</v>
      </c>
      <c r="E8" s="38">
        <v>568192349</v>
      </c>
      <c r="F8" s="38">
        <v>617350560</v>
      </c>
      <c r="G8" s="38">
        <v>677143547</v>
      </c>
      <c r="H8" s="38">
        <v>809014557</v>
      </c>
      <c r="I8" s="38">
        <v>903306367</v>
      </c>
      <c r="J8" s="38">
        <v>854691083</v>
      </c>
      <c r="K8" s="38">
        <v>856965433</v>
      </c>
      <c r="L8" s="38">
        <v>846871177</v>
      </c>
      <c r="M8" s="38">
        <v>830580274</v>
      </c>
      <c r="N8" s="39">
        <v>817229276</v>
      </c>
      <c r="O8" s="40">
        <v>817407350</v>
      </c>
      <c r="P8" s="40">
        <v>829117834</v>
      </c>
      <c r="Q8" s="40">
        <v>855802803</v>
      </c>
      <c r="R8" s="40">
        <v>875631893</v>
      </c>
      <c r="S8" s="40">
        <v>895134697</v>
      </c>
      <c r="T8" s="40">
        <v>929061310</v>
      </c>
      <c r="U8" s="40">
        <v>960788697</v>
      </c>
      <c r="V8" s="40">
        <v>1033358392</v>
      </c>
      <c r="W8" s="40">
        <v>1086979460</v>
      </c>
      <c r="X8" s="40">
        <v>1236181984</v>
      </c>
      <c r="Y8" s="40">
        <v>1310511339</v>
      </c>
      <c r="Z8" s="40">
        <v>1445378713</v>
      </c>
      <c r="AA8" s="41">
        <v>1551658961</v>
      </c>
    </row>
    <row r="9" spans="1:27" ht="14.25" customHeight="1" x14ac:dyDescent="0.2">
      <c r="A9" s="7" t="s">
        <v>62</v>
      </c>
      <c r="B9" s="38">
        <v>16890838990</v>
      </c>
      <c r="C9" s="38">
        <v>18196157723</v>
      </c>
      <c r="D9" s="38">
        <v>19575065710</v>
      </c>
      <c r="E9" s="38">
        <v>21892096229</v>
      </c>
      <c r="F9" s="38">
        <v>25115183430</v>
      </c>
      <c r="G9" s="38">
        <v>30858069780</v>
      </c>
      <c r="H9" s="38">
        <v>39135283631</v>
      </c>
      <c r="I9" s="38">
        <v>40682735273</v>
      </c>
      <c r="J9" s="38">
        <v>37872867597</v>
      </c>
      <c r="K9" s="38">
        <v>33298150445</v>
      </c>
      <c r="L9" s="38">
        <v>29075661832</v>
      </c>
      <c r="M9" s="38">
        <v>24875931599</v>
      </c>
      <c r="N9" s="39">
        <v>24622309982</v>
      </c>
      <c r="O9" s="40">
        <v>25739437801</v>
      </c>
      <c r="P9" s="40">
        <v>27982368405</v>
      </c>
      <c r="Q9" s="40">
        <v>29651180137</v>
      </c>
      <c r="R9" s="40">
        <v>31906496454</v>
      </c>
      <c r="S9" s="40">
        <v>34564221486</v>
      </c>
      <c r="T9" s="40">
        <v>37698498609</v>
      </c>
      <c r="U9" s="40">
        <v>40742328549</v>
      </c>
      <c r="V9" s="40">
        <v>43803472075</v>
      </c>
      <c r="W9" s="40">
        <v>46972269779</v>
      </c>
      <c r="X9" s="40">
        <v>54000861786</v>
      </c>
      <c r="Y9" s="40">
        <v>61218295899</v>
      </c>
      <c r="Z9" s="40">
        <v>67950226532</v>
      </c>
      <c r="AA9" s="41">
        <v>72833990534</v>
      </c>
    </row>
    <row r="10" spans="1:27" ht="14.25" customHeight="1" x14ac:dyDescent="0.2">
      <c r="A10" s="7" t="s">
        <v>61</v>
      </c>
      <c r="B10" s="38">
        <v>74966907760</v>
      </c>
      <c r="C10" s="38">
        <v>81987370728</v>
      </c>
      <c r="D10" s="38">
        <v>91478874502</v>
      </c>
      <c r="E10" s="38">
        <v>102276745541</v>
      </c>
      <c r="F10" s="38">
        <v>113928497082</v>
      </c>
      <c r="G10" s="38">
        <v>131759591479</v>
      </c>
      <c r="H10" s="38">
        <v>157023923473</v>
      </c>
      <c r="I10" s="38">
        <v>174629705929</v>
      </c>
      <c r="J10" s="38">
        <v>165983702706</v>
      </c>
      <c r="K10" s="39">
        <v>145942238249</v>
      </c>
      <c r="L10" s="38">
        <v>126976299960</v>
      </c>
      <c r="M10" s="38">
        <v>124478201073</v>
      </c>
      <c r="N10" s="39">
        <v>125760535139</v>
      </c>
      <c r="O10" s="40">
        <v>130735966888</v>
      </c>
      <c r="P10" s="40">
        <v>139401195926</v>
      </c>
      <c r="Q10" s="40">
        <v>149774682202</v>
      </c>
      <c r="R10" s="40">
        <v>162143969028</v>
      </c>
      <c r="S10" s="40">
        <v>175863350790</v>
      </c>
      <c r="T10" s="40">
        <v>187787051235</v>
      </c>
      <c r="U10" s="40">
        <v>199031547482</v>
      </c>
      <c r="V10" s="40">
        <v>209533224342</v>
      </c>
      <c r="W10" s="40">
        <v>220052619874</v>
      </c>
      <c r="X10" s="40">
        <v>244127521410</v>
      </c>
      <c r="Y10" s="40">
        <v>271310256747</v>
      </c>
      <c r="Z10" s="40">
        <v>296514961286</v>
      </c>
      <c r="AA10" s="41">
        <v>318716738166</v>
      </c>
    </row>
    <row r="11" spans="1:27" ht="14.25" customHeight="1" x14ac:dyDescent="0.2">
      <c r="A11" s="7" t="s">
        <v>60</v>
      </c>
      <c r="B11" s="38">
        <v>226293546</v>
      </c>
      <c r="C11" s="38">
        <v>239553623</v>
      </c>
      <c r="D11" s="38">
        <v>242538422</v>
      </c>
      <c r="E11" s="38">
        <v>247536189</v>
      </c>
      <c r="F11" s="38">
        <v>256450246</v>
      </c>
      <c r="G11" s="38">
        <v>274080633</v>
      </c>
      <c r="H11" s="38">
        <v>318671960</v>
      </c>
      <c r="I11" s="38">
        <v>363668318</v>
      </c>
      <c r="J11" s="38">
        <v>347287928</v>
      </c>
      <c r="K11" s="38">
        <v>357344105</v>
      </c>
      <c r="L11" s="38">
        <v>363788518</v>
      </c>
      <c r="M11" s="38">
        <v>364441318</v>
      </c>
      <c r="N11" s="39">
        <v>400395519</v>
      </c>
      <c r="O11" s="40">
        <v>390232987</v>
      </c>
      <c r="P11" s="40">
        <v>393306434</v>
      </c>
      <c r="Q11" s="40">
        <v>404735692</v>
      </c>
      <c r="R11" s="40">
        <v>407447269</v>
      </c>
      <c r="S11" s="40">
        <v>407951961</v>
      </c>
      <c r="T11" s="40">
        <v>409020225</v>
      </c>
      <c r="U11" s="40">
        <v>385521820</v>
      </c>
      <c r="V11" s="40">
        <v>427733108</v>
      </c>
      <c r="W11" s="40">
        <v>450980818</v>
      </c>
      <c r="X11" s="40">
        <v>486890058</v>
      </c>
      <c r="Y11" s="40">
        <v>585680840</v>
      </c>
      <c r="Z11" s="40">
        <v>654659136</v>
      </c>
      <c r="AA11" s="41">
        <v>709799162</v>
      </c>
    </row>
    <row r="12" spans="1:27" ht="14.25" customHeight="1" x14ac:dyDescent="0.2">
      <c r="A12" s="7" t="s">
        <v>59</v>
      </c>
      <c r="B12" s="38">
        <v>7662906568</v>
      </c>
      <c r="C12" s="38">
        <v>8468318051</v>
      </c>
      <c r="D12" s="38">
        <v>9483025806</v>
      </c>
      <c r="E12" s="38">
        <v>11025783488</v>
      </c>
      <c r="F12" s="38">
        <v>12937539367</v>
      </c>
      <c r="G12" s="38">
        <v>16010308415</v>
      </c>
      <c r="H12" s="38">
        <v>24280088571</v>
      </c>
      <c r="I12" s="38">
        <v>23370729141</v>
      </c>
      <c r="J12" s="38">
        <v>18612259145</v>
      </c>
      <c r="K12" s="38">
        <v>15588648694</v>
      </c>
      <c r="L12" s="38">
        <v>13379662397</v>
      </c>
      <c r="M12" s="38">
        <v>12395018451</v>
      </c>
      <c r="N12" s="39">
        <v>11749734126</v>
      </c>
      <c r="O12" s="40">
        <v>12005148792</v>
      </c>
      <c r="P12" s="40">
        <v>12492377154</v>
      </c>
      <c r="Q12" s="40">
        <v>13139696755</v>
      </c>
      <c r="R12" s="40">
        <v>14004316687</v>
      </c>
      <c r="S12" s="40">
        <v>15214557093</v>
      </c>
      <c r="T12" s="40">
        <v>16435814856</v>
      </c>
      <c r="U12" s="40">
        <v>17643668832</v>
      </c>
      <c r="V12" s="40">
        <v>18838045279</v>
      </c>
      <c r="W12" s="40">
        <v>20170843296</v>
      </c>
      <c r="X12" s="40">
        <v>23740638355</v>
      </c>
      <c r="Y12" s="40">
        <v>26782188714</v>
      </c>
      <c r="Z12" s="40">
        <v>31939910605</v>
      </c>
      <c r="AA12" s="41">
        <v>34462245686</v>
      </c>
    </row>
    <row r="13" spans="1:27" ht="14.25" customHeight="1" x14ac:dyDescent="0.2">
      <c r="A13" s="7" t="s">
        <v>58</v>
      </c>
      <c r="B13" s="38">
        <v>5204454659</v>
      </c>
      <c r="C13" s="38">
        <v>5585697765</v>
      </c>
      <c r="D13" s="38">
        <v>5948729040</v>
      </c>
      <c r="E13" s="38">
        <v>6486030723</v>
      </c>
      <c r="F13" s="38">
        <v>7109551093</v>
      </c>
      <c r="G13" s="38">
        <v>8724672100</v>
      </c>
      <c r="H13" s="38">
        <v>11588898189</v>
      </c>
      <c r="I13" s="38">
        <v>12370343274</v>
      </c>
      <c r="J13" s="38">
        <v>10898127053</v>
      </c>
      <c r="K13" s="38">
        <v>10024972585</v>
      </c>
      <c r="L13" s="38">
        <v>9559999106</v>
      </c>
      <c r="M13" s="38">
        <v>9316089786</v>
      </c>
      <c r="N13" s="39">
        <v>9032362268</v>
      </c>
      <c r="O13" s="40">
        <v>8160777743</v>
      </c>
      <c r="P13" s="40">
        <v>7856463122</v>
      </c>
      <c r="Q13" s="40">
        <v>8083820200</v>
      </c>
      <c r="R13" s="40">
        <v>8292626815</v>
      </c>
      <c r="S13" s="40">
        <v>8642427953</v>
      </c>
      <c r="T13" s="40">
        <v>9091226499</v>
      </c>
      <c r="U13" s="40">
        <v>10160817278</v>
      </c>
      <c r="V13" s="40">
        <v>10655493324</v>
      </c>
      <c r="W13" s="40">
        <v>11175602147</v>
      </c>
      <c r="X13" s="40">
        <v>12163284496</v>
      </c>
      <c r="Y13" s="40">
        <v>13574738082</v>
      </c>
      <c r="Z13" s="40">
        <v>14913551528</v>
      </c>
      <c r="AA13" s="41">
        <v>16124313434</v>
      </c>
    </row>
    <row r="14" spans="1:27" ht="14.25" customHeight="1" x14ac:dyDescent="0.2">
      <c r="A14" s="7" t="s">
        <v>57</v>
      </c>
      <c r="B14" s="38">
        <v>4280721417</v>
      </c>
      <c r="C14" s="38">
        <v>4758097742</v>
      </c>
      <c r="D14" s="38">
        <v>5153765629</v>
      </c>
      <c r="E14" s="38">
        <v>5695161194</v>
      </c>
      <c r="F14" s="38">
        <v>6413780506</v>
      </c>
      <c r="G14" s="38">
        <v>7454554121</v>
      </c>
      <c r="H14" s="38">
        <v>9194065347</v>
      </c>
      <c r="I14" s="38">
        <v>10726397986</v>
      </c>
      <c r="J14" s="38">
        <v>9913238379</v>
      </c>
      <c r="K14" s="38">
        <v>9356682433</v>
      </c>
      <c r="L14" s="38">
        <v>8598848683</v>
      </c>
      <c r="M14" s="38">
        <v>8119776938</v>
      </c>
      <c r="N14" s="39">
        <v>7925816942</v>
      </c>
      <c r="O14" s="40">
        <v>8093876706</v>
      </c>
      <c r="P14" s="40">
        <v>8451515994</v>
      </c>
      <c r="Q14" s="40">
        <v>8806329297</v>
      </c>
      <c r="R14" s="40">
        <v>9293061431</v>
      </c>
      <c r="S14" s="40">
        <v>9919301689</v>
      </c>
      <c r="T14" s="40">
        <v>10614446287</v>
      </c>
      <c r="U14" s="40">
        <v>11379535331</v>
      </c>
      <c r="V14" s="40">
        <v>12194592179</v>
      </c>
      <c r="W14" s="40">
        <v>12995133015</v>
      </c>
      <c r="X14" s="40">
        <v>14636272496</v>
      </c>
      <c r="Y14" s="40">
        <v>16941031327</v>
      </c>
      <c r="Z14" s="40">
        <v>18440850153</v>
      </c>
      <c r="AA14" s="41">
        <v>20031055485</v>
      </c>
    </row>
    <row r="15" spans="1:27" ht="14.25" customHeight="1" x14ac:dyDescent="0.2">
      <c r="A15" s="7" t="s">
        <v>56</v>
      </c>
      <c r="B15" s="38">
        <v>27742021485</v>
      </c>
      <c r="C15" s="38">
        <v>33395002460</v>
      </c>
      <c r="D15" s="38">
        <v>39490423314</v>
      </c>
      <c r="E15" s="38">
        <v>45985727314</v>
      </c>
      <c r="F15" s="38">
        <v>51262812810</v>
      </c>
      <c r="G15" s="38">
        <v>61441821529</v>
      </c>
      <c r="H15" s="38">
        <v>77037903134</v>
      </c>
      <c r="I15" s="38">
        <v>82542090227</v>
      </c>
      <c r="J15" s="38">
        <v>78662966910</v>
      </c>
      <c r="K15" s="38">
        <v>69976749096</v>
      </c>
      <c r="L15" s="38">
        <v>61436197437</v>
      </c>
      <c r="M15" s="38">
        <v>58202570727</v>
      </c>
      <c r="N15" s="39">
        <v>58492762303</v>
      </c>
      <c r="O15" s="40">
        <v>60637773315</v>
      </c>
      <c r="P15" s="40">
        <v>64595296747</v>
      </c>
      <c r="Q15" s="40">
        <v>70086389131</v>
      </c>
      <c r="R15" s="40">
        <v>77115163725</v>
      </c>
      <c r="S15" s="40">
        <v>83597615791</v>
      </c>
      <c r="T15" s="40">
        <v>88274604097</v>
      </c>
      <c r="U15" s="40">
        <v>93175403621</v>
      </c>
      <c r="V15" s="40">
        <v>99159595002</v>
      </c>
      <c r="W15" s="40">
        <v>104676789159</v>
      </c>
      <c r="X15" s="40">
        <v>122148279016</v>
      </c>
      <c r="Y15" s="40">
        <v>137990051102</v>
      </c>
      <c r="Z15" s="40">
        <v>152035760421</v>
      </c>
      <c r="AA15" s="41">
        <v>164945904621</v>
      </c>
    </row>
    <row r="16" spans="1:27" ht="14.25" customHeight="1" x14ac:dyDescent="0.2">
      <c r="A16" s="7" t="s">
        <v>55</v>
      </c>
      <c r="B16" s="38">
        <v>1282626059</v>
      </c>
      <c r="C16" s="38">
        <v>1360729564</v>
      </c>
      <c r="D16" s="38">
        <v>1453681731</v>
      </c>
      <c r="E16" s="38">
        <v>1540362022</v>
      </c>
      <c r="F16" s="38">
        <v>1649204879</v>
      </c>
      <c r="G16" s="38">
        <v>1869266473</v>
      </c>
      <c r="H16" s="38">
        <v>2322144290</v>
      </c>
      <c r="I16" s="38">
        <v>2625181297</v>
      </c>
      <c r="J16" s="38">
        <v>2564084245</v>
      </c>
      <c r="K16" s="38">
        <v>2547547990</v>
      </c>
      <c r="L16" s="38">
        <v>2446401713</v>
      </c>
      <c r="M16" s="38">
        <v>2261716683</v>
      </c>
      <c r="N16" s="39">
        <v>2211416344</v>
      </c>
      <c r="O16" s="40">
        <v>2225505761</v>
      </c>
      <c r="P16" s="40">
        <v>2284703454</v>
      </c>
      <c r="Q16" s="40">
        <v>2308305124</v>
      </c>
      <c r="R16" s="40">
        <v>2336755919</v>
      </c>
      <c r="S16" s="40">
        <v>2409508240</v>
      </c>
      <c r="T16" s="40">
        <v>2564315570</v>
      </c>
      <c r="U16" s="40">
        <v>2853296809</v>
      </c>
      <c r="V16" s="40">
        <v>3035433227</v>
      </c>
      <c r="W16" s="40">
        <v>3222399320</v>
      </c>
      <c r="X16" s="40">
        <v>3577756017</v>
      </c>
      <c r="Y16" s="40">
        <v>4017639904</v>
      </c>
      <c r="Z16" s="40">
        <v>4340115237</v>
      </c>
      <c r="AA16" s="41">
        <v>4683192926</v>
      </c>
    </row>
    <row r="17" spans="1:27" ht="14.25" customHeight="1" x14ac:dyDescent="0.2">
      <c r="A17" s="7" t="s">
        <v>83</v>
      </c>
      <c r="B17" s="38">
        <v>95558402718</v>
      </c>
      <c r="C17" s="38">
        <v>103883486860</v>
      </c>
      <c r="D17" s="38">
        <v>113982089220</v>
      </c>
      <c r="E17" s="38">
        <v>127164235274</v>
      </c>
      <c r="F17" s="38">
        <v>144990968484</v>
      </c>
      <c r="G17" s="38">
        <v>172342449595</v>
      </c>
      <c r="H17" s="38">
        <v>207632977801</v>
      </c>
      <c r="I17" s="38">
        <v>239086902881</v>
      </c>
      <c r="J17" s="38">
        <v>237836044825</v>
      </c>
      <c r="K17" s="38">
        <v>211448218606</v>
      </c>
      <c r="L17" s="38">
        <v>183906494377</v>
      </c>
      <c r="M17" s="38">
        <v>180042813130</v>
      </c>
      <c r="N17" s="39">
        <v>183931075682</v>
      </c>
      <c r="O17" s="40">
        <v>191396955712</v>
      </c>
      <c r="P17" s="40">
        <v>205866541107</v>
      </c>
      <c r="Q17" s="40">
        <v>225526847839</v>
      </c>
      <c r="R17" s="40">
        <v>247031773972</v>
      </c>
      <c r="S17" s="40">
        <v>268625017894</v>
      </c>
      <c r="T17" s="40">
        <v>285384915001</v>
      </c>
      <c r="U17" s="40">
        <v>303546169354</v>
      </c>
      <c r="V17" s="40">
        <v>318355583659</v>
      </c>
      <c r="W17" s="40">
        <v>333454056748</v>
      </c>
      <c r="X17" s="40">
        <v>373734297520</v>
      </c>
      <c r="Y17" s="40">
        <v>422676970345</v>
      </c>
      <c r="Z17" s="40">
        <v>466649456201</v>
      </c>
      <c r="AA17" s="41">
        <v>512351556115</v>
      </c>
    </row>
    <row r="18" spans="1:27" ht="14.25" customHeight="1" x14ac:dyDescent="0.2">
      <c r="A18" s="7" t="s">
        <v>54</v>
      </c>
      <c r="B18" s="38">
        <v>776439801</v>
      </c>
      <c r="C18" s="38">
        <v>860119882</v>
      </c>
      <c r="D18" s="38">
        <v>861104943</v>
      </c>
      <c r="E18" s="38">
        <v>1011648434</v>
      </c>
      <c r="F18" s="38">
        <v>1076536574</v>
      </c>
      <c r="G18" s="38">
        <v>1153866024</v>
      </c>
      <c r="H18" s="38">
        <v>1749018160</v>
      </c>
      <c r="I18" s="38">
        <v>1857921986</v>
      </c>
      <c r="J18" s="38">
        <v>1759974853</v>
      </c>
      <c r="K18" s="38">
        <v>1639292129</v>
      </c>
      <c r="L18" s="38">
        <v>1501991518</v>
      </c>
      <c r="M18" s="38">
        <v>1427299825</v>
      </c>
      <c r="N18" s="39">
        <v>1391338687</v>
      </c>
      <c r="O18" s="40">
        <v>1395467811</v>
      </c>
      <c r="P18" s="40">
        <v>1393078772</v>
      </c>
      <c r="Q18" s="40">
        <v>1386207980</v>
      </c>
      <c r="R18" s="40">
        <v>1432860071</v>
      </c>
      <c r="S18" s="40">
        <v>1613718811</v>
      </c>
      <c r="T18" s="40">
        <v>1762454499</v>
      </c>
      <c r="U18" s="40">
        <v>1861208902</v>
      </c>
      <c r="V18" s="40">
        <v>1936032458</v>
      </c>
      <c r="W18" s="40">
        <v>2022938828</v>
      </c>
      <c r="X18" s="40">
        <v>2240522507</v>
      </c>
      <c r="Y18" s="40">
        <v>2441304216</v>
      </c>
      <c r="Z18" s="40">
        <v>2626096404</v>
      </c>
      <c r="AA18" s="41">
        <v>2755441424</v>
      </c>
    </row>
    <row r="19" spans="1:27" ht="14.25" customHeight="1" x14ac:dyDescent="0.2">
      <c r="A19" s="7" t="s">
        <v>53</v>
      </c>
      <c r="B19" s="38">
        <v>238666125</v>
      </c>
      <c r="C19" s="38">
        <v>290325895</v>
      </c>
      <c r="D19" s="38">
        <v>307510001</v>
      </c>
      <c r="E19" s="38">
        <v>354979033</v>
      </c>
      <c r="F19" s="38">
        <v>397662019</v>
      </c>
      <c r="G19" s="38">
        <v>487228032</v>
      </c>
      <c r="H19" s="38">
        <v>606786530</v>
      </c>
      <c r="I19" s="38">
        <v>639659505</v>
      </c>
      <c r="J19" s="38">
        <v>612300795</v>
      </c>
      <c r="K19" s="38">
        <v>552797809</v>
      </c>
      <c r="L19" s="38">
        <v>518528529</v>
      </c>
      <c r="M19" s="38">
        <v>478855666</v>
      </c>
      <c r="N19" s="39">
        <v>478518372</v>
      </c>
      <c r="O19" s="40">
        <v>480050761</v>
      </c>
      <c r="P19" s="40">
        <v>486722913</v>
      </c>
      <c r="Q19" s="40">
        <v>492913673</v>
      </c>
      <c r="R19" s="40">
        <v>503046546</v>
      </c>
      <c r="S19" s="40">
        <v>503118428</v>
      </c>
      <c r="T19" s="40">
        <v>518200313</v>
      </c>
      <c r="U19" s="40">
        <v>542649813</v>
      </c>
      <c r="V19" s="40">
        <v>572564572</v>
      </c>
      <c r="W19" s="40">
        <v>596832283</v>
      </c>
      <c r="X19" s="40">
        <v>664431325</v>
      </c>
      <c r="Y19" s="40">
        <v>739989246</v>
      </c>
      <c r="Z19" s="40">
        <v>807772835</v>
      </c>
      <c r="AA19" s="41">
        <v>834129360</v>
      </c>
    </row>
    <row r="20" spans="1:27" ht="14.25" customHeight="1" x14ac:dyDescent="0.2">
      <c r="A20" s="7" t="s">
        <v>52</v>
      </c>
      <c r="B20" s="38">
        <v>30098831623</v>
      </c>
      <c r="C20" s="38">
        <v>32219300408</v>
      </c>
      <c r="D20" s="38">
        <v>34788394442</v>
      </c>
      <c r="E20" s="38">
        <v>37398974814</v>
      </c>
      <c r="F20" s="38">
        <v>40420179925</v>
      </c>
      <c r="G20" s="38">
        <v>45603946370</v>
      </c>
      <c r="H20" s="38">
        <v>52461413629</v>
      </c>
      <c r="I20" s="38">
        <v>61069229334</v>
      </c>
      <c r="J20" s="38">
        <v>60845342896</v>
      </c>
      <c r="K20" s="38">
        <v>57430970156</v>
      </c>
      <c r="L20" s="38">
        <v>53436002318</v>
      </c>
      <c r="M20" s="38">
        <v>49682577488</v>
      </c>
      <c r="N20" s="39">
        <v>47505277935</v>
      </c>
      <c r="O20" s="40">
        <v>47132785425</v>
      </c>
      <c r="P20" s="40">
        <v>49518432064</v>
      </c>
      <c r="Q20" s="40">
        <v>52265723055</v>
      </c>
      <c r="R20" s="40">
        <v>55100331090</v>
      </c>
      <c r="S20" s="40">
        <v>58680083478</v>
      </c>
      <c r="T20" s="40">
        <v>63338666173</v>
      </c>
      <c r="U20" s="40">
        <v>68555459310</v>
      </c>
      <c r="V20" s="40">
        <v>73648850643</v>
      </c>
      <c r="W20" s="40">
        <v>79062260741</v>
      </c>
      <c r="X20" s="40">
        <v>90137447851</v>
      </c>
      <c r="Y20" s="40">
        <v>101337665508</v>
      </c>
      <c r="Z20" s="40">
        <v>108544642602</v>
      </c>
      <c r="AA20" s="41">
        <v>117230531077</v>
      </c>
    </row>
    <row r="21" spans="1:27" ht="14.25" customHeight="1" x14ac:dyDescent="0.2">
      <c r="A21" s="7" t="s">
        <v>51</v>
      </c>
      <c r="B21" s="38">
        <v>7958192064</v>
      </c>
      <c r="C21" s="38">
        <v>8508918357</v>
      </c>
      <c r="D21" s="38">
        <v>8957921596</v>
      </c>
      <c r="E21" s="38">
        <v>9628883960</v>
      </c>
      <c r="F21" s="38">
        <v>11457587136</v>
      </c>
      <c r="G21" s="38">
        <v>11452381229</v>
      </c>
      <c r="H21" s="38">
        <v>14673651678</v>
      </c>
      <c r="I21" s="38">
        <v>15746689119</v>
      </c>
      <c r="J21" s="38">
        <v>14885520425</v>
      </c>
      <c r="K21" s="38">
        <v>14234200039</v>
      </c>
      <c r="L21" s="38">
        <v>13638819049</v>
      </c>
      <c r="M21" s="38">
        <v>13755059066</v>
      </c>
      <c r="N21" s="39">
        <v>13457309385</v>
      </c>
      <c r="O21" s="40">
        <v>13639869741</v>
      </c>
      <c r="P21" s="40">
        <v>14233276967</v>
      </c>
      <c r="Q21" s="40">
        <v>14789880474</v>
      </c>
      <c r="R21" s="40">
        <v>15384795911</v>
      </c>
      <c r="S21" s="40">
        <v>16174424071</v>
      </c>
      <c r="T21" s="40">
        <v>17320803291</v>
      </c>
      <c r="U21" s="40">
        <v>18492041609</v>
      </c>
      <c r="V21" s="40">
        <v>19701479859</v>
      </c>
      <c r="W21" s="40">
        <v>20902196260</v>
      </c>
      <c r="X21" s="40">
        <v>24344793858</v>
      </c>
      <c r="Y21" s="40">
        <v>27987045477</v>
      </c>
      <c r="Z21" s="40">
        <v>30673950007</v>
      </c>
      <c r="AA21" s="41">
        <v>33119703478</v>
      </c>
    </row>
    <row r="22" spans="1:27" ht="14.25" customHeight="1" x14ac:dyDescent="0.2">
      <c r="A22" s="7" t="s">
        <v>50</v>
      </c>
      <c r="B22" s="38">
        <v>2725414828</v>
      </c>
      <c r="C22" s="38">
        <v>3174408169</v>
      </c>
      <c r="D22" s="38">
        <v>3745981194</v>
      </c>
      <c r="E22" s="38">
        <v>4510537048</v>
      </c>
      <c r="F22" s="38">
        <v>5737706898</v>
      </c>
      <c r="G22" s="38">
        <v>7882141066</v>
      </c>
      <c r="H22" s="38">
        <v>10903361208</v>
      </c>
      <c r="I22" s="38">
        <v>12184917324</v>
      </c>
      <c r="J22" s="38">
        <v>11147156664</v>
      </c>
      <c r="K22" s="38">
        <v>9336098682</v>
      </c>
      <c r="L22" s="38">
        <v>7657765461</v>
      </c>
      <c r="M22" s="38">
        <v>6561358747</v>
      </c>
      <c r="N22" s="39">
        <v>6154947640</v>
      </c>
      <c r="O22" s="40">
        <v>6204450264</v>
      </c>
      <c r="P22" s="40">
        <v>6538506828</v>
      </c>
      <c r="Q22" s="40">
        <v>6987545919</v>
      </c>
      <c r="R22" s="40">
        <v>7404137164</v>
      </c>
      <c r="S22" s="40">
        <v>7880853702</v>
      </c>
      <c r="T22" s="40">
        <v>8491659115</v>
      </c>
      <c r="U22" s="40">
        <v>9220353744</v>
      </c>
      <c r="V22" s="40">
        <v>9824806225</v>
      </c>
      <c r="W22" s="40">
        <v>10736938676</v>
      </c>
      <c r="X22" s="40">
        <v>12672461440</v>
      </c>
      <c r="Y22" s="40">
        <v>14507641388</v>
      </c>
      <c r="Z22" s="40">
        <v>16505904026</v>
      </c>
      <c r="AA22" s="41">
        <v>18146636371</v>
      </c>
    </row>
    <row r="23" spans="1:27" ht="14.25" customHeight="1" x14ac:dyDescent="0.2">
      <c r="A23" s="7" t="s">
        <v>49</v>
      </c>
      <c r="B23" s="38">
        <v>830627598</v>
      </c>
      <c r="C23" s="38">
        <v>942965065</v>
      </c>
      <c r="D23" s="38">
        <v>1171469432</v>
      </c>
      <c r="E23" s="38">
        <v>1623872286</v>
      </c>
      <c r="F23" s="38">
        <v>2127163864</v>
      </c>
      <c r="G23" s="38">
        <v>3338285841</v>
      </c>
      <c r="H23" s="38">
        <v>4034751167</v>
      </c>
      <c r="I23" s="38">
        <v>3997705662</v>
      </c>
      <c r="J23" s="38">
        <v>3454756008</v>
      </c>
      <c r="K23" s="38">
        <v>2746832399</v>
      </c>
      <c r="L23" s="38">
        <v>2013686272</v>
      </c>
      <c r="M23" s="38">
        <v>1891448770</v>
      </c>
      <c r="N23" s="39">
        <v>1636195656</v>
      </c>
      <c r="O23" s="40">
        <v>1629539441</v>
      </c>
      <c r="P23" s="40">
        <v>1648404144</v>
      </c>
      <c r="Q23" s="40">
        <v>1692990268</v>
      </c>
      <c r="R23" s="40">
        <v>1767067900</v>
      </c>
      <c r="S23" s="40">
        <v>1827130246</v>
      </c>
      <c r="T23" s="40">
        <v>1898695365</v>
      </c>
      <c r="U23" s="40">
        <v>2032458494</v>
      </c>
      <c r="V23" s="40">
        <v>2147985872</v>
      </c>
      <c r="W23" s="40">
        <v>2340591115</v>
      </c>
      <c r="X23" s="40">
        <v>2657339998</v>
      </c>
      <c r="Y23" s="40">
        <v>3048840448</v>
      </c>
      <c r="Z23" s="40">
        <v>3491303699</v>
      </c>
      <c r="AA23" s="41">
        <v>3785787741</v>
      </c>
    </row>
    <row r="24" spans="1:27" ht="14.25" customHeight="1" x14ac:dyDescent="0.2">
      <c r="A24" s="7" t="s">
        <v>48</v>
      </c>
      <c r="B24" s="38">
        <v>784904232</v>
      </c>
      <c r="C24" s="38">
        <v>844497111</v>
      </c>
      <c r="D24" s="38">
        <v>889586894</v>
      </c>
      <c r="E24" s="38">
        <v>947731402</v>
      </c>
      <c r="F24" s="38">
        <v>1003327591</v>
      </c>
      <c r="G24" s="38">
        <v>1075425071</v>
      </c>
      <c r="H24" s="38">
        <v>1227428598</v>
      </c>
      <c r="I24" s="38">
        <v>1433635362</v>
      </c>
      <c r="J24" s="38">
        <v>1396722698</v>
      </c>
      <c r="K24" s="38">
        <v>1397521292</v>
      </c>
      <c r="L24" s="38">
        <v>1376184308</v>
      </c>
      <c r="M24" s="38">
        <v>1354833530</v>
      </c>
      <c r="N24" s="39">
        <v>1342103010</v>
      </c>
      <c r="O24" s="40">
        <v>1339761534</v>
      </c>
      <c r="P24" s="40">
        <v>1334841413</v>
      </c>
      <c r="Q24" s="40">
        <v>1346292135</v>
      </c>
      <c r="R24" s="40">
        <v>1351344690</v>
      </c>
      <c r="S24" s="40">
        <v>1381665900</v>
      </c>
      <c r="T24" s="40">
        <v>1432302309</v>
      </c>
      <c r="U24" s="40">
        <v>1465783219</v>
      </c>
      <c r="V24" s="40">
        <v>1515293020</v>
      </c>
      <c r="W24" s="40">
        <v>1626444658</v>
      </c>
      <c r="X24" s="40">
        <v>1793202690</v>
      </c>
      <c r="Y24" s="40">
        <v>2094845605</v>
      </c>
      <c r="Z24" s="40">
        <v>2293330904</v>
      </c>
      <c r="AA24" s="41">
        <v>2486071636</v>
      </c>
    </row>
    <row r="25" spans="1:27" ht="14.25" customHeight="1" x14ac:dyDescent="0.2">
      <c r="A25" s="7" t="s">
        <v>47</v>
      </c>
      <c r="B25" s="38">
        <v>279773881</v>
      </c>
      <c r="C25" s="38">
        <v>312819005</v>
      </c>
      <c r="D25" s="38">
        <v>338034413</v>
      </c>
      <c r="E25" s="38">
        <v>365594838</v>
      </c>
      <c r="F25" s="38">
        <v>405691112</v>
      </c>
      <c r="G25" s="38">
        <v>460190914</v>
      </c>
      <c r="H25" s="38">
        <v>592362073</v>
      </c>
      <c r="I25" s="38">
        <v>690011481</v>
      </c>
      <c r="J25" s="38">
        <v>674980798</v>
      </c>
      <c r="K25" s="38">
        <v>653589163</v>
      </c>
      <c r="L25" s="38">
        <v>628218106</v>
      </c>
      <c r="M25" s="38">
        <v>588577198</v>
      </c>
      <c r="N25" s="39">
        <v>584617334</v>
      </c>
      <c r="O25" s="40">
        <v>582141455</v>
      </c>
      <c r="P25" s="40">
        <v>589445570</v>
      </c>
      <c r="Q25" s="40">
        <v>600297515</v>
      </c>
      <c r="R25" s="40">
        <v>610930369</v>
      </c>
      <c r="S25" s="40">
        <v>642197250</v>
      </c>
      <c r="T25" s="40">
        <v>747228410</v>
      </c>
      <c r="U25" s="40">
        <v>751498871</v>
      </c>
      <c r="V25" s="40">
        <v>859967244</v>
      </c>
      <c r="W25" s="40">
        <v>948630071</v>
      </c>
      <c r="X25" s="40">
        <v>1040606337</v>
      </c>
      <c r="Y25" s="40">
        <v>1151258784</v>
      </c>
      <c r="Z25" s="40">
        <v>1312389118</v>
      </c>
      <c r="AA25" s="41">
        <v>1496223331</v>
      </c>
    </row>
    <row r="26" spans="1:27" ht="14.25" customHeight="1" x14ac:dyDescent="0.2">
      <c r="A26" s="7" t="s">
        <v>46</v>
      </c>
      <c r="B26" s="38">
        <v>396558265</v>
      </c>
      <c r="C26" s="38">
        <v>410876494</v>
      </c>
      <c r="D26" s="38">
        <v>422708705</v>
      </c>
      <c r="E26" s="38">
        <v>435577943</v>
      </c>
      <c r="F26" s="38">
        <v>459503016</v>
      </c>
      <c r="G26" s="38">
        <v>559118296</v>
      </c>
      <c r="H26" s="38">
        <v>674818844</v>
      </c>
      <c r="I26" s="38">
        <v>710920426</v>
      </c>
      <c r="J26" s="38">
        <v>690868360</v>
      </c>
      <c r="K26" s="38">
        <v>634573954</v>
      </c>
      <c r="L26" s="38">
        <v>587867848</v>
      </c>
      <c r="M26" s="38">
        <v>552964817</v>
      </c>
      <c r="N26" s="39">
        <v>538335647</v>
      </c>
      <c r="O26" s="40">
        <v>543021277</v>
      </c>
      <c r="P26" s="40">
        <v>559314302</v>
      </c>
      <c r="Q26" s="40">
        <v>561010487</v>
      </c>
      <c r="R26" s="40">
        <v>576700819</v>
      </c>
      <c r="S26" s="40">
        <v>598117213</v>
      </c>
      <c r="T26" s="40">
        <v>625816593</v>
      </c>
      <c r="U26" s="40">
        <v>665533002</v>
      </c>
      <c r="V26" s="40">
        <v>714004841</v>
      </c>
      <c r="W26" s="40">
        <v>759591518</v>
      </c>
      <c r="X26" s="40">
        <v>895065598</v>
      </c>
      <c r="Y26" s="40">
        <v>969603961</v>
      </c>
      <c r="Z26" s="40">
        <v>1074341988</v>
      </c>
      <c r="AA26" s="41">
        <v>1148776341</v>
      </c>
    </row>
    <row r="27" spans="1:27" ht="14.25" customHeight="1" x14ac:dyDescent="0.2">
      <c r="A27" s="7" t="s">
        <v>45</v>
      </c>
      <c r="B27" s="38">
        <v>825324630</v>
      </c>
      <c r="C27" s="38">
        <v>903784235</v>
      </c>
      <c r="D27" s="38">
        <v>1095360589</v>
      </c>
      <c r="E27" s="38">
        <v>1314526791</v>
      </c>
      <c r="F27" s="38">
        <v>1724919172</v>
      </c>
      <c r="G27" s="38">
        <v>2650634743</v>
      </c>
      <c r="H27" s="38">
        <v>2876597875</v>
      </c>
      <c r="I27" s="38">
        <v>2698413772</v>
      </c>
      <c r="J27" s="38">
        <v>2574582341</v>
      </c>
      <c r="K27" s="38">
        <v>1969890437</v>
      </c>
      <c r="L27" s="38">
        <v>1570245269</v>
      </c>
      <c r="M27" s="38">
        <v>1456698195</v>
      </c>
      <c r="N27" s="39">
        <v>1352373173</v>
      </c>
      <c r="O27" s="40">
        <v>1344379815</v>
      </c>
      <c r="P27" s="40">
        <v>1376655276</v>
      </c>
      <c r="Q27" s="40">
        <v>1408209863</v>
      </c>
      <c r="R27" s="40">
        <v>1479206937</v>
      </c>
      <c r="S27" s="40">
        <v>1603341813</v>
      </c>
      <c r="T27" s="40">
        <v>1739005109</v>
      </c>
      <c r="U27" s="40">
        <v>1625609525</v>
      </c>
      <c r="V27" s="40">
        <v>1796633771</v>
      </c>
      <c r="W27" s="40">
        <v>2040123700</v>
      </c>
      <c r="X27" s="40">
        <v>2501459694</v>
      </c>
      <c r="Y27" s="40">
        <v>3064401539</v>
      </c>
      <c r="Z27" s="40">
        <v>3576571905</v>
      </c>
      <c r="AA27" s="41">
        <v>3973284227</v>
      </c>
    </row>
    <row r="28" spans="1:27" ht="14.25" customHeight="1" x14ac:dyDescent="0.2">
      <c r="A28" s="7" t="s">
        <v>44</v>
      </c>
      <c r="B28" s="38">
        <v>512656914</v>
      </c>
      <c r="C28" s="38">
        <v>490345682</v>
      </c>
      <c r="D28" s="38">
        <v>485013921</v>
      </c>
      <c r="E28" s="38">
        <v>527397947</v>
      </c>
      <c r="F28" s="38">
        <v>537474183</v>
      </c>
      <c r="G28" s="38">
        <v>573904377</v>
      </c>
      <c r="H28" s="38">
        <v>682646398</v>
      </c>
      <c r="I28" s="38">
        <v>727557017</v>
      </c>
      <c r="J28" s="38">
        <v>730056617</v>
      </c>
      <c r="K28" s="38">
        <v>729257827</v>
      </c>
      <c r="L28" s="38">
        <v>713571187</v>
      </c>
      <c r="M28" s="38">
        <v>717029666</v>
      </c>
      <c r="N28" s="39">
        <v>745705960</v>
      </c>
      <c r="O28" s="40">
        <v>774137129</v>
      </c>
      <c r="P28" s="40">
        <v>766146455</v>
      </c>
      <c r="Q28" s="40">
        <v>732704674</v>
      </c>
      <c r="R28" s="40">
        <v>746747933</v>
      </c>
      <c r="S28" s="40">
        <v>759683607</v>
      </c>
      <c r="T28" s="40">
        <v>823115280</v>
      </c>
      <c r="U28" s="40">
        <v>947678203</v>
      </c>
      <c r="V28" s="40">
        <v>1020402977</v>
      </c>
      <c r="W28" s="40">
        <v>1023615959</v>
      </c>
      <c r="X28" s="40">
        <v>1133590385</v>
      </c>
      <c r="Y28" s="40">
        <v>1204610791</v>
      </c>
      <c r="Z28" s="40">
        <v>1247113186</v>
      </c>
      <c r="AA28" s="41">
        <v>1287650257</v>
      </c>
    </row>
    <row r="29" spans="1:27" ht="14.25" customHeight="1" x14ac:dyDescent="0.2">
      <c r="A29" s="7" t="s">
        <v>43</v>
      </c>
      <c r="B29" s="38">
        <v>824577000</v>
      </c>
      <c r="C29" s="38">
        <v>883138518</v>
      </c>
      <c r="D29" s="38">
        <v>1031968263</v>
      </c>
      <c r="E29" s="38">
        <v>1285637304</v>
      </c>
      <c r="F29" s="38">
        <v>1301193193</v>
      </c>
      <c r="G29" s="38">
        <v>1294818148</v>
      </c>
      <c r="H29" s="38">
        <v>1456916857</v>
      </c>
      <c r="I29" s="38">
        <v>1697079887</v>
      </c>
      <c r="J29" s="38">
        <v>1613977395</v>
      </c>
      <c r="K29" s="38">
        <v>1607223079</v>
      </c>
      <c r="L29" s="38">
        <v>1536127184</v>
      </c>
      <c r="M29" s="38">
        <v>1481368532</v>
      </c>
      <c r="N29" s="39">
        <v>1534084899</v>
      </c>
      <c r="O29" s="40">
        <v>1500655884</v>
      </c>
      <c r="P29" s="40">
        <v>1448493776</v>
      </c>
      <c r="Q29" s="40">
        <v>1540745217</v>
      </c>
      <c r="R29" s="40">
        <v>1544806660</v>
      </c>
      <c r="S29" s="40">
        <v>1560841402</v>
      </c>
      <c r="T29" s="40">
        <v>1625093366</v>
      </c>
      <c r="U29" s="40">
        <v>1656439897</v>
      </c>
      <c r="V29" s="40">
        <v>1757575531</v>
      </c>
      <c r="W29" s="40">
        <v>1828427374</v>
      </c>
      <c r="X29" s="40">
        <v>2077425928</v>
      </c>
      <c r="Y29" s="40">
        <v>2392123538</v>
      </c>
      <c r="Z29" s="40">
        <v>2686688347</v>
      </c>
      <c r="AA29" s="41">
        <v>2978359567</v>
      </c>
    </row>
    <row r="30" spans="1:27" ht="14.25" customHeight="1" x14ac:dyDescent="0.2">
      <c r="A30" s="7" t="s">
        <v>42</v>
      </c>
      <c r="B30" s="38">
        <v>1349631902</v>
      </c>
      <c r="C30" s="38">
        <v>1411703411</v>
      </c>
      <c r="D30" s="38">
        <v>1444702066</v>
      </c>
      <c r="E30" s="38">
        <v>1502376514</v>
      </c>
      <c r="F30" s="38">
        <v>1673738519</v>
      </c>
      <c r="G30" s="38">
        <v>1915028266</v>
      </c>
      <c r="H30" s="38">
        <v>2776747775</v>
      </c>
      <c r="I30" s="38">
        <v>2737007085</v>
      </c>
      <c r="J30" s="38">
        <v>2335478178</v>
      </c>
      <c r="K30" s="38">
        <v>2089275129</v>
      </c>
      <c r="L30" s="38">
        <v>1790130483</v>
      </c>
      <c r="M30" s="38">
        <v>1669996950</v>
      </c>
      <c r="N30" s="39">
        <v>1671815265</v>
      </c>
      <c r="O30" s="40">
        <v>1742992115</v>
      </c>
      <c r="P30" s="40">
        <v>1777183695</v>
      </c>
      <c r="Q30" s="40">
        <v>1812071084</v>
      </c>
      <c r="R30" s="40">
        <v>1840736755</v>
      </c>
      <c r="S30" s="40">
        <v>1911107830</v>
      </c>
      <c r="T30" s="40">
        <v>2093617819</v>
      </c>
      <c r="U30" s="40">
        <v>2189741851</v>
      </c>
      <c r="V30" s="40">
        <v>2415398806</v>
      </c>
      <c r="W30" s="40">
        <v>2666313034</v>
      </c>
      <c r="X30" s="40">
        <v>3289764030</v>
      </c>
      <c r="Y30" s="40">
        <v>3830009118</v>
      </c>
      <c r="Z30" s="40">
        <v>4303444799</v>
      </c>
      <c r="AA30" s="41">
        <v>4624962112</v>
      </c>
    </row>
    <row r="31" spans="1:27" ht="14.25" customHeight="1" x14ac:dyDescent="0.2">
      <c r="A31" s="7" t="s">
        <v>41</v>
      </c>
      <c r="B31" s="38">
        <v>4298322792</v>
      </c>
      <c r="C31" s="38">
        <v>4733388623</v>
      </c>
      <c r="D31" s="38">
        <v>5119097942</v>
      </c>
      <c r="E31" s="38">
        <v>5649033706</v>
      </c>
      <c r="F31" s="38">
        <v>6338015172</v>
      </c>
      <c r="G31" s="38">
        <v>7668136229</v>
      </c>
      <c r="H31" s="38">
        <v>9924406058</v>
      </c>
      <c r="I31" s="38">
        <v>11388084499</v>
      </c>
      <c r="J31" s="38">
        <v>10265186925</v>
      </c>
      <c r="K31" s="38">
        <v>9280516436</v>
      </c>
      <c r="L31" s="38">
        <v>8213553818</v>
      </c>
      <c r="M31" s="38">
        <v>7503020415</v>
      </c>
      <c r="N31" s="39">
        <v>6986476831</v>
      </c>
      <c r="O31" s="40">
        <v>6951348033</v>
      </c>
      <c r="P31" s="40">
        <v>7148850962</v>
      </c>
      <c r="Q31" s="40">
        <v>7370999872</v>
      </c>
      <c r="R31" s="40">
        <v>7703965474</v>
      </c>
      <c r="S31" s="40">
        <v>8180882899</v>
      </c>
      <c r="T31" s="40">
        <v>8690027423</v>
      </c>
      <c r="U31" s="40">
        <v>9185527608</v>
      </c>
      <c r="V31" s="40">
        <v>9971870546</v>
      </c>
      <c r="W31" s="40">
        <v>10846901116</v>
      </c>
      <c r="X31" s="40">
        <v>12811717654</v>
      </c>
      <c r="Y31" s="40">
        <v>14813211465</v>
      </c>
      <c r="Z31" s="40">
        <v>16498160189</v>
      </c>
      <c r="AA31" s="41">
        <v>18277896325</v>
      </c>
    </row>
    <row r="32" spans="1:27" ht="14.25" customHeight="1" x14ac:dyDescent="0.2">
      <c r="A32" s="7" t="s">
        <v>40</v>
      </c>
      <c r="B32" s="38">
        <v>2838025292</v>
      </c>
      <c r="C32" s="38">
        <v>2961506938</v>
      </c>
      <c r="D32" s="38">
        <v>3054559139</v>
      </c>
      <c r="E32" s="38">
        <v>3205620637</v>
      </c>
      <c r="F32" s="38">
        <v>3482922775</v>
      </c>
      <c r="G32" s="38">
        <v>4166834074</v>
      </c>
      <c r="H32" s="38">
        <v>5887483997</v>
      </c>
      <c r="I32" s="38">
        <v>6867770115</v>
      </c>
      <c r="J32" s="38">
        <v>6291178505</v>
      </c>
      <c r="K32" s="38">
        <v>5711234281</v>
      </c>
      <c r="L32" s="38">
        <v>4921416247</v>
      </c>
      <c r="M32" s="38">
        <v>4709026207</v>
      </c>
      <c r="N32" s="39">
        <v>4547821035</v>
      </c>
      <c r="O32" s="40">
        <v>4442658296</v>
      </c>
      <c r="P32" s="40">
        <v>4464136645</v>
      </c>
      <c r="Q32" s="40">
        <v>4503319194</v>
      </c>
      <c r="R32" s="40">
        <v>4631200563</v>
      </c>
      <c r="S32" s="40">
        <v>4760186166</v>
      </c>
      <c r="T32" s="40">
        <v>4836320062</v>
      </c>
      <c r="U32" s="40">
        <v>5052028643</v>
      </c>
      <c r="V32" s="40">
        <v>5335974010</v>
      </c>
      <c r="W32" s="40">
        <v>5690040067</v>
      </c>
      <c r="X32" s="40">
        <v>6425621250</v>
      </c>
      <c r="Y32" s="40">
        <v>7289359402</v>
      </c>
      <c r="Z32" s="40">
        <v>8017308067</v>
      </c>
      <c r="AA32" s="41">
        <v>8609806120</v>
      </c>
    </row>
    <row r="33" spans="1:27" ht="14.25" customHeight="1" x14ac:dyDescent="0.2">
      <c r="A33" s="7" t="s">
        <v>39</v>
      </c>
      <c r="B33" s="38">
        <v>37876484617</v>
      </c>
      <c r="C33" s="38">
        <v>42782759333</v>
      </c>
      <c r="D33" s="38">
        <v>46204981176</v>
      </c>
      <c r="E33" s="38">
        <v>50205267696</v>
      </c>
      <c r="F33" s="38">
        <v>55938858951</v>
      </c>
      <c r="G33" s="38">
        <v>64385849349</v>
      </c>
      <c r="H33" s="38">
        <v>78230632753</v>
      </c>
      <c r="I33" s="38">
        <v>87387474559</v>
      </c>
      <c r="J33" s="38">
        <v>83253409785</v>
      </c>
      <c r="K33" s="38">
        <v>72566507744</v>
      </c>
      <c r="L33" s="38">
        <v>64703059287</v>
      </c>
      <c r="M33" s="38">
        <v>61942468863</v>
      </c>
      <c r="N33" s="39">
        <v>60634729945</v>
      </c>
      <c r="O33" s="40">
        <v>63714189457</v>
      </c>
      <c r="P33" s="40">
        <v>68300160834</v>
      </c>
      <c r="Q33" s="40">
        <v>73436563263</v>
      </c>
      <c r="R33" s="40">
        <v>79211609816</v>
      </c>
      <c r="S33" s="40">
        <v>86143845068</v>
      </c>
      <c r="T33" s="40">
        <v>94616475113</v>
      </c>
      <c r="U33" s="40">
        <v>103235799104</v>
      </c>
      <c r="V33" s="40">
        <v>112433122145</v>
      </c>
      <c r="W33" s="40">
        <v>122033786851</v>
      </c>
      <c r="X33" s="40">
        <v>139999396256</v>
      </c>
      <c r="Y33" s="40">
        <v>156753712512</v>
      </c>
      <c r="Z33" s="40">
        <v>167988571780</v>
      </c>
      <c r="AA33" s="41">
        <v>179522217301</v>
      </c>
    </row>
    <row r="34" spans="1:27" ht="14.25" customHeight="1" x14ac:dyDescent="0.2">
      <c r="A34" s="7" t="s">
        <v>38</v>
      </c>
      <c r="B34" s="38">
        <v>268028093</v>
      </c>
      <c r="C34" s="38">
        <v>277876754</v>
      </c>
      <c r="D34" s="38">
        <v>289842239</v>
      </c>
      <c r="E34" s="38">
        <v>305767073</v>
      </c>
      <c r="F34" s="38">
        <v>320394933</v>
      </c>
      <c r="G34" s="38">
        <v>339934901</v>
      </c>
      <c r="H34" s="38">
        <v>407106084</v>
      </c>
      <c r="I34" s="38">
        <v>429907979</v>
      </c>
      <c r="J34" s="38">
        <v>395961392</v>
      </c>
      <c r="K34" s="38">
        <v>408705203</v>
      </c>
      <c r="L34" s="38">
        <v>408011267</v>
      </c>
      <c r="M34" s="38">
        <v>403055500</v>
      </c>
      <c r="N34" s="39">
        <v>398081466</v>
      </c>
      <c r="O34" s="40">
        <v>403934620</v>
      </c>
      <c r="P34" s="40">
        <v>412882170</v>
      </c>
      <c r="Q34" s="40">
        <v>425539501</v>
      </c>
      <c r="R34" s="40">
        <v>441095269</v>
      </c>
      <c r="S34" s="40">
        <v>449334520</v>
      </c>
      <c r="T34" s="40">
        <v>451808699</v>
      </c>
      <c r="U34" s="40">
        <v>459757745</v>
      </c>
      <c r="V34" s="40">
        <v>465349843</v>
      </c>
      <c r="W34" s="40">
        <v>490979630</v>
      </c>
      <c r="X34" s="40">
        <v>534886352</v>
      </c>
      <c r="Y34" s="40">
        <v>584435070</v>
      </c>
      <c r="Z34" s="40">
        <v>649614916</v>
      </c>
      <c r="AA34" s="41">
        <v>744608985</v>
      </c>
    </row>
    <row r="35" spans="1:27" ht="14.25" customHeight="1" x14ac:dyDescent="0.2">
      <c r="A35" s="7" t="s">
        <v>37</v>
      </c>
      <c r="B35" s="38">
        <v>7440896735</v>
      </c>
      <c r="C35" s="38">
        <v>8541205140</v>
      </c>
      <c r="D35" s="38">
        <v>9500891213</v>
      </c>
      <c r="E35" s="38">
        <v>10683927943</v>
      </c>
      <c r="F35" s="38">
        <v>12179995659</v>
      </c>
      <c r="G35" s="38">
        <v>14242739175</v>
      </c>
      <c r="H35" s="38">
        <v>17846225034</v>
      </c>
      <c r="I35" s="38">
        <v>18579894787</v>
      </c>
      <c r="J35" s="38">
        <v>17449270077</v>
      </c>
      <c r="K35" s="38">
        <v>15796158693</v>
      </c>
      <c r="L35" s="38">
        <v>14139034830</v>
      </c>
      <c r="M35" s="38">
        <v>13205004567</v>
      </c>
      <c r="N35" s="39">
        <v>12701251975</v>
      </c>
      <c r="O35" s="40">
        <v>12859438194</v>
      </c>
      <c r="P35" s="40">
        <v>13394179688</v>
      </c>
      <c r="Q35" s="40">
        <v>14293855585</v>
      </c>
      <c r="R35" s="40">
        <v>15150279233</v>
      </c>
      <c r="S35" s="40">
        <v>16244315578</v>
      </c>
      <c r="T35" s="40">
        <v>17360406324</v>
      </c>
      <c r="U35" s="40">
        <v>18564987901</v>
      </c>
      <c r="V35" s="40">
        <v>19561657038</v>
      </c>
      <c r="W35" s="40">
        <v>20578927500</v>
      </c>
      <c r="X35" s="40">
        <v>23303324728</v>
      </c>
      <c r="Y35" s="40">
        <v>26556446013</v>
      </c>
      <c r="Z35" s="40">
        <v>29245831442</v>
      </c>
      <c r="AA35" s="41">
        <v>31821792174</v>
      </c>
    </row>
    <row r="36" spans="1:27" ht="14.25" customHeight="1" x14ac:dyDescent="0.2">
      <c r="A36" s="7" t="s">
        <v>36</v>
      </c>
      <c r="B36" s="38">
        <v>811372374</v>
      </c>
      <c r="C36" s="38">
        <v>878527138</v>
      </c>
      <c r="D36" s="38">
        <v>946100169</v>
      </c>
      <c r="E36" s="38">
        <v>986072817</v>
      </c>
      <c r="F36" s="38">
        <v>1058756004</v>
      </c>
      <c r="G36" s="38">
        <v>1109935590</v>
      </c>
      <c r="H36" s="38">
        <v>1279690933</v>
      </c>
      <c r="I36" s="38">
        <v>1411825606</v>
      </c>
      <c r="J36" s="38">
        <v>1373587205</v>
      </c>
      <c r="K36" s="38">
        <v>1448420903</v>
      </c>
      <c r="L36" s="38">
        <v>1432377309</v>
      </c>
      <c r="M36" s="38">
        <v>1425227926</v>
      </c>
      <c r="N36" s="39">
        <v>1400880233</v>
      </c>
      <c r="O36" s="40">
        <v>1419199587</v>
      </c>
      <c r="P36" s="40">
        <v>1432962891</v>
      </c>
      <c r="Q36" s="40">
        <v>1503357394</v>
      </c>
      <c r="R36" s="40">
        <v>1521598885</v>
      </c>
      <c r="S36" s="40">
        <v>1541141341</v>
      </c>
      <c r="T36" s="40">
        <v>1560127528</v>
      </c>
      <c r="U36" s="40">
        <v>1510183969</v>
      </c>
      <c r="V36" s="40">
        <v>1607744811</v>
      </c>
      <c r="W36" s="40">
        <v>1757515608</v>
      </c>
      <c r="X36" s="40">
        <v>1937273701</v>
      </c>
      <c r="Y36" s="40">
        <v>2119993884</v>
      </c>
      <c r="Z36" s="40">
        <v>2303969973</v>
      </c>
      <c r="AA36" s="41">
        <v>2384904623</v>
      </c>
    </row>
    <row r="37" spans="1:27" ht="14.25" customHeight="1" x14ac:dyDescent="0.2">
      <c r="A37" s="7" t="s">
        <v>35</v>
      </c>
      <c r="B37" s="38">
        <v>301700953</v>
      </c>
      <c r="C37" s="38">
        <v>328636952</v>
      </c>
      <c r="D37" s="38">
        <v>339634606</v>
      </c>
      <c r="E37" s="38">
        <v>350366516</v>
      </c>
      <c r="F37" s="38">
        <v>378796569</v>
      </c>
      <c r="G37" s="38">
        <v>436094313</v>
      </c>
      <c r="H37" s="38">
        <v>505375668</v>
      </c>
      <c r="I37" s="38">
        <v>601554534</v>
      </c>
      <c r="J37" s="38">
        <v>577771345</v>
      </c>
      <c r="K37" s="38">
        <v>572606662</v>
      </c>
      <c r="L37" s="38">
        <v>542142549</v>
      </c>
      <c r="M37" s="38">
        <v>534121085</v>
      </c>
      <c r="N37" s="39">
        <v>544425800</v>
      </c>
      <c r="O37" s="40">
        <v>574319364</v>
      </c>
      <c r="P37" s="40">
        <v>578142024</v>
      </c>
      <c r="Q37" s="40">
        <v>567262358</v>
      </c>
      <c r="R37" s="40">
        <v>572232304</v>
      </c>
      <c r="S37" s="40">
        <v>587901992</v>
      </c>
      <c r="T37" s="40">
        <v>597472837</v>
      </c>
      <c r="U37" s="40">
        <v>625364617</v>
      </c>
      <c r="V37" s="40">
        <v>662919019</v>
      </c>
      <c r="W37" s="40">
        <v>711097997</v>
      </c>
      <c r="X37" s="40">
        <v>807567324</v>
      </c>
      <c r="Y37" s="40">
        <v>1055654212</v>
      </c>
      <c r="Z37" s="40">
        <v>1114339587</v>
      </c>
      <c r="AA37" s="41">
        <v>1163481381</v>
      </c>
    </row>
    <row r="38" spans="1:27" ht="14.25" customHeight="1" x14ac:dyDescent="0.2">
      <c r="A38" s="7" t="s">
        <v>34</v>
      </c>
      <c r="B38" s="38">
        <v>137267593</v>
      </c>
      <c r="C38" s="38">
        <v>146849050</v>
      </c>
      <c r="D38" s="38">
        <v>148450553</v>
      </c>
      <c r="E38" s="38">
        <v>149430462</v>
      </c>
      <c r="F38" s="38">
        <v>155647751</v>
      </c>
      <c r="G38" s="38">
        <v>171797608</v>
      </c>
      <c r="H38" s="38">
        <v>213687155</v>
      </c>
      <c r="I38" s="38">
        <v>246009036</v>
      </c>
      <c r="J38" s="38">
        <v>231903547</v>
      </c>
      <c r="K38" s="38">
        <v>228289760</v>
      </c>
      <c r="L38" s="38">
        <v>220494451</v>
      </c>
      <c r="M38" s="38">
        <v>217703519</v>
      </c>
      <c r="N38" s="39">
        <v>239548994</v>
      </c>
      <c r="O38" s="40">
        <v>239812263</v>
      </c>
      <c r="P38" s="40">
        <v>244057687</v>
      </c>
      <c r="Q38" s="40">
        <v>252645522</v>
      </c>
      <c r="R38" s="40">
        <v>255469382</v>
      </c>
      <c r="S38" s="40">
        <v>262638792</v>
      </c>
      <c r="T38" s="40">
        <v>265012491</v>
      </c>
      <c r="U38" s="40">
        <v>269079687</v>
      </c>
      <c r="V38" s="40">
        <v>280849796</v>
      </c>
      <c r="W38" s="40">
        <v>293825460</v>
      </c>
      <c r="X38" s="40">
        <v>321778731</v>
      </c>
      <c r="Y38" s="40">
        <v>339139673</v>
      </c>
      <c r="Z38" s="40">
        <v>367913434</v>
      </c>
      <c r="AA38" s="41">
        <v>391234932</v>
      </c>
    </row>
    <row r="39" spans="1:27" ht="14.25" customHeight="1" x14ac:dyDescent="0.2">
      <c r="A39" s="7" t="s">
        <v>33</v>
      </c>
      <c r="B39" s="38">
        <v>7682393417</v>
      </c>
      <c r="C39" s="38">
        <v>8480649334</v>
      </c>
      <c r="D39" s="38">
        <v>9304670805</v>
      </c>
      <c r="E39" s="38">
        <v>10388348866</v>
      </c>
      <c r="F39" s="38">
        <v>11726185525</v>
      </c>
      <c r="G39" s="38">
        <v>14201331685</v>
      </c>
      <c r="H39" s="38">
        <v>18932677632</v>
      </c>
      <c r="I39" s="38">
        <v>22280949952</v>
      </c>
      <c r="J39" s="38">
        <v>20960634034</v>
      </c>
      <c r="K39" s="38">
        <v>19104619298</v>
      </c>
      <c r="L39" s="38">
        <v>17021802722</v>
      </c>
      <c r="M39" s="38">
        <v>15632400116</v>
      </c>
      <c r="N39" s="39">
        <v>14709982600</v>
      </c>
      <c r="O39" s="40">
        <v>14807114447</v>
      </c>
      <c r="P39" s="40">
        <v>15463372126</v>
      </c>
      <c r="Q39" s="40">
        <v>16268962927</v>
      </c>
      <c r="R39" s="40">
        <v>17221433669</v>
      </c>
      <c r="S39" s="40">
        <v>18744261718</v>
      </c>
      <c r="T39" s="40">
        <v>20612676632</v>
      </c>
      <c r="U39" s="40">
        <v>22373828686</v>
      </c>
      <c r="V39" s="40">
        <v>24474856802</v>
      </c>
      <c r="W39" s="40">
        <v>26387890023</v>
      </c>
      <c r="X39" s="40">
        <v>30366731617</v>
      </c>
      <c r="Y39" s="40">
        <v>34787930057</v>
      </c>
      <c r="Z39" s="40">
        <v>40207949885</v>
      </c>
      <c r="AA39" s="41">
        <v>44889439552</v>
      </c>
    </row>
    <row r="40" spans="1:27" ht="14.25" customHeight="1" x14ac:dyDescent="0.2">
      <c r="A40" s="7" t="s">
        <v>32</v>
      </c>
      <c r="B40" s="38">
        <v>27880865582</v>
      </c>
      <c r="C40" s="38">
        <v>31854496020</v>
      </c>
      <c r="D40" s="38">
        <v>36899612280</v>
      </c>
      <c r="E40" s="38">
        <v>43139879708</v>
      </c>
      <c r="F40" s="38">
        <v>50228609202</v>
      </c>
      <c r="G40" s="38">
        <v>63967020978</v>
      </c>
      <c r="H40" s="38">
        <v>89514738503</v>
      </c>
      <c r="I40" s="38">
        <v>96281886568</v>
      </c>
      <c r="J40" s="38">
        <v>84302673053</v>
      </c>
      <c r="K40" s="38">
        <v>64705044144</v>
      </c>
      <c r="L40" s="38">
        <v>55520514001</v>
      </c>
      <c r="M40" s="38">
        <v>53265451683</v>
      </c>
      <c r="N40" s="39">
        <v>52900282969</v>
      </c>
      <c r="O40" s="40">
        <v>54620197697</v>
      </c>
      <c r="P40" s="40">
        <v>58316438639</v>
      </c>
      <c r="Q40" s="40">
        <v>62644532381</v>
      </c>
      <c r="R40" s="40">
        <v>67887408636</v>
      </c>
      <c r="S40" s="40">
        <v>74039117639</v>
      </c>
      <c r="T40" s="40">
        <v>78471856444</v>
      </c>
      <c r="U40" s="40">
        <v>83530395050</v>
      </c>
      <c r="V40" s="40">
        <v>89307891228</v>
      </c>
      <c r="W40" s="40">
        <v>96000836198</v>
      </c>
      <c r="X40" s="40">
        <v>112604506532</v>
      </c>
      <c r="Y40" s="40">
        <v>120573648940</v>
      </c>
      <c r="Z40" s="40">
        <v>138128261944</v>
      </c>
      <c r="AA40" s="41">
        <v>149409551735</v>
      </c>
    </row>
    <row r="41" spans="1:27" ht="14.25" customHeight="1" x14ac:dyDescent="0.2">
      <c r="A41" s="7" t="s">
        <v>31</v>
      </c>
      <c r="B41" s="38">
        <v>8225598821</v>
      </c>
      <c r="C41" s="38">
        <v>8742136729</v>
      </c>
      <c r="D41" s="38">
        <v>9290697765</v>
      </c>
      <c r="E41" s="38">
        <v>9956459043</v>
      </c>
      <c r="F41" s="38">
        <v>10887951380</v>
      </c>
      <c r="G41" s="38">
        <v>12612869944</v>
      </c>
      <c r="H41" s="38">
        <v>14731323912</v>
      </c>
      <c r="I41" s="38">
        <v>16383809278</v>
      </c>
      <c r="J41" s="38">
        <v>15711676048</v>
      </c>
      <c r="K41" s="38">
        <v>14598570133</v>
      </c>
      <c r="L41" s="38">
        <v>14409226025</v>
      </c>
      <c r="M41" s="38">
        <v>13862796032</v>
      </c>
      <c r="N41" s="39">
        <v>13387231768</v>
      </c>
      <c r="O41" s="40">
        <v>13370276510</v>
      </c>
      <c r="P41" s="40">
        <v>13903858328</v>
      </c>
      <c r="Q41" s="40">
        <v>14376690250</v>
      </c>
      <c r="R41" s="40">
        <v>14842742779</v>
      </c>
      <c r="S41" s="40">
        <v>15578710594</v>
      </c>
      <c r="T41" s="40">
        <v>16554821640</v>
      </c>
      <c r="U41" s="40">
        <v>17597211513</v>
      </c>
      <c r="V41" s="40">
        <v>18611543622</v>
      </c>
      <c r="W41" s="40">
        <v>19496977748</v>
      </c>
      <c r="X41" s="40">
        <v>21270260226</v>
      </c>
      <c r="Y41" s="40">
        <v>23066994982</v>
      </c>
      <c r="Z41" s="40">
        <v>25308444280</v>
      </c>
      <c r="AA41" s="41">
        <v>27342270635</v>
      </c>
    </row>
    <row r="42" spans="1:27" ht="14.25" customHeight="1" x14ac:dyDescent="0.2">
      <c r="A42" s="7" t="s">
        <v>30</v>
      </c>
      <c r="B42" s="38">
        <v>929514648</v>
      </c>
      <c r="C42" s="38">
        <v>974135625</v>
      </c>
      <c r="D42" s="38">
        <v>1059632095</v>
      </c>
      <c r="E42" s="38">
        <v>1133980066</v>
      </c>
      <c r="F42" s="38">
        <v>1310258248</v>
      </c>
      <c r="G42" s="38">
        <v>1585730953</v>
      </c>
      <c r="H42" s="38">
        <v>2301183105</v>
      </c>
      <c r="I42" s="38">
        <v>2409987446</v>
      </c>
      <c r="J42" s="38">
        <v>2236920695</v>
      </c>
      <c r="K42" s="38">
        <v>1980418542</v>
      </c>
      <c r="L42" s="38">
        <v>1869593968</v>
      </c>
      <c r="M42" s="38">
        <v>1723903410</v>
      </c>
      <c r="N42" s="39">
        <v>1611064122</v>
      </c>
      <c r="O42" s="40">
        <v>1562967784</v>
      </c>
      <c r="P42" s="40">
        <v>1578019323</v>
      </c>
      <c r="Q42" s="40">
        <v>1602234509</v>
      </c>
      <c r="R42" s="40">
        <v>1638377447</v>
      </c>
      <c r="S42" s="40">
        <v>1706339335</v>
      </c>
      <c r="T42" s="40">
        <v>1875063409</v>
      </c>
      <c r="U42" s="40">
        <v>1949423500</v>
      </c>
      <c r="V42" s="40">
        <v>2090959229</v>
      </c>
      <c r="W42" s="40">
        <v>2245086817</v>
      </c>
      <c r="X42" s="40">
        <v>2504272250</v>
      </c>
      <c r="Y42" s="40">
        <v>2819809663</v>
      </c>
      <c r="Z42" s="40">
        <v>3146369826</v>
      </c>
      <c r="AA42" s="41">
        <v>3409272122</v>
      </c>
    </row>
    <row r="43" spans="1:27" ht="14.25" customHeight="1" x14ac:dyDescent="0.2">
      <c r="A43" s="7" t="s">
        <v>29</v>
      </c>
      <c r="B43" s="38">
        <v>113158132</v>
      </c>
      <c r="C43" s="38">
        <v>136524324</v>
      </c>
      <c r="D43" s="38">
        <v>135744457</v>
      </c>
      <c r="E43" s="38">
        <v>136760582</v>
      </c>
      <c r="F43" s="38">
        <v>129027575</v>
      </c>
      <c r="G43" s="38">
        <v>179536761</v>
      </c>
      <c r="H43" s="38">
        <v>204695256</v>
      </c>
      <c r="I43" s="38">
        <v>225051325</v>
      </c>
      <c r="J43" s="38">
        <v>210126442</v>
      </c>
      <c r="K43" s="38">
        <v>208983441</v>
      </c>
      <c r="L43" s="38">
        <v>207330999</v>
      </c>
      <c r="M43" s="38">
        <v>207065358</v>
      </c>
      <c r="N43" s="39">
        <v>203447762</v>
      </c>
      <c r="O43" s="40">
        <v>198394574</v>
      </c>
      <c r="P43" s="40">
        <v>211541598</v>
      </c>
      <c r="Q43" s="40">
        <v>217157904</v>
      </c>
      <c r="R43" s="40">
        <v>224018914</v>
      </c>
      <c r="S43" s="40">
        <v>243507247</v>
      </c>
      <c r="T43" s="40">
        <v>255650717</v>
      </c>
      <c r="U43" s="40">
        <v>264095521</v>
      </c>
      <c r="V43" s="40">
        <v>274738016</v>
      </c>
      <c r="W43" s="40">
        <v>317613156</v>
      </c>
      <c r="X43" s="40">
        <v>343589442</v>
      </c>
      <c r="Y43" s="40">
        <v>355994456</v>
      </c>
      <c r="Z43" s="40">
        <v>368022333</v>
      </c>
      <c r="AA43" s="41">
        <v>392989288</v>
      </c>
    </row>
    <row r="44" spans="1:27" ht="14.25" customHeight="1" x14ac:dyDescent="0.2">
      <c r="A44" s="7" t="s">
        <v>28</v>
      </c>
      <c r="B44" s="38">
        <v>358185353</v>
      </c>
      <c r="C44" s="38">
        <v>366467802</v>
      </c>
      <c r="D44" s="38">
        <v>384245660</v>
      </c>
      <c r="E44" s="38">
        <v>393446023</v>
      </c>
      <c r="F44" s="38">
        <v>454693604</v>
      </c>
      <c r="G44" s="38">
        <v>512301315</v>
      </c>
      <c r="H44" s="38">
        <v>636893495</v>
      </c>
      <c r="I44" s="38">
        <v>718254687</v>
      </c>
      <c r="J44" s="38">
        <v>697820472</v>
      </c>
      <c r="K44" s="38">
        <v>656039987</v>
      </c>
      <c r="L44" s="38">
        <v>616233159</v>
      </c>
      <c r="M44" s="38">
        <v>616335642</v>
      </c>
      <c r="N44" s="39">
        <v>622570829</v>
      </c>
      <c r="O44" s="40">
        <v>626375542</v>
      </c>
      <c r="P44" s="40">
        <v>635260103</v>
      </c>
      <c r="Q44" s="40">
        <v>651152713</v>
      </c>
      <c r="R44" s="40">
        <v>658621419</v>
      </c>
      <c r="S44" s="40">
        <v>680631869</v>
      </c>
      <c r="T44" s="40">
        <v>685213318</v>
      </c>
      <c r="U44" s="40">
        <v>711164070</v>
      </c>
      <c r="V44" s="40">
        <v>744832562</v>
      </c>
      <c r="W44" s="40">
        <v>801534688</v>
      </c>
      <c r="X44" s="40">
        <v>912708641</v>
      </c>
      <c r="Y44" s="40">
        <v>1114489369</v>
      </c>
      <c r="Z44" s="40">
        <v>1214872364</v>
      </c>
      <c r="AA44" s="41">
        <v>1337643089</v>
      </c>
    </row>
    <row r="45" spans="1:27" ht="14.25" customHeight="1" x14ac:dyDescent="0.2">
      <c r="A45" s="7" t="s">
        <v>27</v>
      </c>
      <c r="B45" s="38">
        <v>12846838041</v>
      </c>
      <c r="C45" s="38">
        <v>14357958675</v>
      </c>
      <c r="D45" s="38">
        <v>16270421255</v>
      </c>
      <c r="E45" s="38">
        <v>18583896787</v>
      </c>
      <c r="F45" s="38">
        <v>21124547004</v>
      </c>
      <c r="G45" s="38">
        <v>24728626994</v>
      </c>
      <c r="H45" s="38">
        <v>30586910363</v>
      </c>
      <c r="I45" s="38">
        <v>34356467732</v>
      </c>
      <c r="J45" s="38">
        <v>31266478889</v>
      </c>
      <c r="K45" s="38">
        <v>28603471652</v>
      </c>
      <c r="L45" s="38">
        <v>24748698573</v>
      </c>
      <c r="M45" s="38">
        <v>23634630059</v>
      </c>
      <c r="N45" s="39">
        <v>23209150451</v>
      </c>
      <c r="O45" s="40">
        <v>24130431399</v>
      </c>
      <c r="P45" s="40">
        <v>25951635391</v>
      </c>
      <c r="Q45" s="40">
        <v>28219084481</v>
      </c>
      <c r="R45" s="40">
        <v>30541288401</v>
      </c>
      <c r="S45" s="40">
        <v>33338703267</v>
      </c>
      <c r="T45" s="40">
        <v>36030205085</v>
      </c>
      <c r="U45" s="40">
        <v>38878437785</v>
      </c>
      <c r="V45" s="40">
        <v>41642611834</v>
      </c>
      <c r="W45" s="40">
        <v>44879776063</v>
      </c>
      <c r="X45" s="40">
        <v>52779304761</v>
      </c>
      <c r="Y45" s="40">
        <v>61943860228</v>
      </c>
      <c r="Z45" s="40">
        <v>70040687097</v>
      </c>
      <c r="AA45" s="41">
        <v>75003401879</v>
      </c>
    </row>
    <row r="46" spans="1:27" ht="14.25" customHeight="1" x14ac:dyDescent="0.2">
      <c r="A46" s="7" t="s">
        <v>26</v>
      </c>
      <c r="B46" s="38">
        <v>7322087328</v>
      </c>
      <c r="C46" s="38">
        <v>7978654453</v>
      </c>
      <c r="D46" s="38">
        <v>8686988955</v>
      </c>
      <c r="E46" s="38">
        <v>9747661596</v>
      </c>
      <c r="F46" s="38">
        <v>11124276424</v>
      </c>
      <c r="G46" s="38">
        <v>13057730937</v>
      </c>
      <c r="H46" s="38">
        <v>17543701963</v>
      </c>
      <c r="I46" s="38">
        <v>22347382181</v>
      </c>
      <c r="J46" s="38">
        <v>20647852987</v>
      </c>
      <c r="K46" s="38">
        <v>18273739206</v>
      </c>
      <c r="L46" s="38">
        <v>16212563401</v>
      </c>
      <c r="M46" s="38">
        <v>14898009124</v>
      </c>
      <c r="N46" s="39">
        <v>13902585697</v>
      </c>
      <c r="O46" s="40">
        <v>13875127821</v>
      </c>
      <c r="P46" s="40">
        <v>14326291780</v>
      </c>
      <c r="Q46" s="40">
        <v>14938125373</v>
      </c>
      <c r="R46" s="40">
        <v>15596418066</v>
      </c>
      <c r="S46" s="40">
        <v>16498727716</v>
      </c>
      <c r="T46" s="40">
        <v>17576279732</v>
      </c>
      <c r="U46" s="40">
        <v>18814262789</v>
      </c>
      <c r="V46" s="40">
        <v>20268510313</v>
      </c>
      <c r="W46" s="40">
        <v>22026015147</v>
      </c>
      <c r="X46" s="40">
        <v>25624830223</v>
      </c>
      <c r="Y46" s="40">
        <v>29837419527</v>
      </c>
      <c r="Z46" s="40">
        <v>33896088296</v>
      </c>
      <c r="AA46" s="41">
        <v>38129247803</v>
      </c>
    </row>
    <row r="47" spans="1:27" ht="14.25" customHeight="1" x14ac:dyDescent="0.2">
      <c r="A47" s="7" t="s">
        <v>25</v>
      </c>
      <c r="B47" s="38">
        <v>10390620885</v>
      </c>
      <c r="C47" s="38">
        <v>11123877413</v>
      </c>
      <c r="D47" s="38">
        <v>11980184422</v>
      </c>
      <c r="E47" s="38">
        <v>13282546506</v>
      </c>
      <c r="F47" s="38">
        <v>15452228921</v>
      </c>
      <c r="G47" s="38">
        <v>17685232225</v>
      </c>
      <c r="H47" s="38">
        <v>21372323817</v>
      </c>
      <c r="I47" s="38">
        <v>22696763225</v>
      </c>
      <c r="J47" s="38">
        <v>20507674159</v>
      </c>
      <c r="K47" s="38">
        <v>18787304638</v>
      </c>
      <c r="L47" s="38">
        <v>17487143925</v>
      </c>
      <c r="M47" s="38">
        <v>17102958979</v>
      </c>
      <c r="N47" s="39">
        <v>16937570136</v>
      </c>
      <c r="O47" s="40">
        <v>17188481272</v>
      </c>
      <c r="P47" s="40">
        <v>17688315102</v>
      </c>
      <c r="Q47" s="40">
        <v>18587380413</v>
      </c>
      <c r="R47" s="40">
        <v>19549913869</v>
      </c>
      <c r="S47" s="40">
        <v>20758469618</v>
      </c>
      <c r="T47" s="40">
        <v>22027054776</v>
      </c>
      <c r="U47" s="40">
        <v>22697822286</v>
      </c>
      <c r="V47" s="40">
        <v>23842412719</v>
      </c>
      <c r="W47" s="40">
        <v>25112814312</v>
      </c>
      <c r="X47" s="40">
        <v>28144109015</v>
      </c>
      <c r="Y47" s="40">
        <v>31639296644</v>
      </c>
      <c r="Z47" s="40">
        <v>34802754268</v>
      </c>
      <c r="AA47" s="41">
        <v>39320677692</v>
      </c>
    </row>
    <row r="48" spans="1:27" ht="14.25" customHeight="1" x14ac:dyDescent="0.2">
      <c r="A48" s="7" t="s">
        <v>24</v>
      </c>
      <c r="B48" s="38">
        <v>9940521541</v>
      </c>
      <c r="C48" s="38">
        <v>11285509899</v>
      </c>
      <c r="D48" s="38">
        <v>12661928120</v>
      </c>
      <c r="E48" s="38">
        <v>14664046675</v>
      </c>
      <c r="F48" s="38">
        <v>17324108418</v>
      </c>
      <c r="G48" s="38">
        <v>21681414632</v>
      </c>
      <c r="H48" s="38">
        <v>26402556752</v>
      </c>
      <c r="I48" s="38">
        <v>28420913793</v>
      </c>
      <c r="J48" s="38">
        <v>26263542655</v>
      </c>
      <c r="K48" s="38">
        <v>22337625453</v>
      </c>
      <c r="L48" s="38">
        <v>19553885436</v>
      </c>
      <c r="M48" s="38">
        <v>18542927567</v>
      </c>
      <c r="N48" s="39">
        <v>18716037236</v>
      </c>
      <c r="O48" s="40">
        <v>19116269813</v>
      </c>
      <c r="P48" s="40">
        <v>20224006941</v>
      </c>
      <c r="Q48" s="40">
        <v>21406157600</v>
      </c>
      <c r="R48" s="40">
        <v>23013321300</v>
      </c>
      <c r="S48" s="40">
        <v>24925686939</v>
      </c>
      <c r="T48" s="40">
        <v>26439157832</v>
      </c>
      <c r="U48" s="40">
        <v>28378673438</v>
      </c>
      <c r="V48" s="40">
        <v>30017184425</v>
      </c>
      <c r="W48" s="40">
        <v>31651286299</v>
      </c>
      <c r="X48" s="40">
        <v>36689414729</v>
      </c>
      <c r="Y48" s="40">
        <v>41750245941</v>
      </c>
      <c r="Z48" s="40">
        <v>46004746542</v>
      </c>
      <c r="AA48" s="41">
        <v>50279985856</v>
      </c>
    </row>
    <row r="49" spans="1:27" ht="14.25" customHeight="1" x14ac:dyDescent="0.2">
      <c r="A49" s="7" t="s">
        <v>23</v>
      </c>
      <c r="B49" s="38">
        <v>3070147292</v>
      </c>
      <c r="C49" s="38">
        <v>3532555179</v>
      </c>
      <c r="D49" s="38">
        <v>4056910454</v>
      </c>
      <c r="E49" s="38">
        <v>4471756115</v>
      </c>
      <c r="F49" s="38">
        <v>4954860296</v>
      </c>
      <c r="G49" s="38">
        <v>5944978492</v>
      </c>
      <c r="H49" s="38">
        <v>7263731486</v>
      </c>
      <c r="I49" s="38">
        <v>8413530578</v>
      </c>
      <c r="J49" s="38">
        <v>8198060305</v>
      </c>
      <c r="K49" s="38">
        <v>7773280416</v>
      </c>
      <c r="L49" s="38">
        <v>6936194040</v>
      </c>
      <c r="M49" s="38">
        <v>6594302517</v>
      </c>
      <c r="N49" s="39">
        <v>6218151341</v>
      </c>
      <c r="O49" s="40">
        <v>6208526712</v>
      </c>
      <c r="P49" s="40">
        <v>6484315484</v>
      </c>
      <c r="Q49" s="40">
        <v>6827449524</v>
      </c>
      <c r="R49" s="40">
        <v>7190470640</v>
      </c>
      <c r="S49" s="40">
        <v>7811856786</v>
      </c>
      <c r="T49" s="40">
        <v>8504153310</v>
      </c>
      <c r="U49" s="40">
        <v>9340941959</v>
      </c>
      <c r="V49" s="40">
        <v>10174336950</v>
      </c>
      <c r="W49" s="40">
        <v>11102272520</v>
      </c>
      <c r="X49" s="40">
        <v>12793976496</v>
      </c>
      <c r="Y49" s="40">
        <v>14757306362</v>
      </c>
      <c r="Z49" s="40">
        <v>16480550069</v>
      </c>
      <c r="AA49" s="41">
        <v>18267456271</v>
      </c>
    </row>
    <row r="50" spans="1:27" ht="14.25" customHeight="1" x14ac:dyDescent="0.2">
      <c r="A50" s="7" t="s">
        <v>22</v>
      </c>
      <c r="B50" s="38">
        <v>7651784416</v>
      </c>
      <c r="C50" s="38">
        <v>8363348849</v>
      </c>
      <c r="D50" s="38">
        <v>8888172157</v>
      </c>
      <c r="E50" s="38">
        <v>9618024001</v>
      </c>
      <c r="F50" s="38">
        <v>10767916378</v>
      </c>
      <c r="G50" s="38">
        <v>13576903661</v>
      </c>
      <c r="H50" s="38">
        <v>17899368086</v>
      </c>
      <c r="I50" s="38">
        <v>18806840352</v>
      </c>
      <c r="J50" s="38">
        <v>17410630993</v>
      </c>
      <c r="K50" s="38">
        <v>16174789111</v>
      </c>
      <c r="L50" s="38">
        <v>14499871635</v>
      </c>
      <c r="M50" s="38">
        <v>13781239430</v>
      </c>
      <c r="N50" s="39">
        <v>13565741937</v>
      </c>
      <c r="O50" s="40">
        <v>13795170133</v>
      </c>
      <c r="P50" s="40">
        <v>14375730735</v>
      </c>
      <c r="Q50" s="40">
        <v>15034472480</v>
      </c>
      <c r="R50" s="40">
        <v>15681580854</v>
      </c>
      <c r="S50" s="40">
        <v>16415482985</v>
      </c>
      <c r="T50" s="40">
        <v>17453553436</v>
      </c>
      <c r="U50" s="40">
        <v>18578276099</v>
      </c>
      <c r="V50" s="40">
        <v>19798515592</v>
      </c>
      <c r="W50" s="40">
        <v>21103116807</v>
      </c>
      <c r="X50" s="40">
        <v>24097263207</v>
      </c>
      <c r="Y50" s="40">
        <v>26955913653</v>
      </c>
      <c r="Z50" s="40">
        <v>28998895430</v>
      </c>
      <c r="AA50" s="41">
        <v>30758697118</v>
      </c>
    </row>
    <row r="51" spans="1:27" ht="14.25" customHeight="1" x14ac:dyDescent="0.2">
      <c r="A51" s="7" t="s">
        <v>21</v>
      </c>
      <c r="B51" s="38">
        <v>978889238</v>
      </c>
      <c r="C51" s="38">
        <v>1025610488</v>
      </c>
      <c r="D51" s="38">
        <v>1120537060</v>
      </c>
      <c r="E51" s="38">
        <v>1234069268</v>
      </c>
      <c r="F51" s="38">
        <v>1489204099</v>
      </c>
      <c r="G51" s="38">
        <v>1849487797</v>
      </c>
      <c r="H51" s="38">
        <v>2264220916</v>
      </c>
      <c r="I51" s="38">
        <v>2478367043</v>
      </c>
      <c r="J51" s="38">
        <v>2187718898</v>
      </c>
      <c r="K51" s="38">
        <v>1875212397</v>
      </c>
      <c r="L51" s="38">
        <v>1556664948</v>
      </c>
      <c r="M51" s="38">
        <v>1569530347</v>
      </c>
      <c r="N51" s="39">
        <v>1495223109</v>
      </c>
      <c r="O51" s="40">
        <v>1500997846</v>
      </c>
      <c r="P51" s="40">
        <v>1521730807</v>
      </c>
      <c r="Q51" s="40">
        <v>1579698555</v>
      </c>
      <c r="R51" s="40">
        <v>1656133172</v>
      </c>
      <c r="S51" s="40">
        <v>1777669779</v>
      </c>
      <c r="T51" s="40">
        <v>1983033865</v>
      </c>
      <c r="U51" s="40">
        <v>2670411354</v>
      </c>
      <c r="V51" s="40">
        <v>2665662313</v>
      </c>
      <c r="W51" s="40">
        <v>2916548477</v>
      </c>
      <c r="X51" s="40">
        <v>3292036227</v>
      </c>
      <c r="Y51" s="40">
        <v>3721949852</v>
      </c>
      <c r="Z51" s="40">
        <v>4172321418</v>
      </c>
      <c r="AA51" s="41">
        <v>4519010124</v>
      </c>
    </row>
    <row r="52" spans="1:27" ht="14.25" customHeight="1" x14ac:dyDescent="0.2">
      <c r="A52" s="7" t="s">
        <v>20</v>
      </c>
      <c r="B52" s="38">
        <v>51416135709</v>
      </c>
      <c r="C52" s="38">
        <v>55904604483</v>
      </c>
      <c r="D52" s="38">
        <v>58534394413</v>
      </c>
      <c r="E52" s="38">
        <v>62389454265</v>
      </c>
      <c r="F52" s="38">
        <v>67095325883</v>
      </c>
      <c r="G52" s="38">
        <v>75253217865</v>
      </c>
      <c r="H52" s="38">
        <v>91811757776</v>
      </c>
      <c r="I52" s="38">
        <v>107296271145</v>
      </c>
      <c r="J52" s="38">
        <v>107014869076</v>
      </c>
      <c r="K52" s="38">
        <v>95585196775</v>
      </c>
      <c r="L52" s="38">
        <v>83586769561</v>
      </c>
      <c r="M52" s="38">
        <v>81290439264</v>
      </c>
      <c r="N52" s="39">
        <v>81060443665</v>
      </c>
      <c r="O52" s="40">
        <v>84092787233</v>
      </c>
      <c r="P52" s="40">
        <v>90146239935</v>
      </c>
      <c r="Q52" s="40">
        <v>100254907511</v>
      </c>
      <c r="R52" s="40">
        <v>109249340243</v>
      </c>
      <c r="S52" s="40">
        <v>119396004935</v>
      </c>
      <c r="T52" s="40">
        <v>130523063811</v>
      </c>
      <c r="U52" s="40">
        <v>143362277614</v>
      </c>
      <c r="V52" s="40">
        <v>155481115193</v>
      </c>
      <c r="W52" s="40">
        <v>160843961995</v>
      </c>
      <c r="X52" s="40">
        <v>181227964687</v>
      </c>
      <c r="Y52" s="40">
        <v>202834332714</v>
      </c>
      <c r="Z52" s="40">
        <v>218489683993</v>
      </c>
      <c r="AA52" s="41">
        <v>235037380018</v>
      </c>
    </row>
    <row r="53" spans="1:27" ht="14.25" customHeight="1" x14ac:dyDescent="0.2">
      <c r="A53" s="7" t="s">
        <v>19</v>
      </c>
      <c r="B53" s="38">
        <v>8421533011</v>
      </c>
      <c r="C53" s="38">
        <v>9711714371</v>
      </c>
      <c r="D53" s="38">
        <v>10995459974</v>
      </c>
      <c r="E53" s="38">
        <v>12045360915</v>
      </c>
      <c r="F53" s="38">
        <v>13592209503</v>
      </c>
      <c r="G53" s="38">
        <v>16141696392</v>
      </c>
      <c r="H53" s="38">
        <v>21802469469</v>
      </c>
      <c r="I53" s="38">
        <v>26329988380</v>
      </c>
      <c r="J53" s="38">
        <v>25978614394</v>
      </c>
      <c r="K53" s="38">
        <v>21507132331</v>
      </c>
      <c r="L53" s="38">
        <v>18051227486</v>
      </c>
      <c r="M53" s="38">
        <v>16649673007</v>
      </c>
      <c r="N53" s="39">
        <v>16466996444</v>
      </c>
      <c r="O53" s="40">
        <v>17075793524</v>
      </c>
      <c r="P53" s="40">
        <v>18176191459</v>
      </c>
      <c r="Q53" s="40">
        <v>19501701045</v>
      </c>
      <c r="R53" s="40">
        <v>20994778091</v>
      </c>
      <c r="S53" s="40">
        <v>22928899720</v>
      </c>
      <c r="T53" s="40">
        <v>25399524923</v>
      </c>
      <c r="U53" s="40">
        <v>28335023191</v>
      </c>
      <c r="V53" s="40">
        <v>31361268240</v>
      </c>
      <c r="W53" s="40">
        <v>34047369763</v>
      </c>
      <c r="X53" s="40">
        <v>39647050917</v>
      </c>
      <c r="Y53" s="40">
        <v>46275364034</v>
      </c>
      <c r="Z53" s="40">
        <v>52424058967</v>
      </c>
      <c r="AA53" s="41">
        <v>57655239298</v>
      </c>
    </row>
    <row r="54" spans="1:27" ht="14.25" customHeight="1" x14ac:dyDescent="0.2">
      <c r="A54" s="7" t="s">
        <v>18</v>
      </c>
      <c r="B54" s="38">
        <v>72006246954</v>
      </c>
      <c r="C54" s="38">
        <v>79622188734</v>
      </c>
      <c r="D54" s="38">
        <v>88084564701</v>
      </c>
      <c r="E54" s="38">
        <v>98337234804</v>
      </c>
      <c r="F54" s="38">
        <v>110961828814</v>
      </c>
      <c r="G54" s="38">
        <v>130004566492</v>
      </c>
      <c r="H54" s="38">
        <v>160013756160</v>
      </c>
      <c r="I54" s="38">
        <v>169437819238</v>
      </c>
      <c r="J54" s="38">
        <v>159570642938</v>
      </c>
      <c r="K54" s="38">
        <v>139982154230</v>
      </c>
      <c r="L54" s="38">
        <v>126689627282</v>
      </c>
      <c r="M54" s="38">
        <v>124269694034</v>
      </c>
      <c r="N54" s="39">
        <v>125081249287</v>
      </c>
      <c r="O54" s="40">
        <v>129959783963</v>
      </c>
      <c r="P54" s="40">
        <v>139218878252</v>
      </c>
      <c r="Q54" s="40">
        <v>152321495569</v>
      </c>
      <c r="R54" s="40">
        <v>164756214401</v>
      </c>
      <c r="S54" s="40">
        <v>176291451690</v>
      </c>
      <c r="T54" s="40">
        <v>187334775743</v>
      </c>
      <c r="U54" s="40">
        <v>198562206160</v>
      </c>
      <c r="V54" s="40">
        <v>209910879347</v>
      </c>
      <c r="W54" s="40">
        <v>221653794478</v>
      </c>
      <c r="X54" s="40">
        <v>254716099718</v>
      </c>
      <c r="Y54" s="40">
        <v>289126845872</v>
      </c>
      <c r="Z54" s="40">
        <v>317015539160</v>
      </c>
      <c r="AA54" s="41">
        <v>342954849990</v>
      </c>
    </row>
    <row r="55" spans="1:27" ht="14.25" customHeight="1" x14ac:dyDescent="0.2">
      <c r="A55" s="7" t="s">
        <v>17</v>
      </c>
      <c r="B55" s="38">
        <v>9858648974</v>
      </c>
      <c r="C55" s="38">
        <v>11002947919</v>
      </c>
      <c r="D55" s="38">
        <v>12262273454</v>
      </c>
      <c r="E55" s="38">
        <v>13991326126</v>
      </c>
      <c r="F55" s="38">
        <v>16263730870</v>
      </c>
      <c r="G55" s="38">
        <v>19949523770</v>
      </c>
      <c r="H55" s="38">
        <v>25892656671</v>
      </c>
      <c r="I55" s="38">
        <v>29694362126</v>
      </c>
      <c r="J55" s="38">
        <v>26989293068</v>
      </c>
      <c r="K55" s="38">
        <v>23127467176</v>
      </c>
      <c r="L55" s="38">
        <v>20727430773</v>
      </c>
      <c r="M55" s="38">
        <v>20301341780</v>
      </c>
      <c r="N55" s="39">
        <v>19238066148</v>
      </c>
      <c r="O55" s="40">
        <v>19408523227</v>
      </c>
      <c r="P55" s="40">
        <v>20369434833</v>
      </c>
      <c r="Q55" s="40">
        <v>21438598644</v>
      </c>
      <c r="R55" s="40">
        <v>22922238425</v>
      </c>
      <c r="S55" s="40">
        <v>24661849333</v>
      </c>
      <c r="T55" s="40">
        <v>26992463495</v>
      </c>
      <c r="U55" s="40">
        <v>29384298466</v>
      </c>
      <c r="V55" s="40">
        <v>31741576377</v>
      </c>
      <c r="W55" s="40">
        <v>35028815554</v>
      </c>
      <c r="X55" s="40">
        <v>40897185366</v>
      </c>
      <c r="Y55" s="40">
        <v>47589981984</v>
      </c>
      <c r="Z55" s="40">
        <v>54405106440</v>
      </c>
      <c r="AA55" s="41">
        <v>60489355458</v>
      </c>
    </row>
    <row r="56" spans="1:27" ht="14.25" customHeight="1" x14ac:dyDescent="0.2">
      <c r="A56" s="7" t="s">
        <v>16</v>
      </c>
      <c r="B56" s="38">
        <v>38967933267</v>
      </c>
      <c r="C56" s="38">
        <v>42410832981</v>
      </c>
      <c r="D56" s="38">
        <v>45520363031</v>
      </c>
      <c r="E56" s="38">
        <v>49635103090</v>
      </c>
      <c r="F56" s="38">
        <v>54866545238</v>
      </c>
      <c r="G56" s="38">
        <v>62885450032</v>
      </c>
      <c r="H56" s="38">
        <v>75505062616</v>
      </c>
      <c r="I56" s="38">
        <v>80093652315</v>
      </c>
      <c r="J56" s="38">
        <v>73118247221</v>
      </c>
      <c r="K56" s="38">
        <v>64553359536</v>
      </c>
      <c r="L56" s="38">
        <v>58203688479</v>
      </c>
      <c r="M56" s="38">
        <v>55437302023</v>
      </c>
      <c r="N56" s="39">
        <v>54350309869</v>
      </c>
      <c r="O56" s="40">
        <v>56092698300</v>
      </c>
      <c r="P56" s="40">
        <v>59650849843</v>
      </c>
      <c r="Q56" s="40">
        <v>63599221882</v>
      </c>
      <c r="R56" s="40">
        <v>68171229061</v>
      </c>
      <c r="S56" s="40">
        <v>73503171055</v>
      </c>
      <c r="T56" s="40">
        <v>79376212411</v>
      </c>
      <c r="U56" s="40">
        <v>85468863997</v>
      </c>
      <c r="V56" s="40">
        <v>91725856109</v>
      </c>
      <c r="W56" s="40">
        <v>97961436488</v>
      </c>
      <c r="X56" s="40">
        <v>110826846451</v>
      </c>
      <c r="Y56" s="40">
        <v>123766839593</v>
      </c>
      <c r="Z56" s="40">
        <v>135231638681</v>
      </c>
      <c r="AA56" s="41">
        <v>140724868698</v>
      </c>
    </row>
    <row r="57" spans="1:27" ht="14.25" customHeight="1" x14ac:dyDescent="0.2">
      <c r="A57" s="7" t="s">
        <v>15</v>
      </c>
      <c r="B57" s="38">
        <v>15487739284</v>
      </c>
      <c r="C57" s="38">
        <v>16802670465</v>
      </c>
      <c r="D57" s="38">
        <v>17913376767</v>
      </c>
      <c r="E57" s="38">
        <v>18995694016</v>
      </c>
      <c r="F57" s="38">
        <v>20624281545</v>
      </c>
      <c r="G57" s="38">
        <v>23751980320</v>
      </c>
      <c r="H57" s="38">
        <v>30240902672</v>
      </c>
      <c r="I57" s="38">
        <v>35616463683</v>
      </c>
      <c r="J57" s="38">
        <v>34346940692</v>
      </c>
      <c r="K57" s="38">
        <v>30383290356</v>
      </c>
      <c r="L57" s="38">
        <v>26042396666</v>
      </c>
      <c r="M57" s="38">
        <v>24408036251</v>
      </c>
      <c r="N57" s="39">
        <v>23218187817</v>
      </c>
      <c r="O57" s="40">
        <v>24114416311</v>
      </c>
      <c r="P57" s="40">
        <v>25378528904</v>
      </c>
      <c r="Q57" s="40">
        <v>26860672358</v>
      </c>
      <c r="R57" s="40">
        <v>28526350912</v>
      </c>
      <c r="S57" s="40">
        <v>31378799866</v>
      </c>
      <c r="T57" s="40">
        <v>34257761296</v>
      </c>
      <c r="U57" s="40">
        <v>36906556772</v>
      </c>
      <c r="V57" s="40">
        <v>40139110407</v>
      </c>
      <c r="W57" s="40">
        <v>43818408341</v>
      </c>
      <c r="X57" s="40">
        <v>51562674614</v>
      </c>
      <c r="Y57" s="40">
        <v>59637429675</v>
      </c>
      <c r="Z57" s="40">
        <v>66290057636</v>
      </c>
      <c r="AA57" s="41">
        <v>72180841391</v>
      </c>
    </row>
    <row r="58" spans="1:27" ht="14.25" customHeight="1" x14ac:dyDescent="0.2">
      <c r="A58" s="7" t="s">
        <v>14</v>
      </c>
      <c r="B58" s="38">
        <v>2307505671</v>
      </c>
      <c r="C58" s="38">
        <v>2430537862</v>
      </c>
      <c r="D58" s="38">
        <v>2539182848</v>
      </c>
      <c r="E58" s="38">
        <v>2637852017</v>
      </c>
      <c r="F58" s="38">
        <v>2812114462</v>
      </c>
      <c r="G58" s="38">
        <v>3154011750</v>
      </c>
      <c r="H58" s="38">
        <v>3911132269</v>
      </c>
      <c r="I58" s="38">
        <v>4169698449</v>
      </c>
      <c r="J58" s="38">
        <v>4048084268</v>
      </c>
      <c r="K58" s="38">
        <v>3945688030</v>
      </c>
      <c r="L58" s="38">
        <v>3718247933</v>
      </c>
      <c r="M58" s="38">
        <v>3486180822</v>
      </c>
      <c r="N58" s="39">
        <v>3287457760</v>
      </c>
      <c r="O58" s="40">
        <v>3366996783</v>
      </c>
      <c r="P58" s="40">
        <v>3401359340</v>
      </c>
      <c r="Q58" s="40">
        <v>3361381529</v>
      </c>
      <c r="R58" s="40">
        <v>3382856541</v>
      </c>
      <c r="S58" s="40">
        <v>3510663594</v>
      </c>
      <c r="T58" s="40">
        <v>3740316375</v>
      </c>
      <c r="U58" s="40">
        <v>3920961845</v>
      </c>
      <c r="V58" s="40">
        <v>4606391607</v>
      </c>
      <c r="W58" s="40">
        <v>4890585999</v>
      </c>
      <c r="X58" s="40">
        <v>5512408584</v>
      </c>
      <c r="Y58" s="40">
        <v>6560283113</v>
      </c>
      <c r="Z58" s="40">
        <v>7496359352</v>
      </c>
      <c r="AA58" s="41">
        <v>7654277682</v>
      </c>
    </row>
    <row r="59" spans="1:27" ht="14.25" customHeight="1" x14ac:dyDescent="0.2">
      <c r="A59" s="7" t="s">
        <v>13</v>
      </c>
      <c r="B59" s="38">
        <v>8169197188</v>
      </c>
      <c r="C59" s="38">
        <v>9581736698</v>
      </c>
      <c r="D59" s="38">
        <v>10870476982</v>
      </c>
      <c r="E59" s="38">
        <v>12485798624</v>
      </c>
      <c r="F59" s="38">
        <v>14245421380</v>
      </c>
      <c r="G59" s="38">
        <v>17429224015</v>
      </c>
      <c r="H59" s="38">
        <v>22088881013</v>
      </c>
      <c r="I59" s="38">
        <v>24567928625</v>
      </c>
      <c r="J59" s="38">
        <v>23308214715</v>
      </c>
      <c r="K59" s="38">
        <v>20439165476</v>
      </c>
      <c r="L59" s="39">
        <v>18351954438</v>
      </c>
      <c r="M59" s="38">
        <v>17442293649</v>
      </c>
      <c r="N59" s="39">
        <v>17007614723</v>
      </c>
      <c r="O59" s="40">
        <v>17495241925</v>
      </c>
      <c r="P59" s="40">
        <v>18579070295</v>
      </c>
      <c r="Q59" s="40">
        <v>20260072489</v>
      </c>
      <c r="R59" s="40">
        <v>22065974488</v>
      </c>
      <c r="S59" s="40">
        <v>23868677415</v>
      </c>
      <c r="T59" s="40">
        <v>25970971427</v>
      </c>
      <c r="U59" s="40">
        <v>28491696582</v>
      </c>
      <c r="V59" s="40">
        <v>31678049213</v>
      </c>
      <c r="W59" s="40">
        <v>34671092987</v>
      </c>
      <c r="X59" s="40">
        <v>40836267554</v>
      </c>
      <c r="Y59" s="40">
        <v>47602469834</v>
      </c>
      <c r="Z59" s="40">
        <v>53800017061</v>
      </c>
      <c r="AA59" s="41">
        <v>59070778205</v>
      </c>
    </row>
    <row r="60" spans="1:27" ht="14.25" customHeight="1" x14ac:dyDescent="0.2">
      <c r="A60" s="7" t="s">
        <v>12</v>
      </c>
      <c r="B60" s="38">
        <v>8139395362</v>
      </c>
      <c r="C60" s="38">
        <v>8667691605</v>
      </c>
      <c r="D60" s="38">
        <v>9440470969</v>
      </c>
      <c r="E60" s="38">
        <v>10794450475</v>
      </c>
      <c r="F60" s="38">
        <v>13635067852</v>
      </c>
      <c r="G60" s="38">
        <v>17531857063</v>
      </c>
      <c r="H60" s="38">
        <v>24412809790</v>
      </c>
      <c r="I60" s="38">
        <v>25554081157</v>
      </c>
      <c r="J60" s="38">
        <v>21301295874</v>
      </c>
      <c r="K60" s="38">
        <v>16850268512</v>
      </c>
      <c r="L60" s="38">
        <v>15013709614</v>
      </c>
      <c r="M60" s="38">
        <v>14529243377</v>
      </c>
      <c r="N60" s="39">
        <v>14292317878</v>
      </c>
      <c r="O60" s="40">
        <v>15123381622</v>
      </c>
      <c r="P60" s="40">
        <v>15599739461</v>
      </c>
      <c r="Q60" s="40">
        <v>16263608260</v>
      </c>
      <c r="R60" s="40">
        <v>17529028758</v>
      </c>
      <c r="S60" s="40">
        <v>18810646535</v>
      </c>
      <c r="T60" s="40">
        <v>20398038676</v>
      </c>
      <c r="U60" s="40">
        <v>22060213812</v>
      </c>
      <c r="V60" s="40">
        <v>23470432330</v>
      </c>
      <c r="W60" s="40">
        <v>25610078208</v>
      </c>
      <c r="X60" s="40">
        <v>30006592714</v>
      </c>
      <c r="Y60" s="40">
        <v>35220069191</v>
      </c>
      <c r="Z60" s="40">
        <v>39827651687</v>
      </c>
      <c r="AA60" s="41">
        <v>44386891677</v>
      </c>
    </row>
    <row r="61" spans="1:27" ht="14.25" customHeight="1" x14ac:dyDescent="0.2">
      <c r="A61" s="7" t="s">
        <v>11</v>
      </c>
      <c r="B61" s="38">
        <v>4165501347</v>
      </c>
      <c r="C61" s="38">
        <v>4568997095</v>
      </c>
      <c r="D61" s="38">
        <v>5019794884</v>
      </c>
      <c r="E61" s="38">
        <v>5451872838</v>
      </c>
      <c r="F61" s="38">
        <v>5933215812</v>
      </c>
      <c r="G61" s="38">
        <v>6575750940</v>
      </c>
      <c r="H61" s="38">
        <v>8862690708</v>
      </c>
      <c r="I61" s="38">
        <v>9308147209</v>
      </c>
      <c r="J61" s="38">
        <v>8673541680</v>
      </c>
      <c r="K61" s="38">
        <v>7976745407</v>
      </c>
      <c r="L61" s="38">
        <v>7567223011</v>
      </c>
      <c r="M61" s="38">
        <v>7368960551</v>
      </c>
      <c r="N61" s="39">
        <v>7223612729</v>
      </c>
      <c r="O61" s="40">
        <v>7317239925</v>
      </c>
      <c r="P61" s="40">
        <v>7687642991</v>
      </c>
      <c r="Q61" s="40">
        <v>8059860390</v>
      </c>
      <c r="R61" s="40">
        <v>8377449251</v>
      </c>
      <c r="S61" s="40">
        <v>8792096321</v>
      </c>
      <c r="T61" s="40">
        <v>9599013262</v>
      </c>
      <c r="U61" s="40">
        <v>10335758503</v>
      </c>
      <c r="V61" s="40">
        <v>11199709606</v>
      </c>
      <c r="W61" s="40">
        <v>12252049591</v>
      </c>
      <c r="X61" s="40">
        <v>14231793165</v>
      </c>
      <c r="Y61" s="40">
        <v>16109247996</v>
      </c>
      <c r="Z61" s="40">
        <v>17646169205</v>
      </c>
      <c r="AA61" s="41">
        <v>19190451689</v>
      </c>
    </row>
    <row r="62" spans="1:27" ht="14.25" customHeight="1" x14ac:dyDescent="0.2">
      <c r="A62" s="7" t="s">
        <v>10</v>
      </c>
      <c r="B62" s="38">
        <v>23778755124</v>
      </c>
      <c r="C62" s="38">
        <v>26352280077</v>
      </c>
      <c r="D62" s="38">
        <v>29863395657</v>
      </c>
      <c r="E62" s="38">
        <v>34040067989</v>
      </c>
      <c r="F62" s="38">
        <v>38705580185</v>
      </c>
      <c r="G62" s="38">
        <v>46419093105</v>
      </c>
      <c r="H62" s="38">
        <v>58915964438</v>
      </c>
      <c r="I62" s="38">
        <v>62414462359</v>
      </c>
      <c r="J62" s="38">
        <v>53106448392</v>
      </c>
      <c r="K62" s="38">
        <v>46476195820</v>
      </c>
      <c r="L62" s="38">
        <v>42128065358</v>
      </c>
      <c r="M62" s="38">
        <v>39486669958</v>
      </c>
      <c r="N62" s="39">
        <v>39071437942</v>
      </c>
      <c r="O62" s="40">
        <v>40698595333</v>
      </c>
      <c r="P62" s="40">
        <v>43389559693</v>
      </c>
      <c r="Q62" s="40">
        <v>46522889939</v>
      </c>
      <c r="R62" s="40">
        <v>50408519249</v>
      </c>
      <c r="S62" s="40">
        <v>54532340040</v>
      </c>
      <c r="T62" s="40">
        <v>58468090920</v>
      </c>
      <c r="U62" s="40">
        <v>62065075982</v>
      </c>
      <c r="V62" s="40">
        <v>65215252984</v>
      </c>
      <c r="W62" s="40">
        <v>70008031353</v>
      </c>
      <c r="X62" s="40">
        <v>82301462710</v>
      </c>
      <c r="Y62" s="40">
        <v>93958301182</v>
      </c>
      <c r="Z62" s="40">
        <v>103721058767</v>
      </c>
      <c r="AA62" s="41">
        <v>110028666431</v>
      </c>
    </row>
    <row r="63" spans="1:27" ht="14.25" customHeight="1" x14ac:dyDescent="0.2">
      <c r="A63" s="7" t="s">
        <v>9</v>
      </c>
      <c r="B63" s="38">
        <v>15360797366</v>
      </c>
      <c r="C63" s="38">
        <v>16929001857</v>
      </c>
      <c r="D63" s="38">
        <v>18393115335</v>
      </c>
      <c r="E63" s="38">
        <v>19686017593</v>
      </c>
      <c r="F63" s="38">
        <v>21230460017</v>
      </c>
      <c r="G63" s="38">
        <v>23979203668</v>
      </c>
      <c r="H63" s="38">
        <v>29711120947</v>
      </c>
      <c r="I63" s="38">
        <v>33506218599</v>
      </c>
      <c r="J63" s="38">
        <v>31635418833</v>
      </c>
      <c r="K63" s="38">
        <v>28061917002</v>
      </c>
      <c r="L63" s="38">
        <v>25343264959</v>
      </c>
      <c r="M63" s="38">
        <v>23908105912</v>
      </c>
      <c r="N63" s="39">
        <v>23594964485</v>
      </c>
      <c r="O63" s="40">
        <v>24292150212</v>
      </c>
      <c r="P63" s="40">
        <v>25604515399</v>
      </c>
      <c r="Q63" s="40">
        <v>27067363033</v>
      </c>
      <c r="R63" s="40">
        <v>28539863025</v>
      </c>
      <c r="S63" s="40">
        <v>30572694169</v>
      </c>
      <c r="T63" s="40">
        <v>32992717663</v>
      </c>
      <c r="U63" s="40">
        <v>35660398805</v>
      </c>
      <c r="V63" s="40">
        <v>37994757904</v>
      </c>
      <c r="W63" s="40">
        <v>39956097331</v>
      </c>
      <c r="X63" s="40">
        <v>44840248549</v>
      </c>
      <c r="Y63" s="40">
        <v>49546909184</v>
      </c>
      <c r="Z63" s="40">
        <v>53639808428</v>
      </c>
      <c r="AA63" s="41">
        <v>57409983507</v>
      </c>
    </row>
    <row r="64" spans="1:27" ht="14.25" customHeight="1" x14ac:dyDescent="0.2">
      <c r="A64" s="7" t="s">
        <v>8</v>
      </c>
      <c r="B64" s="38">
        <v>1225281079</v>
      </c>
      <c r="C64" s="38">
        <v>1503897605</v>
      </c>
      <c r="D64" s="38">
        <v>1763767319</v>
      </c>
      <c r="E64" s="38">
        <v>1978947129</v>
      </c>
      <c r="F64" s="38">
        <v>2339946644</v>
      </c>
      <c r="G64" s="38">
        <v>3386212067</v>
      </c>
      <c r="H64" s="38">
        <v>4633848591</v>
      </c>
      <c r="I64" s="38">
        <v>5809981966</v>
      </c>
      <c r="J64" s="38">
        <v>5825253316</v>
      </c>
      <c r="K64" s="38">
        <v>6140196823</v>
      </c>
      <c r="L64" s="38">
        <v>6204583099</v>
      </c>
      <c r="M64" s="38">
        <v>6613464309</v>
      </c>
      <c r="N64" s="39">
        <v>6994729733</v>
      </c>
      <c r="O64" s="40">
        <v>7718883374</v>
      </c>
      <c r="P64" s="40">
        <v>8904604049</v>
      </c>
      <c r="Q64" s="40">
        <v>9823187927</v>
      </c>
      <c r="R64" s="40">
        <v>10472329067</v>
      </c>
      <c r="S64" s="40">
        <v>10846636976</v>
      </c>
      <c r="T64" s="40">
        <v>11626353239</v>
      </c>
      <c r="U64" s="40">
        <v>12872649051</v>
      </c>
      <c r="V64" s="40">
        <v>14037632856</v>
      </c>
      <c r="W64" s="40">
        <v>15276629726</v>
      </c>
      <c r="X64" s="40">
        <v>17914175020</v>
      </c>
      <c r="Y64" s="40">
        <v>20515182109</v>
      </c>
      <c r="Z64" s="40">
        <v>22260173255</v>
      </c>
      <c r="AA64" s="41">
        <v>24363810476</v>
      </c>
    </row>
    <row r="65" spans="1:27" ht="14.25" customHeight="1" x14ac:dyDescent="0.2">
      <c r="A65" s="7" t="s">
        <v>7</v>
      </c>
      <c r="B65" s="38">
        <v>700146308</v>
      </c>
      <c r="C65" s="38">
        <v>752459848</v>
      </c>
      <c r="D65" s="38">
        <v>801405948</v>
      </c>
      <c r="E65" s="38">
        <v>854561030</v>
      </c>
      <c r="F65" s="38">
        <v>993934624</v>
      </c>
      <c r="G65" s="38">
        <v>1139998279</v>
      </c>
      <c r="H65" s="38">
        <v>1533866380</v>
      </c>
      <c r="I65" s="38">
        <v>1782663956</v>
      </c>
      <c r="J65" s="38">
        <v>1681793202</v>
      </c>
      <c r="K65" s="38">
        <v>1550306502</v>
      </c>
      <c r="L65" s="38">
        <v>1476154996</v>
      </c>
      <c r="M65" s="38">
        <v>1476400450</v>
      </c>
      <c r="N65" s="39">
        <v>1473682708</v>
      </c>
      <c r="O65" s="40">
        <v>1475672908</v>
      </c>
      <c r="P65" s="40">
        <v>1475804901</v>
      </c>
      <c r="Q65" s="40">
        <v>1582261775</v>
      </c>
      <c r="R65" s="40">
        <v>1645838756</v>
      </c>
      <c r="S65" s="40">
        <v>1692966356</v>
      </c>
      <c r="T65" s="40">
        <v>1919070452</v>
      </c>
      <c r="U65" s="40">
        <v>1960233919</v>
      </c>
      <c r="V65" s="40">
        <v>1990036815</v>
      </c>
      <c r="W65" s="40">
        <v>2105713749</v>
      </c>
      <c r="X65" s="40">
        <v>2293007996</v>
      </c>
      <c r="Y65" s="40">
        <v>2604905776</v>
      </c>
      <c r="Z65" s="40">
        <v>2836553994</v>
      </c>
      <c r="AA65" s="41">
        <v>3105521300</v>
      </c>
    </row>
    <row r="66" spans="1:27" ht="14.25" customHeight="1" x14ac:dyDescent="0.2">
      <c r="A66" s="7" t="s">
        <v>6</v>
      </c>
      <c r="B66" s="38">
        <v>758500516</v>
      </c>
      <c r="C66" s="38">
        <v>800216694</v>
      </c>
      <c r="D66" s="38">
        <v>820936238</v>
      </c>
      <c r="E66" s="38">
        <v>865655479</v>
      </c>
      <c r="F66" s="38">
        <v>930795868</v>
      </c>
      <c r="G66" s="38">
        <v>1116616469</v>
      </c>
      <c r="H66" s="38">
        <v>1280706035</v>
      </c>
      <c r="I66" s="38">
        <v>1404202731</v>
      </c>
      <c r="J66" s="38">
        <v>1417583210</v>
      </c>
      <c r="K66" s="38">
        <v>1352885305</v>
      </c>
      <c r="L66" s="38">
        <v>1261092580</v>
      </c>
      <c r="M66" s="38">
        <v>1188855124</v>
      </c>
      <c r="N66" s="39">
        <v>1238982668</v>
      </c>
      <c r="O66" s="40">
        <v>1231720347</v>
      </c>
      <c r="P66" s="40">
        <v>1265995431</v>
      </c>
      <c r="Q66" s="40">
        <v>1326730675</v>
      </c>
      <c r="R66" s="40">
        <v>1293833190</v>
      </c>
      <c r="S66" s="40">
        <v>1338398983</v>
      </c>
      <c r="T66" s="40">
        <v>1343335285</v>
      </c>
      <c r="U66" s="40">
        <v>1412167112</v>
      </c>
      <c r="V66" s="40">
        <v>1562290123</v>
      </c>
      <c r="W66" s="40">
        <v>1629157030</v>
      </c>
      <c r="X66" s="40">
        <v>1750275235</v>
      </c>
      <c r="Y66" s="40">
        <v>1966489840</v>
      </c>
      <c r="Z66" s="40">
        <v>1963203024</v>
      </c>
      <c r="AA66" s="41">
        <v>1732143559</v>
      </c>
    </row>
    <row r="67" spans="1:27" ht="14.25" customHeight="1" x14ac:dyDescent="0.2">
      <c r="A67" s="7" t="s">
        <v>5</v>
      </c>
      <c r="B67" s="38">
        <v>146390108</v>
      </c>
      <c r="C67" s="38">
        <v>157987633</v>
      </c>
      <c r="D67" s="38">
        <v>162692310</v>
      </c>
      <c r="E67" s="38">
        <v>166951094</v>
      </c>
      <c r="F67" s="38">
        <v>172606255</v>
      </c>
      <c r="G67" s="38">
        <v>187254135</v>
      </c>
      <c r="H67" s="38">
        <v>202248512</v>
      </c>
      <c r="I67" s="38">
        <v>238224371</v>
      </c>
      <c r="J67" s="38">
        <v>223206556</v>
      </c>
      <c r="K67" s="38">
        <v>223873948</v>
      </c>
      <c r="L67" s="38">
        <v>227518526</v>
      </c>
      <c r="M67" s="38">
        <v>220035043</v>
      </c>
      <c r="N67" s="39">
        <v>216507093</v>
      </c>
      <c r="O67" s="40">
        <v>219967322</v>
      </c>
      <c r="P67" s="40">
        <v>225876588</v>
      </c>
      <c r="Q67" s="40">
        <v>222640920</v>
      </c>
      <c r="R67" s="40">
        <v>226425150</v>
      </c>
      <c r="S67" s="40">
        <v>228957389</v>
      </c>
      <c r="T67" s="40">
        <v>232946266</v>
      </c>
      <c r="U67" s="40">
        <v>252072699</v>
      </c>
      <c r="V67" s="40">
        <v>262261099</v>
      </c>
      <c r="W67" s="40">
        <v>293720858</v>
      </c>
      <c r="X67" s="40">
        <v>312328669</v>
      </c>
      <c r="Y67" s="40">
        <v>354093325</v>
      </c>
      <c r="Z67" s="40">
        <v>383707003</v>
      </c>
      <c r="AA67" s="41">
        <v>401760894</v>
      </c>
    </row>
    <row r="68" spans="1:27" ht="14.25" customHeight="1" x14ac:dyDescent="0.2">
      <c r="A68" s="7" t="s">
        <v>4</v>
      </c>
      <c r="B68" s="38">
        <v>16175132351</v>
      </c>
      <c r="C68" s="38">
        <v>17249810284</v>
      </c>
      <c r="D68" s="38">
        <v>18906783579</v>
      </c>
      <c r="E68" s="38">
        <v>21494572417</v>
      </c>
      <c r="F68" s="38">
        <v>24679039073</v>
      </c>
      <c r="G68" s="38">
        <v>29719105335</v>
      </c>
      <c r="H68" s="38">
        <v>38066969018</v>
      </c>
      <c r="I68" s="38">
        <v>40678759197</v>
      </c>
      <c r="J68" s="38">
        <v>36394481547</v>
      </c>
      <c r="K68" s="38">
        <v>30080905468</v>
      </c>
      <c r="L68" s="38">
        <v>26128617246</v>
      </c>
      <c r="M68" s="38">
        <v>23979840651</v>
      </c>
      <c r="N68" s="39">
        <v>23621987999</v>
      </c>
      <c r="O68" s="40">
        <v>24187235399</v>
      </c>
      <c r="P68" s="40">
        <v>25620612184</v>
      </c>
      <c r="Q68" s="40">
        <v>27086366250</v>
      </c>
      <c r="R68" s="40">
        <v>28944117042</v>
      </c>
      <c r="S68" s="40">
        <v>31084395502</v>
      </c>
      <c r="T68" s="40">
        <v>33742311553</v>
      </c>
      <c r="U68" s="40">
        <v>36597470741</v>
      </c>
      <c r="V68" s="40">
        <v>39785654883</v>
      </c>
      <c r="W68" s="40">
        <v>42719355430</v>
      </c>
      <c r="X68" s="40">
        <v>48759271851</v>
      </c>
      <c r="Y68" s="40">
        <v>55027348227</v>
      </c>
      <c r="Z68" s="40">
        <v>60906102324</v>
      </c>
      <c r="AA68" s="41">
        <v>65785854138</v>
      </c>
    </row>
    <row r="69" spans="1:27" ht="14.25" customHeight="1" x14ac:dyDescent="0.2">
      <c r="A69" s="7" t="s">
        <v>3</v>
      </c>
      <c r="B69" s="38">
        <v>463551947</v>
      </c>
      <c r="C69" s="38">
        <v>551749882</v>
      </c>
      <c r="D69" s="38">
        <v>594923967</v>
      </c>
      <c r="E69" s="38">
        <v>667932989</v>
      </c>
      <c r="F69" s="38">
        <v>796674022</v>
      </c>
      <c r="G69" s="38">
        <v>1155243957</v>
      </c>
      <c r="H69" s="38">
        <v>1423348586</v>
      </c>
      <c r="I69" s="38">
        <v>1571761713</v>
      </c>
      <c r="J69" s="38">
        <v>1462095410</v>
      </c>
      <c r="K69" s="38">
        <v>1333882040</v>
      </c>
      <c r="L69" s="38">
        <v>1192454342</v>
      </c>
      <c r="M69" s="38">
        <v>1097476423</v>
      </c>
      <c r="N69" s="39">
        <v>1070304093</v>
      </c>
      <c r="O69" s="40">
        <v>1025105348</v>
      </c>
      <c r="P69" s="40">
        <v>1026953948</v>
      </c>
      <c r="Q69" s="40">
        <v>1050560880</v>
      </c>
      <c r="R69" s="40">
        <v>1074202936</v>
      </c>
      <c r="S69" s="40">
        <v>1128726913</v>
      </c>
      <c r="T69" s="40">
        <v>1202519717</v>
      </c>
      <c r="U69" s="40">
        <v>1295657717</v>
      </c>
      <c r="V69" s="40">
        <v>1390953265</v>
      </c>
      <c r="W69" s="40">
        <v>1518340392</v>
      </c>
      <c r="X69" s="40">
        <v>1760724308</v>
      </c>
      <c r="Y69" s="40">
        <v>2046382790</v>
      </c>
      <c r="Z69" s="40">
        <v>2267429431</v>
      </c>
      <c r="AA69" s="41">
        <v>2510328789</v>
      </c>
    </row>
    <row r="70" spans="1:27" ht="14.25" customHeight="1" x14ac:dyDescent="0.2">
      <c r="A70" s="7" t="s">
        <v>2</v>
      </c>
      <c r="B70" s="38">
        <v>3971761378</v>
      </c>
      <c r="C70" s="38">
        <v>4596825454</v>
      </c>
      <c r="D70" s="38">
        <v>5406695425</v>
      </c>
      <c r="E70" s="38">
        <v>6417487128</v>
      </c>
      <c r="F70" s="38">
        <v>8145755711</v>
      </c>
      <c r="G70" s="38">
        <v>12811843191</v>
      </c>
      <c r="H70" s="38">
        <v>16239003860</v>
      </c>
      <c r="I70" s="38">
        <v>17398812895</v>
      </c>
      <c r="J70" s="38">
        <v>16501127196</v>
      </c>
      <c r="K70" s="38">
        <v>13778717950</v>
      </c>
      <c r="L70" s="38">
        <v>11448430637</v>
      </c>
      <c r="M70" s="38">
        <v>10935816055</v>
      </c>
      <c r="N70" s="39">
        <v>10935328743</v>
      </c>
      <c r="O70" s="40">
        <v>11459888871</v>
      </c>
      <c r="P70" s="40">
        <v>12523317748</v>
      </c>
      <c r="Q70" s="40">
        <v>13970938809</v>
      </c>
      <c r="R70" s="40">
        <v>15524398446</v>
      </c>
      <c r="S70" s="40">
        <v>17112755532</v>
      </c>
      <c r="T70" s="40">
        <v>18828618563</v>
      </c>
      <c r="U70" s="40">
        <v>20640794077</v>
      </c>
      <c r="V70" s="40">
        <v>22468535936</v>
      </c>
      <c r="W70" s="40">
        <v>25446184553</v>
      </c>
      <c r="X70" s="40">
        <v>31405304083</v>
      </c>
      <c r="Y70" s="40">
        <v>37440714320</v>
      </c>
      <c r="Z70" s="40">
        <v>42463746198</v>
      </c>
      <c r="AA70" s="41">
        <v>46594067031</v>
      </c>
    </row>
    <row r="71" spans="1:27" ht="14.25" customHeight="1" x14ac:dyDescent="0.2">
      <c r="A71" s="7" t="s">
        <v>1</v>
      </c>
      <c r="B71" s="38">
        <v>438853450</v>
      </c>
      <c r="C71" s="38">
        <v>468110906</v>
      </c>
      <c r="D71" s="38">
        <v>485290468</v>
      </c>
      <c r="E71" s="38">
        <v>521012051</v>
      </c>
      <c r="F71" s="38">
        <v>551625530</v>
      </c>
      <c r="G71" s="38">
        <v>641166157</v>
      </c>
      <c r="H71" s="38">
        <v>1001169976</v>
      </c>
      <c r="I71" s="38">
        <v>1084802940</v>
      </c>
      <c r="J71" s="38">
        <v>1013113974</v>
      </c>
      <c r="K71" s="38">
        <v>984696500</v>
      </c>
      <c r="L71" s="38">
        <v>932940830</v>
      </c>
      <c r="M71" s="38">
        <v>840210861</v>
      </c>
      <c r="N71" s="39">
        <v>862044528</v>
      </c>
      <c r="O71" s="40">
        <v>840623582</v>
      </c>
      <c r="P71" s="40">
        <v>820800444</v>
      </c>
      <c r="Q71" s="40">
        <v>831313165</v>
      </c>
      <c r="R71" s="40">
        <v>829513556</v>
      </c>
      <c r="S71" s="40">
        <v>836870735</v>
      </c>
      <c r="T71" s="40">
        <v>851873553</v>
      </c>
      <c r="U71" s="40">
        <v>860691689</v>
      </c>
      <c r="V71" s="40">
        <v>936556912</v>
      </c>
      <c r="W71" s="40">
        <v>997414597</v>
      </c>
      <c r="X71" s="40">
        <v>1100227042</v>
      </c>
      <c r="Y71" s="40">
        <v>1216550742</v>
      </c>
      <c r="Z71" s="40">
        <v>1342715544</v>
      </c>
      <c r="AA71" s="41">
        <v>1489953620</v>
      </c>
    </row>
    <row r="72" spans="1:27" ht="14.25" customHeight="1" x14ac:dyDescent="0.2">
      <c r="A72" s="49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2"/>
    </row>
    <row r="73" spans="1:27" ht="14.25" customHeight="1" thickBot="1" x14ac:dyDescent="0.3">
      <c r="A73" s="9" t="s">
        <v>0</v>
      </c>
      <c r="B73" s="42">
        <f>SUM(B5:B71)</f>
        <v>727582705810</v>
      </c>
      <c r="C73" s="42">
        <f t="shared" ref="C73:K73" si="0">SUM(C5:C71)</f>
        <v>802204410529</v>
      </c>
      <c r="D73" s="42">
        <f t="shared" si="0"/>
        <v>882238222735</v>
      </c>
      <c r="E73" s="42">
        <f t="shared" si="0"/>
        <v>981794280611</v>
      </c>
      <c r="F73" s="42">
        <f t="shared" si="0"/>
        <v>1105948754799</v>
      </c>
      <c r="G73" s="42">
        <f t="shared" si="0"/>
        <v>1309754176278</v>
      </c>
      <c r="H73" s="42">
        <f t="shared" si="0"/>
        <v>1635033562670</v>
      </c>
      <c r="I73" s="42">
        <f t="shared" si="0"/>
        <v>1805873056801</v>
      </c>
      <c r="J73" s="42">
        <f t="shared" si="0"/>
        <v>1701643827705</v>
      </c>
      <c r="K73" s="42">
        <f t="shared" si="0"/>
        <v>1499312226307</v>
      </c>
      <c r="L73" s="42">
        <f t="shared" ref="L73:S73" si="1">SUM(L5:L71)</f>
        <v>1331000184069</v>
      </c>
      <c r="M73" s="42">
        <f t="shared" si="1"/>
        <v>1275430021160</v>
      </c>
      <c r="N73" s="43">
        <f t="shared" si="1"/>
        <v>1264228016026</v>
      </c>
      <c r="O73" s="43">
        <f t="shared" si="1"/>
        <v>1303247963809</v>
      </c>
      <c r="P73" s="43">
        <f t="shared" si="1"/>
        <v>1384296817456</v>
      </c>
      <c r="Q73" s="43">
        <f t="shared" si="1"/>
        <v>1487885231904</v>
      </c>
      <c r="R73" s="43">
        <f t="shared" si="1"/>
        <v>1601817154769</v>
      </c>
      <c r="S73" s="43">
        <f t="shared" si="1"/>
        <v>1728518339371</v>
      </c>
      <c r="T73" s="43">
        <f t="shared" ref="T73:Y73" si="2">SUM(T5:T71)</f>
        <v>1854829137409</v>
      </c>
      <c r="U73" s="44">
        <f t="shared" si="2"/>
        <v>1987278938783</v>
      </c>
      <c r="V73" s="44">
        <f t="shared" si="2"/>
        <v>2120877139351</v>
      </c>
      <c r="W73" s="44">
        <f t="shared" si="2"/>
        <v>2255726706461</v>
      </c>
      <c r="X73" s="44">
        <f t="shared" si="2"/>
        <v>2577615561708</v>
      </c>
      <c r="Y73" s="44">
        <f t="shared" si="2"/>
        <v>2912566641499</v>
      </c>
      <c r="Z73" s="44">
        <f t="shared" ref="Z73:AA73" si="3">SUM(Z5:Z71)</f>
        <v>3211777663243</v>
      </c>
      <c r="AA73" s="44">
        <f t="shared" si="3"/>
        <v>3477698721649</v>
      </c>
    </row>
    <row r="75" spans="1:27" x14ac:dyDescent="0.2">
      <c r="A75" s="12" t="s">
        <v>92</v>
      </c>
    </row>
  </sheetData>
  <phoneticPr fontId="3" type="noConversion"/>
  <conditionalFormatting sqref="A4:AA73">
    <cfRule type="expression" dxfId="2" priority="1" stopIfTrue="1">
      <formula>MOD(ROW(),3)=1</formula>
    </cfRule>
  </conditionalFormatting>
  <pageMargins left="0.75" right="0.75" top="1" bottom="1" header="0.5" footer="0.5"/>
  <pageSetup paperSize="5" scale="80" orientation="landscape" r:id="rId1"/>
  <headerFooter alignWithMargins="0"/>
  <ignoredErrors>
    <ignoredError sqref="B73:Q73 S73 R73 T73:V7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75"/>
  <sheetViews>
    <sheetView zoomScaleNormal="100" workbookViewId="0">
      <pane xSplit="1" ySplit="4" topLeftCell="B5" activePane="bottomRight" state="frozen"/>
      <selection pane="topRight"/>
      <selection pane="bottomLeft"/>
      <selection pane="bottomRight" activeCell="B38" sqref="B38"/>
    </sheetView>
  </sheetViews>
  <sheetFormatPr defaultRowHeight="14.25" x14ac:dyDescent="0.2"/>
  <cols>
    <col min="1" max="1" width="72.140625" style="3" bestFit="1" customWidth="1"/>
    <col min="2" max="26" width="18.5703125" style="3" customWidth="1"/>
    <col min="27" max="27" width="18.42578125" style="3" bestFit="1" customWidth="1"/>
    <col min="28" max="16384" width="9.140625" style="3"/>
  </cols>
  <sheetData>
    <row r="1" spans="1:27" ht="23.25" x14ac:dyDescent="0.35">
      <c r="A1" s="1" t="s">
        <v>77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27" ht="15" x14ac:dyDescent="0.25">
      <c r="A2" s="14" t="s">
        <v>93</v>
      </c>
    </row>
    <row r="3" spans="1:27" ht="15.75" thickBot="1" x14ac:dyDescent="0.3">
      <c r="A3" s="14"/>
    </row>
    <row r="4" spans="1:27" s="48" customFormat="1" ht="14.25" customHeight="1" x14ac:dyDescent="0.2">
      <c r="A4" s="34" t="s">
        <v>70</v>
      </c>
      <c r="B4" s="45">
        <v>2000</v>
      </c>
      <c r="C4" s="45">
        <v>2001</v>
      </c>
      <c r="D4" s="45">
        <v>2002</v>
      </c>
      <c r="E4" s="45">
        <v>2003</v>
      </c>
      <c r="F4" s="45">
        <v>2004</v>
      </c>
      <c r="G4" s="45">
        <v>2005</v>
      </c>
      <c r="H4" s="45">
        <v>2006</v>
      </c>
      <c r="I4" s="45">
        <v>2007</v>
      </c>
      <c r="J4" s="45">
        <v>2008</v>
      </c>
      <c r="K4" s="45">
        <v>2009</v>
      </c>
      <c r="L4" s="45">
        <v>2010</v>
      </c>
      <c r="M4" s="45">
        <v>2011</v>
      </c>
      <c r="N4" s="46">
        <v>2012</v>
      </c>
      <c r="O4" s="46">
        <v>2013</v>
      </c>
      <c r="P4" s="46">
        <v>2014</v>
      </c>
      <c r="Q4" s="46">
        <v>2015</v>
      </c>
      <c r="R4" s="46">
        <v>2016</v>
      </c>
      <c r="S4" s="46">
        <v>2017</v>
      </c>
      <c r="T4" s="46">
        <v>2018</v>
      </c>
      <c r="U4" s="46">
        <v>2019</v>
      </c>
      <c r="V4" s="46">
        <v>2020</v>
      </c>
      <c r="W4" s="46">
        <v>2021</v>
      </c>
      <c r="X4" s="46">
        <v>2022</v>
      </c>
      <c r="Y4" s="46">
        <v>2023</v>
      </c>
      <c r="Z4" s="46">
        <v>2024</v>
      </c>
      <c r="AA4" s="47">
        <v>2025</v>
      </c>
    </row>
    <row r="5" spans="1:27" ht="14.25" customHeight="1" x14ac:dyDescent="0.2">
      <c r="A5" s="7" t="s">
        <v>66</v>
      </c>
      <c r="B5" s="38">
        <v>6059970352</v>
      </c>
      <c r="C5" s="38">
        <v>6656767656</v>
      </c>
      <c r="D5" s="38">
        <v>7151495817</v>
      </c>
      <c r="E5" s="38">
        <v>7878456743</v>
      </c>
      <c r="F5" s="38">
        <v>8559759742</v>
      </c>
      <c r="G5" s="38">
        <v>9675417960</v>
      </c>
      <c r="H5" s="38">
        <v>11252733947</v>
      </c>
      <c r="I5" s="38">
        <v>12860218348</v>
      </c>
      <c r="J5" s="38">
        <v>13713347543</v>
      </c>
      <c r="K5" s="38">
        <v>13636990894</v>
      </c>
      <c r="L5" s="38">
        <v>13128437175</v>
      </c>
      <c r="M5" s="38">
        <v>12664720761</v>
      </c>
      <c r="N5" s="39">
        <v>12224858181</v>
      </c>
      <c r="O5" s="40">
        <v>12427032924</v>
      </c>
      <c r="P5" s="40">
        <v>12868501828</v>
      </c>
      <c r="Q5" s="40">
        <v>13203705585</v>
      </c>
      <c r="R5" s="40">
        <v>13821410781</v>
      </c>
      <c r="S5" s="40">
        <v>15162839060</v>
      </c>
      <c r="T5" s="40">
        <v>16092909294</v>
      </c>
      <c r="U5" s="40">
        <v>17192443631</v>
      </c>
      <c r="V5" s="40">
        <v>17941501695</v>
      </c>
      <c r="W5" s="40">
        <v>19237861834</v>
      </c>
      <c r="X5" s="40">
        <v>22302751844</v>
      </c>
      <c r="Y5" s="40">
        <v>24666163122</v>
      </c>
      <c r="Z5" s="40">
        <v>26805344663</v>
      </c>
      <c r="AA5" s="41">
        <v>28736263614</v>
      </c>
    </row>
    <row r="6" spans="1:27" ht="14.25" customHeight="1" x14ac:dyDescent="0.2">
      <c r="A6" s="7" t="s">
        <v>65</v>
      </c>
      <c r="B6" s="38">
        <v>327492611</v>
      </c>
      <c r="C6" s="38">
        <v>370369640</v>
      </c>
      <c r="D6" s="38">
        <v>394729572</v>
      </c>
      <c r="E6" s="38">
        <v>465278804</v>
      </c>
      <c r="F6" s="38">
        <v>516411157</v>
      </c>
      <c r="G6" s="38">
        <v>587273020</v>
      </c>
      <c r="H6" s="38">
        <v>713994168</v>
      </c>
      <c r="I6" s="38">
        <v>837498649</v>
      </c>
      <c r="J6" s="38">
        <v>892096547</v>
      </c>
      <c r="K6" s="38">
        <v>909469730</v>
      </c>
      <c r="L6" s="38">
        <v>903174549</v>
      </c>
      <c r="M6" s="38">
        <v>878195957</v>
      </c>
      <c r="N6" s="39">
        <v>845446703</v>
      </c>
      <c r="O6" s="40">
        <v>849367715</v>
      </c>
      <c r="P6" s="40">
        <v>873801988</v>
      </c>
      <c r="Q6" s="40">
        <v>881090987</v>
      </c>
      <c r="R6" s="40">
        <v>915256590</v>
      </c>
      <c r="S6" s="40">
        <v>953700134</v>
      </c>
      <c r="T6" s="40">
        <v>1010897759</v>
      </c>
      <c r="U6" s="40">
        <v>1078601187</v>
      </c>
      <c r="V6" s="40">
        <v>1165754646</v>
      </c>
      <c r="W6" s="40">
        <v>1268307242</v>
      </c>
      <c r="X6" s="40">
        <v>1492359003</v>
      </c>
      <c r="Y6" s="40">
        <v>1634186859</v>
      </c>
      <c r="Z6" s="40">
        <v>1756493756</v>
      </c>
      <c r="AA6" s="41">
        <v>1817564160</v>
      </c>
    </row>
    <row r="7" spans="1:27" ht="14.25" customHeight="1" x14ac:dyDescent="0.2">
      <c r="A7" s="7" t="s">
        <v>64</v>
      </c>
      <c r="B7" s="38">
        <v>6016820563</v>
      </c>
      <c r="C7" s="38">
        <v>6658877264</v>
      </c>
      <c r="D7" s="38">
        <v>7175079671</v>
      </c>
      <c r="E7" s="38">
        <v>8243648780</v>
      </c>
      <c r="F7" s="38">
        <v>9207241226</v>
      </c>
      <c r="G7" s="38">
        <v>12673450592</v>
      </c>
      <c r="H7" s="38">
        <v>17861703347</v>
      </c>
      <c r="I7" s="38">
        <v>18392027159</v>
      </c>
      <c r="J7" s="38">
        <v>18931534644</v>
      </c>
      <c r="K7" s="38">
        <v>17242318994</v>
      </c>
      <c r="L7" s="38">
        <v>16239706331</v>
      </c>
      <c r="M7" s="38">
        <v>15377941216</v>
      </c>
      <c r="N7" s="39">
        <v>14888527457</v>
      </c>
      <c r="O7" s="40">
        <v>14923826103</v>
      </c>
      <c r="P7" s="40">
        <v>15234750950</v>
      </c>
      <c r="Q7" s="40">
        <v>15673648196</v>
      </c>
      <c r="R7" s="40">
        <v>16144181171</v>
      </c>
      <c r="S7" s="40">
        <v>16701224269</v>
      </c>
      <c r="T7" s="40">
        <v>17579895706</v>
      </c>
      <c r="U7" s="40">
        <v>17193486641</v>
      </c>
      <c r="V7" s="40">
        <v>18871198829</v>
      </c>
      <c r="W7" s="40">
        <v>21042708710</v>
      </c>
      <c r="X7" s="40">
        <v>25518782930</v>
      </c>
      <c r="Y7" s="40">
        <v>31068132509</v>
      </c>
      <c r="Z7" s="40">
        <v>33668103711</v>
      </c>
      <c r="AA7" s="41">
        <v>34920695024</v>
      </c>
    </row>
    <row r="8" spans="1:27" ht="14.25" customHeight="1" x14ac:dyDescent="0.2">
      <c r="A8" s="7" t="s">
        <v>63</v>
      </c>
      <c r="B8" s="38">
        <v>476358111</v>
      </c>
      <c r="C8" s="38">
        <v>509520062</v>
      </c>
      <c r="D8" s="38">
        <v>536097883</v>
      </c>
      <c r="E8" s="38">
        <v>570981737</v>
      </c>
      <c r="F8" s="38">
        <v>621117618</v>
      </c>
      <c r="G8" s="38">
        <v>681685195</v>
      </c>
      <c r="H8" s="38">
        <v>814120251</v>
      </c>
      <c r="I8" s="38">
        <v>909339495</v>
      </c>
      <c r="J8" s="38">
        <v>942103857</v>
      </c>
      <c r="K8" s="38">
        <v>946632065</v>
      </c>
      <c r="L8" s="38">
        <v>938114263</v>
      </c>
      <c r="M8" s="38">
        <v>920942265</v>
      </c>
      <c r="N8" s="39">
        <v>906154934</v>
      </c>
      <c r="O8" s="40">
        <v>903949531</v>
      </c>
      <c r="P8" s="40">
        <v>920073032</v>
      </c>
      <c r="Q8" s="40">
        <v>945887144</v>
      </c>
      <c r="R8" s="40">
        <v>967367857</v>
      </c>
      <c r="S8" s="40">
        <v>990435487</v>
      </c>
      <c r="T8" s="40">
        <v>1027663826</v>
      </c>
      <c r="U8" s="40">
        <v>1063223067</v>
      </c>
      <c r="V8" s="40">
        <v>1140273755</v>
      </c>
      <c r="W8" s="40">
        <v>1203053001</v>
      </c>
      <c r="X8" s="40">
        <v>1390703803</v>
      </c>
      <c r="Y8" s="40">
        <v>1493762645</v>
      </c>
      <c r="Z8" s="40">
        <v>1656429470</v>
      </c>
      <c r="AA8" s="41">
        <v>1772392985</v>
      </c>
    </row>
    <row r="9" spans="1:27" ht="14.25" customHeight="1" x14ac:dyDescent="0.2">
      <c r="A9" s="7" t="s">
        <v>62</v>
      </c>
      <c r="B9" s="38">
        <v>16924946890</v>
      </c>
      <c r="C9" s="38">
        <v>18291203593</v>
      </c>
      <c r="D9" s="38">
        <v>19695633660</v>
      </c>
      <c r="E9" s="38">
        <v>22061374161</v>
      </c>
      <c r="F9" s="38">
        <v>25292514430</v>
      </c>
      <c r="G9" s="38">
        <v>31028487900</v>
      </c>
      <c r="H9" s="38">
        <v>39311747501</v>
      </c>
      <c r="I9" s="38">
        <v>40927287793</v>
      </c>
      <c r="J9" s="38">
        <v>41345104921</v>
      </c>
      <c r="K9" s="38">
        <v>36725460270</v>
      </c>
      <c r="L9" s="38">
        <v>32390012540</v>
      </c>
      <c r="M9" s="38">
        <v>27812038128</v>
      </c>
      <c r="N9" s="39">
        <v>27457119378</v>
      </c>
      <c r="O9" s="40">
        <v>28715811876</v>
      </c>
      <c r="P9" s="40">
        <v>31232317152</v>
      </c>
      <c r="Q9" s="40">
        <v>33145486378</v>
      </c>
      <c r="R9" s="40">
        <v>35807243742</v>
      </c>
      <c r="S9" s="40">
        <v>38803031716</v>
      </c>
      <c r="T9" s="40">
        <v>42311450495</v>
      </c>
      <c r="U9" s="40">
        <v>45560189476</v>
      </c>
      <c r="V9" s="40">
        <v>48852233473</v>
      </c>
      <c r="W9" s="40">
        <v>51930424822</v>
      </c>
      <c r="X9" s="40">
        <v>62613855516</v>
      </c>
      <c r="Y9" s="40">
        <v>70001683613</v>
      </c>
      <c r="Z9" s="40">
        <v>76207717422</v>
      </c>
      <c r="AA9" s="41">
        <v>79835351671</v>
      </c>
    </row>
    <row r="10" spans="1:27" ht="14.25" customHeight="1" x14ac:dyDescent="0.2">
      <c r="A10" s="7" t="s">
        <v>61</v>
      </c>
      <c r="B10" s="38">
        <v>75399017690</v>
      </c>
      <c r="C10" s="38">
        <v>82401376518</v>
      </c>
      <c r="D10" s="38">
        <v>91478874502</v>
      </c>
      <c r="E10" s="38">
        <v>102276745541</v>
      </c>
      <c r="F10" s="38">
        <v>114565822572</v>
      </c>
      <c r="G10" s="38">
        <v>132443301699</v>
      </c>
      <c r="H10" s="38">
        <v>157728641933</v>
      </c>
      <c r="I10" s="38">
        <v>175351037219</v>
      </c>
      <c r="J10" s="38">
        <v>176007902076</v>
      </c>
      <c r="K10" s="39">
        <v>155937224002</v>
      </c>
      <c r="L10" s="38">
        <v>138674912492</v>
      </c>
      <c r="M10" s="38">
        <v>133662402590</v>
      </c>
      <c r="N10" s="39">
        <v>135097705789</v>
      </c>
      <c r="O10" s="40">
        <v>140573472758</v>
      </c>
      <c r="P10" s="40">
        <v>151847598905</v>
      </c>
      <c r="Q10" s="40">
        <v>163625981734</v>
      </c>
      <c r="R10" s="40">
        <v>177539484038</v>
      </c>
      <c r="S10" s="40">
        <v>191390076080</v>
      </c>
      <c r="T10" s="40">
        <v>203080346095</v>
      </c>
      <c r="U10" s="40">
        <v>214725321522</v>
      </c>
      <c r="V10" s="40">
        <v>224709832682</v>
      </c>
      <c r="W10" s="40">
        <v>235162541694</v>
      </c>
      <c r="X10" s="40">
        <v>265430875670</v>
      </c>
      <c r="Y10" s="40">
        <v>300247267290</v>
      </c>
      <c r="Z10" s="40">
        <v>327211269806</v>
      </c>
      <c r="AA10" s="41">
        <v>347159915358</v>
      </c>
    </row>
    <row r="11" spans="1:27" ht="14.25" customHeight="1" x14ac:dyDescent="0.2">
      <c r="A11" s="7" t="s">
        <v>60</v>
      </c>
      <c r="B11" s="38">
        <v>228678236</v>
      </c>
      <c r="C11" s="38">
        <v>242031302</v>
      </c>
      <c r="D11" s="38">
        <v>245799685</v>
      </c>
      <c r="E11" s="38">
        <v>251561995</v>
      </c>
      <c r="F11" s="38">
        <v>260738604</v>
      </c>
      <c r="G11" s="38">
        <v>279385618</v>
      </c>
      <c r="H11" s="38">
        <v>324205199</v>
      </c>
      <c r="I11" s="38">
        <v>369763350</v>
      </c>
      <c r="J11" s="38">
        <v>382917219</v>
      </c>
      <c r="K11" s="38">
        <v>394379958</v>
      </c>
      <c r="L11" s="38">
        <v>403888883</v>
      </c>
      <c r="M11" s="38">
        <v>405597931</v>
      </c>
      <c r="N11" s="39">
        <v>442612567</v>
      </c>
      <c r="O11" s="40">
        <v>432085016</v>
      </c>
      <c r="P11" s="40">
        <v>434675820</v>
      </c>
      <c r="Q11" s="40">
        <v>446541161</v>
      </c>
      <c r="R11" s="40">
        <v>449708602</v>
      </c>
      <c r="S11" s="40">
        <v>450629269</v>
      </c>
      <c r="T11" s="40">
        <v>452929708</v>
      </c>
      <c r="U11" s="40">
        <v>424927604</v>
      </c>
      <c r="V11" s="40">
        <v>472401366</v>
      </c>
      <c r="W11" s="40">
        <v>497847374</v>
      </c>
      <c r="X11" s="40">
        <v>541776871</v>
      </c>
      <c r="Y11" s="40">
        <v>638422612</v>
      </c>
      <c r="Z11" s="40">
        <v>720159935</v>
      </c>
      <c r="AA11" s="41">
        <v>776053861</v>
      </c>
    </row>
    <row r="12" spans="1:27" ht="14.25" customHeight="1" x14ac:dyDescent="0.2">
      <c r="A12" s="7" t="s">
        <v>59</v>
      </c>
      <c r="B12" s="38">
        <v>7662906568</v>
      </c>
      <c r="C12" s="38">
        <v>8468318051</v>
      </c>
      <c r="D12" s="38">
        <v>9483025806</v>
      </c>
      <c r="E12" s="38">
        <v>11025783488</v>
      </c>
      <c r="F12" s="38">
        <v>12937539367</v>
      </c>
      <c r="G12" s="38">
        <v>16010308415</v>
      </c>
      <c r="H12" s="38">
        <v>23946833567</v>
      </c>
      <c r="I12" s="38">
        <v>23370729141</v>
      </c>
      <c r="J12" s="38">
        <v>19711102938</v>
      </c>
      <c r="K12" s="38">
        <v>16672085701</v>
      </c>
      <c r="L12" s="38">
        <v>14440595494</v>
      </c>
      <c r="M12" s="38">
        <v>13359910674</v>
      </c>
      <c r="N12" s="39">
        <v>12726059045</v>
      </c>
      <c r="O12" s="40">
        <v>13129584746</v>
      </c>
      <c r="P12" s="40">
        <v>13875133239</v>
      </c>
      <c r="Q12" s="40">
        <v>14670625900</v>
      </c>
      <c r="R12" s="40">
        <v>15753930776</v>
      </c>
      <c r="S12" s="40">
        <v>17089314945</v>
      </c>
      <c r="T12" s="40">
        <v>18416651224</v>
      </c>
      <c r="U12" s="40">
        <v>19560610479</v>
      </c>
      <c r="V12" s="40">
        <v>20703346515</v>
      </c>
      <c r="W12" s="40">
        <v>22289712413</v>
      </c>
      <c r="X12" s="40">
        <v>28483952349</v>
      </c>
      <c r="Y12" s="40">
        <v>32793584701</v>
      </c>
      <c r="Z12" s="40">
        <v>37376863737</v>
      </c>
      <c r="AA12" s="41">
        <v>38477477955</v>
      </c>
    </row>
    <row r="13" spans="1:27" ht="14.25" customHeight="1" x14ac:dyDescent="0.2">
      <c r="A13" s="7" t="s">
        <v>58</v>
      </c>
      <c r="B13" s="38">
        <v>5204454659</v>
      </c>
      <c r="C13" s="38">
        <v>5585697765</v>
      </c>
      <c r="D13" s="38">
        <v>5948729040</v>
      </c>
      <c r="E13" s="38">
        <v>6486030723</v>
      </c>
      <c r="F13" s="38">
        <v>7109551093</v>
      </c>
      <c r="G13" s="38">
        <v>8724672100</v>
      </c>
      <c r="H13" s="38">
        <v>11588898189</v>
      </c>
      <c r="I13" s="38">
        <v>12370343274</v>
      </c>
      <c r="J13" s="38">
        <v>11717465012</v>
      </c>
      <c r="K13" s="38">
        <v>10839205206</v>
      </c>
      <c r="L13" s="38">
        <v>10359085515</v>
      </c>
      <c r="M13" s="38">
        <v>10079058150</v>
      </c>
      <c r="N13" s="39">
        <v>9744162371</v>
      </c>
      <c r="O13" s="40">
        <v>8855278909</v>
      </c>
      <c r="P13" s="40">
        <v>8533144739</v>
      </c>
      <c r="Q13" s="40">
        <v>8798378634</v>
      </c>
      <c r="R13" s="40">
        <v>9069466141</v>
      </c>
      <c r="S13" s="40">
        <v>9458228644</v>
      </c>
      <c r="T13" s="40">
        <v>10002088833</v>
      </c>
      <c r="U13" s="40">
        <v>11149855168</v>
      </c>
      <c r="V13" s="40">
        <v>11674015700</v>
      </c>
      <c r="W13" s="40">
        <v>12264559026</v>
      </c>
      <c r="X13" s="40">
        <v>13934302132</v>
      </c>
      <c r="Y13" s="40">
        <v>15731137701</v>
      </c>
      <c r="Z13" s="40">
        <v>16956593675</v>
      </c>
      <c r="AA13" s="41">
        <v>18164668183</v>
      </c>
    </row>
    <row r="14" spans="1:27" ht="14.25" customHeight="1" x14ac:dyDescent="0.2">
      <c r="A14" s="7" t="s">
        <v>57</v>
      </c>
      <c r="B14" s="38">
        <v>4280721417</v>
      </c>
      <c r="C14" s="38">
        <v>4777089729</v>
      </c>
      <c r="D14" s="38">
        <v>5175164435</v>
      </c>
      <c r="E14" s="38">
        <v>5718929199</v>
      </c>
      <c r="F14" s="38">
        <v>6440362037</v>
      </c>
      <c r="G14" s="38">
        <v>7482833967</v>
      </c>
      <c r="H14" s="38">
        <v>9223032551</v>
      </c>
      <c r="I14" s="38">
        <v>10780115928</v>
      </c>
      <c r="J14" s="38">
        <v>11011328791</v>
      </c>
      <c r="K14" s="38">
        <v>10486291298</v>
      </c>
      <c r="L14" s="38">
        <v>9726920884</v>
      </c>
      <c r="M14" s="38">
        <v>9222207955</v>
      </c>
      <c r="N14" s="39">
        <v>9013015930</v>
      </c>
      <c r="O14" s="40">
        <v>9181191948</v>
      </c>
      <c r="P14" s="40">
        <v>9561698637</v>
      </c>
      <c r="Q14" s="40">
        <v>9930449328</v>
      </c>
      <c r="R14" s="40">
        <v>10466452401</v>
      </c>
      <c r="S14" s="40">
        <v>11141911799</v>
      </c>
      <c r="T14" s="40">
        <v>11903769912</v>
      </c>
      <c r="U14" s="40">
        <v>12686388775</v>
      </c>
      <c r="V14" s="40">
        <v>13520428257</v>
      </c>
      <c r="W14" s="40">
        <v>14360755094</v>
      </c>
      <c r="X14" s="40">
        <v>16527720337</v>
      </c>
      <c r="Y14" s="40">
        <v>19153661495</v>
      </c>
      <c r="Z14" s="40">
        <v>20426278729</v>
      </c>
      <c r="AA14" s="41">
        <v>21916729408</v>
      </c>
    </row>
    <row r="15" spans="1:27" ht="14.25" customHeight="1" x14ac:dyDescent="0.2">
      <c r="A15" s="7" t="s">
        <v>56</v>
      </c>
      <c r="B15" s="38">
        <v>27769185112</v>
      </c>
      <c r="C15" s="38">
        <v>33417120169</v>
      </c>
      <c r="D15" s="38">
        <v>39511137275</v>
      </c>
      <c r="E15" s="38">
        <v>46008242547</v>
      </c>
      <c r="F15" s="38">
        <v>51290325797</v>
      </c>
      <c r="G15" s="38">
        <v>61468215721</v>
      </c>
      <c r="H15" s="38">
        <v>77065391019</v>
      </c>
      <c r="I15" s="38">
        <v>82606091895</v>
      </c>
      <c r="J15" s="38">
        <v>80673457620</v>
      </c>
      <c r="K15" s="38">
        <v>71995229160</v>
      </c>
      <c r="L15" s="38">
        <v>63491709774</v>
      </c>
      <c r="M15" s="38">
        <v>60270189755</v>
      </c>
      <c r="N15" s="39">
        <v>60711181441</v>
      </c>
      <c r="O15" s="40">
        <v>63057434288</v>
      </c>
      <c r="P15" s="40">
        <v>67842877721</v>
      </c>
      <c r="Q15" s="40">
        <v>74452720954</v>
      </c>
      <c r="R15" s="40">
        <v>82477055587</v>
      </c>
      <c r="S15" s="40">
        <v>88575669368</v>
      </c>
      <c r="T15" s="40">
        <v>92399859408</v>
      </c>
      <c r="U15" s="40">
        <v>97955050730</v>
      </c>
      <c r="V15" s="40">
        <v>103789079688</v>
      </c>
      <c r="W15" s="40">
        <v>109157572697</v>
      </c>
      <c r="X15" s="40">
        <v>141644387437</v>
      </c>
      <c r="Y15" s="40">
        <v>164564540500</v>
      </c>
      <c r="Z15" s="40">
        <v>171167400031</v>
      </c>
      <c r="AA15" s="41">
        <v>179623018723</v>
      </c>
    </row>
    <row r="16" spans="1:27" ht="14.25" customHeight="1" x14ac:dyDescent="0.2">
      <c r="A16" s="7" t="s">
        <v>55</v>
      </c>
      <c r="B16" s="38">
        <v>1282626059</v>
      </c>
      <c r="C16" s="38">
        <v>1368781954</v>
      </c>
      <c r="D16" s="38">
        <v>1466631653</v>
      </c>
      <c r="E16" s="38">
        <v>1557697786</v>
      </c>
      <c r="F16" s="38">
        <v>1668147617</v>
      </c>
      <c r="G16" s="38">
        <v>1889280479</v>
      </c>
      <c r="H16" s="38">
        <v>2344127720</v>
      </c>
      <c r="I16" s="38">
        <v>2651359658</v>
      </c>
      <c r="J16" s="38">
        <v>2810618069</v>
      </c>
      <c r="K16" s="38">
        <v>2802965710</v>
      </c>
      <c r="L16" s="38">
        <v>2703537400</v>
      </c>
      <c r="M16" s="38">
        <v>2625429811</v>
      </c>
      <c r="N16" s="39">
        <v>2548133203</v>
      </c>
      <c r="O16" s="40">
        <v>2568584704</v>
      </c>
      <c r="P16" s="40">
        <v>2596824452</v>
      </c>
      <c r="Q16" s="40">
        <v>2623004435</v>
      </c>
      <c r="R16" s="40">
        <v>2660437780</v>
      </c>
      <c r="S16" s="40">
        <v>2737466256</v>
      </c>
      <c r="T16" s="40">
        <v>2904421672</v>
      </c>
      <c r="U16" s="40">
        <v>3172151712</v>
      </c>
      <c r="V16" s="40">
        <v>3360022864</v>
      </c>
      <c r="W16" s="40">
        <v>3564581786</v>
      </c>
      <c r="X16" s="40">
        <v>3991097802</v>
      </c>
      <c r="Y16" s="40">
        <v>4486522432</v>
      </c>
      <c r="Z16" s="40">
        <v>4828292480</v>
      </c>
      <c r="AA16" s="41">
        <v>5184189542</v>
      </c>
    </row>
    <row r="17" spans="1:27" ht="14.25" customHeight="1" x14ac:dyDescent="0.2">
      <c r="A17" s="7" t="s">
        <v>83</v>
      </c>
      <c r="B17" s="38">
        <v>96408199712</v>
      </c>
      <c r="C17" s="38">
        <v>104744430367</v>
      </c>
      <c r="D17" s="38">
        <v>114915256548</v>
      </c>
      <c r="E17" s="38">
        <v>128196103485</v>
      </c>
      <c r="F17" s="38">
        <v>146126445015</v>
      </c>
      <c r="G17" s="38">
        <v>173501505585</v>
      </c>
      <c r="H17" s="38">
        <v>208829590435</v>
      </c>
      <c r="I17" s="38">
        <v>241272977070</v>
      </c>
      <c r="J17" s="38">
        <v>250159367137</v>
      </c>
      <c r="K17" s="38">
        <v>224100566189</v>
      </c>
      <c r="L17" s="38">
        <v>196141063088</v>
      </c>
      <c r="M17" s="38">
        <v>192937741796</v>
      </c>
      <c r="N17" s="39">
        <v>198144425652</v>
      </c>
      <c r="O17" s="40">
        <v>208604759470</v>
      </c>
      <c r="P17" s="40">
        <v>229048610937</v>
      </c>
      <c r="Q17" s="40">
        <v>254802910519</v>
      </c>
      <c r="R17" s="40">
        <v>278322529881</v>
      </c>
      <c r="S17" s="40">
        <v>297825601723</v>
      </c>
      <c r="T17" s="40">
        <v>313743286384</v>
      </c>
      <c r="U17" s="40">
        <v>330730720280</v>
      </c>
      <c r="V17" s="40">
        <v>343421682144</v>
      </c>
      <c r="W17" s="40">
        <v>357960465263</v>
      </c>
      <c r="X17" s="40">
        <v>417367681987</v>
      </c>
      <c r="Y17" s="40">
        <v>494134908854</v>
      </c>
      <c r="Z17" s="40">
        <v>542230720015</v>
      </c>
      <c r="AA17" s="41">
        <v>583598495240</v>
      </c>
    </row>
    <row r="18" spans="1:27" ht="14.25" customHeight="1" x14ac:dyDescent="0.2">
      <c r="A18" s="7" t="s">
        <v>54</v>
      </c>
      <c r="B18" s="38">
        <v>776907318</v>
      </c>
      <c r="C18" s="38">
        <v>860588600</v>
      </c>
      <c r="D18" s="38">
        <v>861104943</v>
      </c>
      <c r="E18" s="38">
        <v>1011648434</v>
      </c>
      <c r="F18" s="38">
        <v>1076536574</v>
      </c>
      <c r="G18" s="38">
        <v>1153866024</v>
      </c>
      <c r="H18" s="38">
        <v>1749018160</v>
      </c>
      <c r="I18" s="38">
        <v>1863901928</v>
      </c>
      <c r="J18" s="38">
        <v>1860188540</v>
      </c>
      <c r="K18" s="38">
        <v>1745187565</v>
      </c>
      <c r="L18" s="38">
        <v>1598154246</v>
      </c>
      <c r="M18" s="38">
        <v>1516902021</v>
      </c>
      <c r="N18" s="39">
        <v>1476798003</v>
      </c>
      <c r="O18" s="40">
        <v>1481502569</v>
      </c>
      <c r="P18" s="40">
        <v>1480826339</v>
      </c>
      <c r="Q18" s="40">
        <v>1476929980</v>
      </c>
      <c r="R18" s="40">
        <v>1529854652</v>
      </c>
      <c r="S18" s="40">
        <v>1724896993</v>
      </c>
      <c r="T18" s="40">
        <v>1889097623</v>
      </c>
      <c r="U18" s="40">
        <v>2025289110</v>
      </c>
      <c r="V18" s="40">
        <v>2095042900</v>
      </c>
      <c r="W18" s="40">
        <v>2188890195</v>
      </c>
      <c r="X18" s="40">
        <v>2605526476</v>
      </c>
      <c r="Y18" s="40">
        <v>2785460055</v>
      </c>
      <c r="Z18" s="40">
        <v>2995625964</v>
      </c>
      <c r="AA18" s="41">
        <v>3092559778</v>
      </c>
    </row>
    <row r="19" spans="1:27" ht="14.25" customHeight="1" x14ac:dyDescent="0.2">
      <c r="A19" s="7" t="s">
        <v>53</v>
      </c>
      <c r="B19" s="38">
        <v>238666125</v>
      </c>
      <c r="C19" s="38">
        <v>290325895</v>
      </c>
      <c r="D19" s="38">
        <v>307510001</v>
      </c>
      <c r="E19" s="38">
        <v>354979033</v>
      </c>
      <c r="F19" s="38">
        <v>397662019</v>
      </c>
      <c r="G19" s="38">
        <v>487228032</v>
      </c>
      <c r="H19" s="38">
        <v>606786530</v>
      </c>
      <c r="I19" s="38">
        <v>639659505</v>
      </c>
      <c r="J19" s="38">
        <v>633774565</v>
      </c>
      <c r="K19" s="38">
        <v>575796845</v>
      </c>
      <c r="L19" s="38">
        <v>540301582</v>
      </c>
      <c r="M19" s="38">
        <v>501850421</v>
      </c>
      <c r="N19" s="39">
        <v>501872879</v>
      </c>
      <c r="O19" s="40">
        <v>504884011</v>
      </c>
      <c r="P19" s="40">
        <v>510821162</v>
      </c>
      <c r="Q19" s="40">
        <v>517579925</v>
      </c>
      <c r="R19" s="40">
        <v>528658948</v>
      </c>
      <c r="S19" s="40">
        <v>527961460</v>
      </c>
      <c r="T19" s="40">
        <v>544426395</v>
      </c>
      <c r="U19" s="40">
        <v>569281008</v>
      </c>
      <c r="V19" s="40">
        <v>604696350</v>
      </c>
      <c r="W19" s="40">
        <v>631624988</v>
      </c>
      <c r="X19" s="40">
        <v>734757058</v>
      </c>
      <c r="Y19" s="40">
        <v>821152686</v>
      </c>
      <c r="Z19" s="40">
        <v>893056351</v>
      </c>
      <c r="AA19" s="41">
        <v>913435693</v>
      </c>
    </row>
    <row r="20" spans="1:27" ht="14.25" customHeight="1" x14ac:dyDescent="0.2">
      <c r="A20" s="7" t="s">
        <v>52</v>
      </c>
      <c r="B20" s="38">
        <v>30276964979</v>
      </c>
      <c r="C20" s="38">
        <v>32407386779</v>
      </c>
      <c r="D20" s="38">
        <v>34983158183</v>
      </c>
      <c r="E20" s="38">
        <v>37603361389</v>
      </c>
      <c r="F20" s="38">
        <v>40634429158</v>
      </c>
      <c r="G20" s="38">
        <v>45820685567</v>
      </c>
      <c r="H20" s="38">
        <v>52675563299</v>
      </c>
      <c r="I20" s="38">
        <v>61327669439</v>
      </c>
      <c r="J20" s="38">
        <v>65401744384</v>
      </c>
      <c r="K20" s="38">
        <v>62992703663</v>
      </c>
      <c r="L20" s="38">
        <v>57937551274</v>
      </c>
      <c r="M20" s="38">
        <v>54060752489</v>
      </c>
      <c r="N20" s="39">
        <v>51767998639</v>
      </c>
      <c r="O20" s="40">
        <v>51360945564</v>
      </c>
      <c r="P20" s="40">
        <v>54371986389</v>
      </c>
      <c r="Q20" s="40">
        <v>57203710713</v>
      </c>
      <c r="R20" s="40">
        <v>60065263972</v>
      </c>
      <c r="S20" s="40">
        <v>64012666148</v>
      </c>
      <c r="T20" s="40">
        <v>68962163142</v>
      </c>
      <c r="U20" s="40">
        <v>74971217315</v>
      </c>
      <c r="V20" s="40">
        <v>79702034202</v>
      </c>
      <c r="W20" s="40">
        <v>85536625344</v>
      </c>
      <c r="X20" s="40">
        <v>100172186688</v>
      </c>
      <c r="Y20" s="40">
        <v>113011105282</v>
      </c>
      <c r="Z20" s="40">
        <v>118365353390</v>
      </c>
      <c r="AA20" s="41">
        <v>126392326568</v>
      </c>
    </row>
    <row r="21" spans="1:27" ht="14.25" customHeight="1" x14ac:dyDescent="0.2">
      <c r="A21" s="7" t="s">
        <v>51</v>
      </c>
      <c r="B21" s="38">
        <v>8045257509</v>
      </c>
      <c r="C21" s="38">
        <v>8642058347</v>
      </c>
      <c r="D21" s="38">
        <v>9100507039</v>
      </c>
      <c r="E21" s="38">
        <v>9775652130</v>
      </c>
      <c r="F21" s="38">
        <v>11622765421</v>
      </c>
      <c r="G21" s="38">
        <v>11613884200</v>
      </c>
      <c r="H21" s="38">
        <v>14825927718</v>
      </c>
      <c r="I21" s="38">
        <v>15951031059</v>
      </c>
      <c r="J21" s="38">
        <v>16435045831</v>
      </c>
      <c r="K21" s="38">
        <v>15807540818</v>
      </c>
      <c r="L21" s="38">
        <v>15248094138</v>
      </c>
      <c r="M21" s="38">
        <v>15328290305</v>
      </c>
      <c r="N21" s="39">
        <v>14995805026</v>
      </c>
      <c r="O21" s="40">
        <v>15185937304</v>
      </c>
      <c r="P21" s="40">
        <v>15832932048</v>
      </c>
      <c r="Q21" s="40">
        <v>16413934013</v>
      </c>
      <c r="R21" s="40">
        <v>17066661790</v>
      </c>
      <c r="S21" s="40">
        <v>17937051307</v>
      </c>
      <c r="T21" s="40">
        <v>19291249673</v>
      </c>
      <c r="U21" s="40">
        <v>20439336895</v>
      </c>
      <c r="V21" s="40">
        <v>21790989852</v>
      </c>
      <c r="W21" s="40">
        <v>23226321506</v>
      </c>
      <c r="X21" s="40">
        <v>27472304868</v>
      </c>
      <c r="Y21" s="40">
        <v>31494262515</v>
      </c>
      <c r="Z21" s="40">
        <v>34013879916</v>
      </c>
      <c r="AA21" s="41">
        <v>36117048335</v>
      </c>
    </row>
    <row r="22" spans="1:27" ht="14.25" customHeight="1" x14ac:dyDescent="0.2">
      <c r="A22" s="7" t="s">
        <v>50</v>
      </c>
      <c r="B22" s="38">
        <v>2756505596</v>
      </c>
      <c r="C22" s="38">
        <v>3210315937</v>
      </c>
      <c r="D22" s="38">
        <v>3745981194</v>
      </c>
      <c r="E22" s="38">
        <v>4553698418</v>
      </c>
      <c r="F22" s="38">
        <v>5785625646</v>
      </c>
      <c r="G22" s="38">
        <v>7932905478</v>
      </c>
      <c r="H22" s="38">
        <v>10958081820</v>
      </c>
      <c r="I22" s="38">
        <v>12296636850</v>
      </c>
      <c r="J22" s="38">
        <v>11897528655</v>
      </c>
      <c r="K22" s="38">
        <v>10107909240</v>
      </c>
      <c r="L22" s="38">
        <v>8451906212</v>
      </c>
      <c r="M22" s="38">
        <v>7337926143</v>
      </c>
      <c r="N22" s="39">
        <v>6916798723</v>
      </c>
      <c r="O22" s="40">
        <v>6980373541</v>
      </c>
      <c r="P22" s="40">
        <v>7423261366</v>
      </c>
      <c r="Q22" s="40">
        <v>7938754018</v>
      </c>
      <c r="R22" s="40">
        <v>8399803702</v>
      </c>
      <c r="S22" s="40">
        <v>8901074051</v>
      </c>
      <c r="T22" s="40">
        <v>9576587425</v>
      </c>
      <c r="U22" s="40">
        <v>10407259729</v>
      </c>
      <c r="V22" s="40">
        <v>11002765782</v>
      </c>
      <c r="W22" s="40">
        <v>12066016499</v>
      </c>
      <c r="X22" s="40">
        <v>15121263694</v>
      </c>
      <c r="Y22" s="40">
        <v>16835197401</v>
      </c>
      <c r="Z22" s="40">
        <v>18655390902</v>
      </c>
      <c r="AA22" s="41">
        <v>20044982530</v>
      </c>
    </row>
    <row r="23" spans="1:27" ht="14.25" customHeight="1" x14ac:dyDescent="0.2">
      <c r="A23" s="7" t="s">
        <v>49</v>
      </c>
      <c r="B23" s="38">
        <v>830627598</v>
      </c>
      <c r="C23" s="38">
        <v>942965065</v>
      </c>
      <c r="D23" s="38">
        <v>1171469432</v>
      </c>
      <c r="E23" s="38">
        <v>1623872286</v>
      </c>
      <c r="F23" s="38">
        <v>2127163864</v>
      </c>
      <c r="G23" s="38">
        <v>3338590113</v>
      </c>
      <c r="H23" s="38">
        <v>4035597293</v>
      </c>
      <c r="I23" s="38">
        <v>3999528766</v>
      </c>
      <c r="J23" s="38">
        <v>3504102998</v>
      </c>
      <c r="K23" s="38">
        <v>2821792714</v>
      </c>
      <c r="L23" s="38">
        <v>2072035055</v>
      </c>
      <c r="M23" s="38">
        <v>1951795010</v>
      </c>
      <c r="N23" s="39">
        <v>1695524357</v>
      </c>
      <c r="O23" s="40">
        <v>1710966279</v>
      </c>
      <c r="P23" s="40">
        <v>1742036153</v>
      </c>
      <c r="Q23" s="40">
        <v>1802119153</v>
      </c>
      <c r="R23" s="40">
        <v>1891574213</v>
      </c>
      <c r="S23" s="40">
        <v>1944462726</v>
      </c>
      <c r="T23" s="40">
        <v>2030298132</v>
      </c>
      <c r="U23" s="40">
        <v>2217725695</v>
      </c>
      <c r="V23" s="40">
        <v>2308509695</v>
      </c>
      <c r="W23" s="40">
        <v>2524579364</v>
      </c>
      <c r="X23" s="40">
        <v>3143730316</v>
      </c>
      <c r="Y23" s="40">
        <v>3808695665</v>
      </c>
      <c r="Z23" s="40">
        <v>4325470264</v>
      </c>
      <c r="AA23" s="41">
        <v>4414615553</v>
      </c>
    </row>
    <row r="24" spans="1:27" ht="14.25" customHeight="1" x14ac:dyDescent="0.2">
      <c r="A24" s="7" t="s">
        <v>48</v>
      </c>
      <c r="B24" s="38">
        <v>784904232</v>
      </c>
      <c r="C24" s="38">
        <v>844497111</v>
      </c>
      <c r="D24" s="38">
        <v>889586894</v>
      </c>
      <c r="E24" s="38">
        <v>947731402</v>
      </c>
      <c r="F24" s="38">
        <v>1003327591</v>
      </c>
      <c r="G24" s="38">
        <v>1075425071</v>
      </c>
      <c r="H24" s="38">
        <v>1227428598</v>
      </c>
      <c r="I24" s="38">
        <v>1433635362</v>
      </c>
      <c r="J24" s="38">
        <v>1518898504</v>
      </c>
      <c r="K24" s="38">
        <v>1534628720</v>
      </c>
      <c r="L24" s="38">
        <v>1515123702</v>
      </c>
      <c r="M24" s="38">
        <v>1495192489</v>
      </c>
      <c r="N24" s="39">
        <v>1476679819</v>
      </c>
      <c r="O24" s="40">
        <v>1481631720</v>
      </c>
      <c r="P24" s="40">
        <v>1475624838</v>
      </c>
      <c r="Q24" s="40">
        <v>1487225987</v>
      </c>
      <c r="R24" s="40">
        <v>1491453963</v>
      </c>
      <c r="S24" s="40">
        <v>1521596872</v>
      </c>
      <c r="T24" s="40">
        <v>1577601806</v>
      </c>
      <c r="U24" s="40">
        <v>1624286913</v>
      </c>
      <c r="V24" s="40">
        <v>1687903869</v>
      </c>
      <c r="W24" s="40">
        <v>1829245279</v>
      </c>
      <c r="X24" s="40">
        <v>2075876297</v>
      </c>
      <c r="Y24" s="40">
        <v>2480400484</v>
      </c>
      <c r="Z24" s="40">
        <v>2709246928</v>
      </c>
      <c r="AA24" s="41">
        <v>2910023934</v>
      </c>
    </row>
    <row r="25" spans="1:27" ht="14.25" customHeight="1" x14ac:dyDescent="0.2">
      <c r="A25" s="7" t="s">
        <v>47</v>
      </c>
      <c r="B25" s="38">
        <v>279773881</v>
      </c>
      <c r="C25" s="38">
        <v>312819005</v>
      </c>
      <c r="D25" s="38">
        <v>338034413</v>
      </c>
      <c r="E25" s="38">
        <v>365594838</v>
      </c>
      <c r="F25" s="38">
        <v>405691112</v>
      </c>
      <c r="G25" s="38">
        <v>460190914</v>
      </c>
      <c r="H25" s="38">
        <v>592362073</v>
      </c>
      <c r="I25" s="38">
        <v>690011481</v>
      </c>
      <c r="J25" s="38">
        <v>731272524</v>
      </c>
      <c r="K25" s="38">
        <v>715719109</v>
      </c>
      <c r="L25" s="38">
        <v>696170353</v>
      </c>
      <c r="M25" s="38">
        <v>655551179</v>
      </c>
      <c r="N25" s="39">
        <v>651158614</v>
      </c>
      <c r="O25" s="40">
        <v>646524245</v>
      </c>
      <c r="P25" s="40">
        <v>656301161</v>
      </c>
      <c r="Q25" s="40">
        <v>666074673</v>
      </c>
      <c r="R25" s="40">
        <v>677497255</v>
      </c>
      <c r="S25" s="40">
        <v>710057176</v>
      </c>
      <c r="T25" s="40">
        <v>820994025</v>
      </c>
      <c r="U25" s="40">
        <v>828869504</v>
      </c>
      <c r="V25" s="40">
        <v>945819769</v>
      </c>
      <c r="W25" s="40">
        <v>1053577514</v>
      </c>
      <c r="X25" s="40">
        <v>1177538327</v>
      </c>
      <c r="Y25" s="40">
        <v>1315508946</v>
      </c>
      <c r="Z25" s="40">
        <v>1496625117</v>
      </c>
      <c r="AA25" s="41">
        <v>1680155309</v>
      </c>
    </row>
    <row r="26" spans="1:27" ht="14.25" customHeight="1" x14ac:dyDescent="0.2">
      <c r="A26" s="7" t="s">
        <v>46</v>
      </c>
      <c r="B26" s="38">
        <v>396558265</v>
      </c>
      <c r="C26" s="38">
        <v>411537490</v>
      </c>
      <c r="D26" s="38">
        <v>423459265</v>
      </c>
      <c r="E26" s="38">
        <v>436491770</v>
      </c>
      <c r="F26" s="38">
        <v>460687911</v>
      </c>
      <c r="G26" s="38">
        <v>560473719</v>
      </c>
      <c r="H26" s="38">
        <v>676273552</v>
      </c>
      <c r="I26" s="38">
        <v>712583934</v>
      </c>
      <c r="J26" s="38">
        <v>726618593</v>
      </c>
      <c r="K26" s="38">
        <v>670404386</v>
      </c>
      <c r="L26" s="38">
        <v>626483974</v>
      </c>
      <c r="M26" s="38">
        <v>586766707</v>
      </c>
      <c r="N26" s="39">
        <v>571419577</v>
      </c>
      <c r="O26" s="40">
        <v>576577266</v>
      </c>
      <c r="P26" s="40">
        <v>594655346</v>
      </c>
      <c r="Q26" s="40">
        <v>596334552</v>
      </c>
      <c r="R26" s="40">
        <v>613130250</v>
      </c>
      <c r="S26" s="40">
        <v>640427399</v>
      </c>
      <c r="T26" s="40">
        <v>668076734</v>
      </c>
      <c r="U26" s="40">
        <v>714243457</v>
      </c>
      <c r="V26" s="40">
        <v>764589239</v>
      </c>
      <c r="W26" s="40">
        <v>832595306</v>
      </c>
      <c r="X26" s="40">
        <v>1038743106</v>
      </c>
      <c r="Y26" s="40">
        <v>1161647743</v>
      </c>
      <c r="Z26" s="40">
        <v>1248316616</v>
      </c>
      <c r="AA26" s="41">
        <v>1314107939</v>
      </c>
    </row>
    <row r="27" spans="1:27" ht="14.25" customHeight="1" x14ac:dyDescent="0.2">
      <c r="A27" s="7" t="s">
        <v>45</v>
      </c>
      <c r="B27" s="38">
        <v>825751992</v>
      </c>
      <c r="C27" s="38">
        <v>904515501</v>
      </c>
      <c r="D27" s="38">
        <v>1096405026</v>
      </c>
      <c r="E27" s="38">
        <v>1315927446</v>
      </c>
      <c r="F27" s="38">
        <v>1726958324</v>
      </c>
      <c r="G27" s="38">
        <v>2653137446</v>
      </c>
      <c r="H27" s="38">
        <v>2879621993</v>
      </c>
      <c r="I27" s="38">
        <v>2702040500</v>
      </c>
      <c r="J27" s="38">
        <v>2629396112</v>
      </c>
      <c r="K27" s="38">
        <v>2048133560</v>
      </c>
      <c r="L27" s="38">
        <v>1633357394</v>
      </c>
      <c r="M27" s="38">
        <v>1515409406</v>
      </c>
      <c r="N27" s="39">
        <v>1405185599</v>
      </c>
      <c r="O27" s="40">
        <v>1400233900</v>
      </c>
      <c r="P27" s="40">
        <v>1437963137</v>
      </c>
      <c r="Q27" s="40">
        <v>1478024365</v>
      </c>
      <c r="R27" s="40">
        <v>1594257591</v>
      </c>
      <c r="S27" s="40">
        <v>1807981801</v>
      </c>
      <c r="T27" s="40">
        <v>1951032377</v>
      </c>
      <c r="U27" s="40">
        <v>1747954587</v>
      </c>
      <c r="V27" s="40">
        <v>2023885419</v>
      </c>
      <c r="W27" s="40">
        <v>2307713484</v>
      </c>
      <c r="X27" s="40">
        <v>3168474940</v>
      </c>
      <c r="Y27" s="40">
        <v>4016630677</v>
      </c>
      <c r="Z27" s="40">
        <v>4477942257</v>
      </c>
      <c r="AA27" s="41">
        <v>4753713273</v>
      </c>
    </row>
    <row r="28" spans="1:27" ht="14.25" customHeight="1" x14ac:dyDescent="0.2">
      <c r="A28" s="7" t="s">
        <v>44</v>
      </c>
      <c r="B28" s="38">
        <v>512656914</v>
      </c>
      <c r="C28" s="38">
        <v>492281514</v>
      </c>
      <c r="D28" s="38">
        <v>487160882</v>
      </c>
      <c r="E28" s="38">
        <v>529745749</v>
      </c>
      <c r="F28" s="38">
        <v>540244804</v>
      </c>
      <c r="G28" s="38">
        <v>576993930</v>
      </c>
      <c r="H28" s="38">
        <v>688987119</v>
      </c>
      <c r="I28" s="38">
        <v>737671361</v>
      </c>
      <c r="J28" s="38">
        <v>764365634</v>
      </c>
      <c r="K28" s="38">
        <v>765811807</v>
      </c>
      <c r="L28" s="38">
        <v>747961963</v>
      </c>
      <c r="M28" s="38">
        <v>749078447</v>
      </c>
      <c r="N28" s="39">
        <v>776307882</v>
      </c>
      <c r="O28" s="40">
        <v>804541289</v>
      </c>
      <c r="P28" s="40">
        <v>802578211</v>
      </c>
      <c r="Q28" s="40">
        <v>766263924</v>
      </c>
      <c r="R28" s="40">
        <v>779293894</v>
      </c>
      <c r="S28" s="40">
        <v>792503131</v>
      </c>
      <c r="T28" s="40">
        <v>857691587</v>
      </c>
      <c r="U28" s="40">
        <v>986979328</v>
      </c>
      <c r="V28" s="40">
        <v>1060184194</v>
      </c>
      <c r="W28" s="40">
        <v>1068162058</v>
      </c>
      <c r="X28" s="40">
        <v>1207632957</v>
      </c>
      <c r="Y28" s="40">
        <v>1293859393</v>
      </c>
      <c r="Z28" s="40">
        <v>1347469271</v>
      </c>
      <c r="AA28" s="41">
        <v>1388646329</v>
      </c>
    </row>
    <row r="29" spans="1:27" ht="14.25" customHeight="1" x14ac:dyDescent="0.2">
      <c r="A29" s="7" t="s">
        <v>43</v>
      </c>
      <c r="B29" s="38">
        <v>876196021</v>
      </c>
      <c r="C29" s="38">
        <v>934388620</v>
      </c>
      <c r="D29" s="38">
        <v>1129707419</v>
      </c>
      <c r="E29" s="38">
        <v>1378858843</v>
      </c>
      <c r="F29" s="38">
        <v>1395364737</v>
      </c>
      <c r="G29" s="38">
        <v>1386469976</v>
      </c>
      <c r="H29" s="38">
        <v>1540906967</v>
      </c>
      <c r="I29" s="38">
        <v>1784933470</v>
      </c>
      <c r="J29" s="38">
        <v>1696823206</v>
      </c>
      <c r="K29" s="38">
        <v>1704474848</v>
      </c>
      <c r="L29" s="38">
        <v>1627588106</v>
      </c>
      <c r="M29" s="38">
        <v>1564122455</v>
      </c>
      <c r="N29" s="39">
        <v>1594453478</v>
      </c>
      <c r="O29" s="40">
        <v>1558075150</v>
      </c>
      <c r="P29" s="40">
        <v>1505314327</v>
      </c>
      <c r="Q29" s="40">
        <v>1601751840</v>
      </c>
      <c r="R29" s="40">
        <v>1609395707</v>
      </c>
      <c r="S29" s="40">
        <v>1626733929</v>
      </c>
      <c r="T29" s="40">
        <v>1704114766</v>
      </c>
      <c r="U29" s="40">
        <v>1745797363</v>
      </c>
      <c r="V29" s="40">
        <v>1890827820</v>
      </c>
      <c r="W29" s="40">
        <v>1960570413</v>
      </c>
      <c r="X29" s="40">
        <v>2278425578</v>
      </c>
      <c r="Y29" s="40">
        <v>2789473893</v>
      </c>
      <c r="Z29" s="40">
        <v>3062206081</v>
      </c>
      <c r="AA29" s="41">
        <v>3604708495</v>
      </c>
    </row>
    <row r="30" spans="1:27" ht="14.25" customHeight="1" x14ac:dyDescent="0.2">
      <c r="A30" s="7" t="s">
        <v>42</v>
      </c>
      <c r="B30" s="38">
        <v>1423095002</v>
      </c>
      <c r="C30" s="38">
        <v>1477194641</v>
      </c>
      <c r="D30" s="38">
        <v>1499891286</v>
      </c>
      <c r="E30" s="38">
        <v>1547797304</v>
      </c>
      <c r="F30" s="38">
        <v>1681683819</v>
      </c>
      <c r="G30" s="38">
        <v>1925247836</v>
      </c>
      <c r="H30" s="38">
        <v>2786521985</v>
      </c>
      <c r="I30" s="38">
        <v>2746910755</v>
      </c>
      <c r="J30" s="38">
        <v>2442527728</v>
      </c>
      <c r="K30" s="38">
        <v>2194229834</v>
      </c>
      <c r="L30" s="38">
        <v>1885907978</v>
      </c>
      <c r="M30" s="38">
        <v>1752550133</v>
      </c>
      <c r="N30" s="39">
        <v>1751049615</v>
      </c>
      <c r="O30" s="40">
        <v>1827783371</v>
      </c>
      <c r="P30" s="40">
        <v>1864632792</v>
      </c>
      <c r="Q30" s="40">
        <v>1905913282</v>
      </c>
      <c r="R30" s="40">
        <v>1937328367</v>
      </c>
      <c r="S30" s="40">
        <v>2020116819</v>
      </c>
      <c r="T30" s="40">
        <v>2221272453</v>
      </c>
      <c r="U30" s="40">
        <v>2328027288</v>
      </c>
      <c r="V30" s="40">
        <v>2579233892</v>
      </c>
      <c r="W30" s="40">
        <v>2939949686</v>
      </c>
      <c r="X30" s="40">
        <v>3908337056</v>
      </c>
      <c r="Y30" s="40">
        <v>4481121885</v>
      </c>
      <c r="Z30" s="40">
        <v>4887590194</v>
      </c>
      <c r="AA30" s="41">
        <v>5200754878</v>
      </c>
    </row>
    <row r="31" spans="1:27" ht="14.25" customHeight="1" x14ac:dyDescent="0.2">
      <c r="A31" s="7" t="s">
        <v>41</v>
      </c>
      <c r="B31" s="38">
        <v>4298322792</v>
      </c>
      <c r="C31" s="38">
        <v>4733388623</v>
      </c>
      <c r="D31" s="38">
        <v>5119097942</v>
      </c>
      <c r="E31" s="38">
        <v>5649033706</v>
      </c>
      <c r="F31" s="38">
        <v>6338015172</v>
      </c>
      <c r="G31" s="38">
        <v>7668136229</v>
      </c>
      <c r="H31" s="38">
        <v>9924406058</v>
      </c>
      <c r="I31" s="38">
        <v>11388084499</v>
      </c>
      <c r="J31" s="38">
        <v>11452141804</v>
      </c>
      <c r="K31" s="38">
        <v>10486472934</v>
      </c>
      <c r="L31" s="38">
        <v>9389226725</v>
      </c>
      <c r="M31" s="38">
        <v>8586291506</v>
      </c>
      <c r="N31" s="39">
        <v>7966489140</v>
      </c>
      <c r="O31" s="40">
        <v>7907145280</v>
      </c>
      <c r="P31" s="40">
        <v>8137979781</v>
      </c>
      <c r="Q31" s="40">
        <v>8389419038</v>
      </c>
      <c r="R31" s="40">
        <v>8747603307</v>
      </c>
      <c r="S31" s="40">
        <v>9337992120</v>
      </c>
      <c r="T31" s="40">
        <v>9937433251</v>
      </c>
      <c r="U31" s="40">
        <v>10565842196</v>
      </c>
      <c r="V31" s="40">
        <v>11477508354</v>
      </c>
      <c r="W31" s="40">
        <v>12420189618</v>
      </c>
      <c r="X31" s="40">
        <v>15618983254</v>
      </c>
      <c r="Y31" s="40">
        <v>17913372280</v>
      </c>
      <c r="Z31" s="40">
        <v>19324478039</v>
      </c>
      <c r="AA31" s="41">
        <v>20899811174</v>
      </c>
    </row>
    <row r="32" spans="1:27" ht="14.25" customHeight="1" x14ac:dyDescent="0.2">
      <c r="A32" s="7" t="s">
        <v>40</v>
      </c>
      <c r="B32" s="38">
        <v>2838025292</v>
      </c>
      <c r="C32" s="38">
        <v>2965495218</v>
      </c>
      <c r="D32" s="38">
        <v>3058665728</v>
      </c>
      <c r="E32" s="38">
        <v>3209958956</v>
      </c>
      <c r="F32" s="38">
        <v>3487840077</v>
      </c>
      <c r="G32" s="38">
        <v>4172330426</v>
      </c>
      <c r="H32" s="38">
        <v>5893602309</v>
      </c>
      <c r="I32" s="38">
        <v>6865245333</v>
      </c>
      <c r="J32" s="38">
        <v>6691316208</v>
      </c>
      <c r="K32" s="38">
        <v>6155400569</v>
      </c>
      <c r="L32" s="38">
        <v>5355825638</v>
      </c>
      <c r="M32" s="38">
        <v>5125411181</v>
      </c>
      <c r="N32" s="39">
        <v>4930407409</v>
      </c>
      <c r="O32" s="40">
        <v>4820433866</v>
      </c>
      <c r="P32" s="40">
        <v>4836124663</v>
      </c>
      <c r="Q32" s="40">
        <v>4877606481</v>
      </c>
      <c r="R32" s="40">
        <v>5072593049</v>
      </c>
      <c r="S32" s="40">
        <v>5233198129</v>
      </c>
      <c r="T32" s="40">
        <v>5334870842</v>
      </c>
      <c r="U32" s="40">
        <v>5548974834</v>
      </c>
      <c r="V32" s="40">
        <v>5867760864</v>
      </c>
      <c r="W32" s="40">
        <v>6295404957</v>
      </c>
      <c r="X32" s="40">
        <v>7494404578</v>
      </c>
      <c r="Y32" s="40">
        <v>8712388584</v>
      </c>
      <c r="Z32" s="40">
        <v>9317318127</v>
      </c>
      <c r="AA32" s="41">
        <v>9804687149</v>
      </c>
    </row>
    <row r="33" spans="1:27" ht="14.25" customHeight="1" x14ac:dyDescent="0.2">
      <c r="A33" s="7" t="s">
        <v>39</v>
      </c>
      <c r="B33" s="38">
        <v>37965047068</v>
      </c>
      <c r="C33" s="38">
        <v>42891979863</v>
      </c>
      <c r="D33" s="38">
        <v>46355925135</v>
      </c>
      <c r="E33" s="38">
        <v>50374394070</v>
      </c>
      <c r="F33" s="38">
        <v>56122473628</v>
      </c>
      <c r="G33" s="38">
        <v>64575411915</v>
      </c>
      <c r="H33" s="38">
        <v>78428496650</v>
      </c>
      <c r="I33" s="38">
        <v>87605063479</v>
      </c>
      <c r="J33" s="38">
        <v>89248351615</v>
      </c>
      <c r="K33" s="38">
        <v>78519867033</v>
      </c>
      <c r="L33" s="38">
        <v>70354572609</v>
      </c>
      <c r="M33" s="38">
        <v>67359850898</v>
      </c>
      <c r="N33" s="39">
        <v>65836681122</v>
      </c>
      <c r="O33" s="40">
        <v>69568964523</v>
      </c>
      <c r="P33" s="40">
        <v>74640106510</v>
      </c>
      <c r="Q33" s="40">
        <v>80448343297</v>
      </c>
      <c r="R33" s="40">
        <v>86758386372</v>
      </c>
      <c r="S33" s="40">
        <v>94184510373</v>
      </c>
      <c r="T33" s="40">
        <v>103508599359</v>
      </c>
      <c r="U33" s="40">
        <v>112542536137</v>
      </c>
      <c r="V33" s="40">
        <v>121509941547</v>
      </c>
      <c r="W33" s="40">
        <v>132098301934</v>
      </c>
      <c r="X33" s="40">
        <v>157056869703</v>
      </c>
      <c r="Y33" s="40">
        <v>173091729918</v>
      </c>
      <c r="Z33" s="40">
        <v>182485158747</v>
      </c>
      <c r="AA33" s="41">
        <v>191387017781</v>
      </c>
    </row>
    <row r="34" spans="1:27" ht="14.25" customHeight="1" x14ac:dyDescent="0.2">
      <c r="A34" s="7" t="s">
        <v>38</v>
      </c>
      <c r="B34" s="38">
        <v>268210917</v>
      </c>
      <c r="C34" s="38">
        <v>279109947</v>
      </c>
      <c r="D34" s="38">
        <v>292158550</v>
      </c>
      <c r="E34" s="38">
        <v>309747780</v>
      </c>
      <c r="F34" s="38">
        <v>328671981</v>
      </c>
      <c r="G34" s="38">
        <v>347805597</v>
      </c>
      <c r="H34" s="38">
        <v>417779034</v>
      </c>
      <c r="I34" s="38">
        <v>446757465</v>
      </c>
      <c r="J34" s="38">
        <v>452493551</v>
      </c>
      <c r="K34" s="38">
        <v>465661852</v>
      </c>
      <c r="L34" s="38">
        <v>467672298</v>
      </c>
      <c r="M34" s="38">
        <v>463799954</v>
      </c>
      <c r="N34" s="39">
        <v>459475380</v>
      </c>
      <c r="O34" s="40">
        <v>465499172</v>
      </c>
      <c r="P34" s="40">
        <v>476795334</v>
      </c>
      <c r="Q34" s="40">
        <v>488638290</v>
      </c>
      <c r="R34" s="40">
        <v>504856695</v>
      </c>
      <c r="S34" s="40">
        <v>514789729</v>
      </c>
      <c r="T34" s="40">
        <v>520963887</v>
      </c>
      <c r="U34" s="40">
        <v>529650653</v>
      </c>
      <c r="V34" s="40">
        <v>537120456</v>
      </c>
      <c r="W34" s="40">
        <v>564947164</v>
      </c>
      <c r="X34" s="40">
        <v>615790691</v>
      </c>
      <c r="Y34" s="40">
        <v>667541840</v>
      </c>
      <c r="Z34" s="40">
        <v>748241706</v>
      </c>
      <c r="AA34" s="41">
        <v>867368458</v>
      </c>
    </row>
    <row r="35" spans="1:27" ht="14.25" customHeight="1" x14ac:dyDescent="0.2">
      <c r="A35" s="7" t="s">
        <v>37</v>
      </c>
      <c r="B35" s="38">
        <v>7440896735</v>
      </c>
      <c r="C35" s="38">
        <v>8541205140</v>
      </c>
      <c r="D35" s="38">
        <v>9530620283</v>
      </c>
      <c r="E35" s="38">
        <v>10717793063</v>
      </c>
      <c r="F35" s="38">
        <v>12222585880</v>
      </c>
      <c r="G35" s="38">
        <v>14279412670</v>
      </c>
      <c r="H35" s="38">
        <v>17885105074</v>
      </c>
      <c r="I35" s="38">
        <v>18620377870</v>
      </c>
      <c r="J35" s="38">
        <v>18328611920</v>
      </c>
      <c r="K35" s="38">
        <v>16698857305</v>
      </c>
      <c r="L35" s="38">
        <v>14990362471</v>
      </c>
      <c r="M35" s="38">
        <v>14009273419</v>
      </c>
      <c r="N35" s="39">
        <v>13492590236</v>
      </c>
      <c r="O35" s="40">
        <v>13687584346</v>
      </c>
      <c r="P35" s="40">
        <v>14289744457</v>
      </c>
      <c r="Q35" s="40">
        <v>15345727216</v>
      </c>
      <c r="R35" s="40">
        <v>16381826116</v>
      </c>
      <c r="S35" s="40">
        <v>17609854119</v>
      </c>
      <c r="T35" s="40">
        <v>18763962980</v>
      </c>
      <c r="U35" s="40">
        <v>19912937729</v>
      </c>
      <c r="V35" s="40">
        <v>20858189885</v>
      </c>
      <c r="W35" s="40">
        <v>21940784984</v>
      </c>
      <c r="X35" s="40">
        <v>25753049952</v>
      </c>
      <c r="Y35" s="40">
        <v>30294010530</v>
      </c>
      <c r="Z35" s="40">
        <v>32590409385</v>
      </c>
      <c r="AA35" s="41">
        <v>34652326422</v>
      </c>
    </row>
    <row r="36" spans="1:27" ht="14.25" customHeight="1" x14ac:dyDescent="0.2">
      <c r="A36" s="7" t="s">
        <v>36</v>
      </c>
      <c r="B36" s="38">
        <v>811372374</v>
      </c>
      <c r="C36" s="38">
        <v>878887893</v>
      </c>
      <c r="D36" s="38">
        <v>949908763</v>
      </c>
      <c r="E36" s="38">
        <v>1006635812</v>
      </c>
      <c r="F36" s="38">
        <v>1080514681</v>
      </c>
      <c r="G36" s="38">
        <v>1178725268</v>
      </c>
      <c r="H36" s="38">
        <v>1352255823</v>
      </c>
      <c r="I36" s="38">
        <v>1485147618</v>
      </c>
      <c r="J36" s="38">
        <v>1553119549</v>
      </c>
      <c r="K36" s="38">
        <v>1617278728</v>
      </c>
      <c r="L36" s="38">
        <v>1602430656</v>
      </c>
      <c r="M36" s="38">
        <v>1595667335</v>
      </c>
      <c r="N36" s="39">
        <v>1569815212</v>
      </c>
      <c r="O36" s="40">
        <v>1585488690</v>
      </c>
      <c r="P36" s="40">
        <v>1599605449</v>
      </c>
      <c r="Q36" s="40">
        <v>1628765211</v>
      </c>
      <c r="R36" s="40">
        <v>1655313490</v>
      </c>
      <c r="S36" s="40">
        <v>1674152835</v>
      </c>
      <c r="T36" s="40">
        <v>1694459633</v>
      </c>
      <c r="U36" s="40">
        <v>1632773252</v>
      </c>
      <c r="V36" s="40">
        <v>1742491637</v>
      </c>
      <c r="W36" s="40">
        <v>1916239373</v>
      </c>
      <c r="X36" s="40">
        <v>2150861757</v>
      </c>
      <c r="Y36" s="40">
        <v>2388887300</v>
      </c>
      <c r="Z36" s="40">
        <v>2592522068</v>
      </c>
      <c r="AA36" s="41">
        <v>2658039246</v>
      </c>
    </row>
    <row r="37" spans="1:27" ht="14.25" customHeight="1" x14ac:dyDescent="0.2">
      <c r="A37" s="7" t="s">
        <v>35</v>
      </c>
      <c r="B37" s="38">
        <v>301700953</v>
      </c>
      <c r="C37" s="38">
        <v>328636952</v>
      </c>
      <c r="D37" s="38">
        <v>339634606</v>
      </c>
      <c r="E37" s="38">
        <v>350366516</v>
      </c>
      <c r="F37" s="38">
        <v>378796569</v>
      </c>
      <c r="G37" s="38">
        <v>436094313</v>
      </c>
      <c r="H37" s="38">
        <v>505375668</v>
      </c>
      <c r="I37" s="38">
        <v>601554534</v>
      </c>
      <c r="J37" s="38">
        <v>621186733</v>
      </c>
      <c r="K37" s="38">
        <v>620655149</v>
      </c>
      <c r="L37" s="38">
        <v>592326490</v>
      </c>
      <c r="M37" s="38">
        <v>586884655</v>
      </c>
      <c r="N37" s="39">
        <v>597892080</v>
      </c>
      <c r="O37" s="40">
        <v>628749304</v>
      </c>
      <c r="P37" s="40">
        <v>633144649</v>
      </c>
      <c r="Q37" s="40">
        <v>623219779</v>
      </c>
      <c r="R37" s="40">
        <v>628555196</v>
      </c>
      <c r="S37" s="40">
        <v>646542122</v>
      </c>
      <c r="T37" s="40">
        <v>662483667</v>
      </c>
      <c r="U37" s="40">
        <v>695550965</v>
      </c>
      <c r="V37" s="40">
        <v>739689764</v>
      </c>
      <c r="W37" s="40">
        <v>794515273</v>
      </c>
      <c r="X37" s="40">
        <v>909156655</v>
      </c>
      <c r="Y37" s="40">
        <v>1194594232</v>
      </c>
      <c r="Z37" s="40">
        <v>1249012225</v>
      </c>
      <c r="AA37" s="41">
        <v>1308597076</v>
      </c>
    </row>
    <row r="38" spans="1:27" ht="14.25" customHeight="1" x14ac:dyDescent="0.2">
      <c r="A38" s="7" t="s">
        <v>34</v>
      </c>
      <c r="B38" s="38">
        <v>137267593</v>
      </c>
      <c r="C38" s="38">
        <v>146849050</v>
      </c>
      <c r="D38" s="38">
        <v>148450553</v>
      </c>
      <c r="E38" s="38">
        <v>149430462</v>
      </c>
      <c r="F38" s="38">
        <v>155647751</v>
      </c>
      <c r="G38" s="38">
        <v>171797608</v>
      </c>
      <c r="H38" s="38">
        <v>213687155</v>
      </c>
      <c r="I38" s="38">
        <v>246009036</v>
      </c>
      <c r="J38" s="38">
        <v>250357700</v>
      </c>
      <c r="K38" s="38">
        <v>247754447</v>
      </c>
      <c r="L38" s="38">
        <v>240398010</v>
      </c>
      <c r="M38" s="38">
        <v>238139079</v>
      </c>
      <c r="N38" s="39">
        <v>261081499</v>
      </c>
      <c r="O38" s="40">
        <v>261479581</v>
      </c>
      <c r="P38" s="40">
        <v>265627933</v>
      </c>
      <c r="Q38" s="40">
        <v>274396818</v>
      </c>
      <c r="R38" s="40">
        <v>277647972</v>
      </c>
      <c r="S38" s="40">
        <v>286134531</v>
      </c>
      <c r="T38" s="40">
        <v>289333185</v>
      </c>
      <c r="U38" s="40">
        <v>293440384</v>
      </c>
      <c r="V38" s="40">
        <v>304756238</v>
      </c>
      <c r="W38" s="40">
        <v>319365766</v>
      </c>
      <c r="X38" s="40">
        <v>354097889</v>
      </c>
      <c r="Y38" s="40">
        <v>378148656</v>
      </c>
      <c r="Z38" s="40">
        <v>406344146</v>
      </c>
      <c r="AA38" s="41">
        <v>429569925</v>
      </c>
    </row>
    <row r="39" spans="1:27" ht="14.25" customHeight="1" x14ac:dyDescent="0.2">
      <c r="A39" s="7" t="s">
        <v>33</v>
      </c>
      <c r="B39" s="38">
        <v>7743747418</v>
      </c>
      <c r="C39" s="38">
        <v>8541301623</v>
      </c>
      <c r="D39" s="38">
        <v>9373898757</v>
      </c>
      <c r="E39" s="38">
        <v>10468581323</v>
      </c>
      <c r="F39" s="38">
        <v>11819257254</v>
      </c>
      <c r="G39" s="38">
        <v>14297179504</v>
      </c>
      <c r="H39" s="38">
        <v>19029256195</v>
      </c>
      <c r="I39" s="38">
        <v>22446035870</v>
      </c>
      <c r="J39" s="38">
        <v>22732020189</v>
      </c>
      <c r="K39" s="38">
        <v>20926019049</v>
      </c>
      <c r="L39" s="38">
        <v>18829941719</v>
      </c>
      <c r="M39" s="38">
        <v>17385420803</v>
      </c>
      <c r="N39" s="39">
        <v>16413671337</v>
      </c>
      <c r="O39" s="40">
        <v>16530656144</v>
      </c>
      <c r="P39" s="40">
        <v>17305159049</v>
      </c>
      <c r="Q39" s="40">
        <v>18217667101</v>
      </c>
      <c r="R39" s="40">
        <v>19269193798</v>
      </c>
      <c r="S39" s="40">
        <v>21077139322</v>
      </c>
      <c r="T39" s="40">
        <v>23144445405</v>
      </c>
      <c r="U39" s="40">
        <v>25131252245</v>
      </c>
      <c r="V39" s="40">
        <v>27340953817</v>
      </c>
      <c r="W39" s="40">
        <v>29399937130</v>
      </c>
      <c r="X39" s="40">
        <v>34414619564</v>
      </c>
      <c r="Y39" s="40">
        <v>39528119287</v>
      </c>
      <c r="Z39" s="40">
        <v>44948778084</v>
      </c>
      <c r="AA39" s="41">
        <v>49338012720</v>
      </c>
    </row>
    <row r="40" spans="1:27" ht="14.25" customHeight="1" x14ac:dyDescent="0.2">
      <c r="A40" s="7" t="s">
        <v>32</v>
      </c>
      <c r="B40" s="38">
        <v>27882968432</v>
      </c>
      <c r="C40" s="38">
        <v>31855496020</v>
      </c>
      <c r="D40" s="38">
        <v>36900387280</v>
      </c>
      <c r="E40" s="38">
        <v>43145711788</v>
      </c>
      <c r="F40" s="38">
        <v>50239954292</v>
      </c>
      <c r="G40" s="38">
        <v>63982337148</v>
      </c>
      <c r="H40" s="38">
        <v>89532652163</v>
      </c>
      <c r="I40" s="38">
        <v>96321258778</v>
      </c>
      <c r="J40" s="38">
        <v>88093192513</v>
      </c>
      <c r="K40" s="38">
        <v>68109054724</v>
      </c>
      <c r="L40" s="38">
        <v>58663818129</v>
      </c>
      <c r="M40" s="38">
        <v>56681356700</v>
      </c>
      <c r="N40" s="39">
        <v>56792529810</v>
      </c>
      <c r="O40" s="40">
        <v>59331864377</v>
      </c>
      <c r="P40" s="40">
        <v>64192947460</v>
      </c>
      <c r="Q40" s="40">
        <v>68943486896</v>
      </c>
      <c r="R40" s="40">
        <v>75514822478</v>
      </c>
      <c r="S40" s="40">
        <v>81727501043</v>
      </c>
      <c r="T40" s="40">
        <v>85729238593</v>
      </c>
      <c r="U40" s="40">
        <v>90712289961</v>
      </c>
      <c r="V40" s="40">
        <v>96548789447</v>
      </c>
      <c r="W40" s="40">
        <v>104616973587</v>
      </c>
      <c r="X40" s="40">
        <v>133136232873</v>
      </c>
      <c r="Y40" s="40">
        <v>147699510935</v>
      </c>
      <c r="Z40" s="40">
        <v>162331388823</v>
      </c>
      <c r="AA40" s="41">
        <v>169125481692</v>
      </c>
    </row>
    <row r="41" spans="1:27" ht="14.25" customHeight="1" x14ac:dyDescent="0.2">
      <c r="A41" s="7" t="s">
        <v>31</v>
      </c>
      <c r="B41" s="38">
        <v>8225598821</v>
      </c>
      <c r="C41" s="38">
        <v>8742136729</v>
      </c>
      <c r="D41" s="38">
        <v>9336482381</v>
      </c>
      <c r="E41" s="38">
        <v>10004375278</v>
      </c>
      <c r="F41" s="38">
        <v>10936352169</v>
      </c>
      <c r="G41" s="38">
        <v>12662323180</v>
      </c>
      <c r="H41" s="38">
        <v>14782101583</v>
      </c>
      <c r="I41" s="38">
        <v>16435735641</v>
      </c>
      <c r="J41" s="38">
        <v>16960644677</v>
      </c>
      <c r="K41" s="38">
        <v>15866748714</v>
      </c>
      <c r="L41" s="38">
        <v>15681825458</v>
      </c>
      <c r="M41" s="38">
        <v>15153622453</v>
      </c>
      <c r="N41" s="39">
        <v>14628912201</v>
      </c>
      <c r="O41" s="40">
        <v>14625069487</v>
      </c>
      <c r="P41" s="40">
        <v>15221503520</v>
      </c>
      <c r="Q41" s="40">
        <v>15704573615</v>
      </c>
      <c r="R41" s="40">
        <v>16171924912</v>
      </c>
      <c r="S41" s="40">
        <v>16901145590</v>
      </c>
      <c r="T41" s="40">
        <v>17965091845</v>
      </c>
      <c r="U41" s="40">
        <v>18989206289</v>
      </c>
      <c r="V41" s="40">
        <v>20002912796</v>
      </c>
      <c r="W41" s="40">
        <v>20929168872</v>
      </c>
      <c r="X41" s="40">
        <v>22937790981</v>
      </c>
      <c r="Y41" s="40">
        <v>24906544421</v>
      </c>
      <c r="Z41" s="40">
        <v>27121005951</v>
      </c>
      <c r="AA41" s="41">
        <v>29162606376</v>
      </c>
    </row>
    <row r="42" spans="1:27" ht="14.25" customHeight="1" x14ac:dyDescent="0.2">
      <c r="A42" s="7" t="s">
        <v>30</v>
      </c>
      <c r="B42" s="38">
        <v>937606177</v>
      </c>
      <c r="C42" s="38">
        <v>996357930</v>
      </c>
      <c r="D42" s="38">
        <v>1085721165</v>
      </c>
      <c r="E42" s="38">
        <v>1156201565</v>
      </c>
      <c r="F42" s="38">
        <v>1335028438</v>
      </c>
      <c r="G42" s="38">
        <v>1615119331</v>
      </c>
      <c r="H42" s="38">
        <v>2331523368</v>
      </c>
      <c r="I42" s="38">
        <v>2443011811</v>
      </c>
      <c r="J42" s="38">
        <v>2424693592</v>
      </c>
      <c r="K42" s="38">
        <v>2161568272</v>
      </c>
      <c r="L42" s="38">
        <v>2054556455</v>
      </c>
      <c r="M42" s="38">
        <v>1898173854</v>
      </c>
      <c r="N42" s="39">
        <v>1766245851</v>
      </c>
      <c r="O42" s="40">
        <v>1713492605</v>
      </c>
      <c r="P42" s="40">
        <v>1735099131</v>
      </c>
      <c r="Q42" s="40">
        <v>1760746735</v>
      </c>
      <c r="R42" s="40">
        <v>1798207704</v>
      </c>
      <c r="S42" s="40">
        <v>1880616891</v>
      </c>
      <c r="T42" s="40">
        <v>2065247027</v>
      </c>
      <c r="U42" s="40">
        <v>2164459190</v>
      </c>
      <c r="V42" s="40">
        <v>2319970328</v>
      </c>
      <c r="W42" s="40">
        <v>2545985582</v>
      </c>
      <c r="X42" s="40">
        <v>2961060698</v>
      </c>
      <c r="Y42" s="40">
        <v>3379645253</v>
      </c>
      <c r="Z42" s="40">
        <v>3699784333</v>
      </c>
      <c r="AA42" s="41">
        <v>3948181048</v>
      </c>
    </row>
    <row r="43" spans="1:27" ht="14.25" customHeight="1" x14ac:dyDescent="0.2">
      <c r="A43" s="7" t="s">
        <v>29</v>
      </c>
      <c r="B43" s="38">
        <v>113158132</v>
      </c>
      <c r="C43" s="38">
        <v>136524324</v>
      </c>
      <c r="D43" s="38">
        <v>135744457</v>
      </c>
      <c r="E43" s="38">
        <v>137542275</v>
      </c>
      <c r="F43" s="38">
        <v>130069742</v>
      </c>
      <c r="G43" s="38">
        <v>212040061</v>
      </c>
      <c r="H43" s="38">
        <v>244599634</v>
      </c>
      <c r="I43" s="38">
        <v>265859902</v>
      </c>
      <c r="J43" s="38">
        <v>259998487</v>
      </c>
      <c r="K43" s="38">
        <v>258218806</v>
      </c>
      <c r="L43" s="38">
        <v>254059943</v>
      </c>
      <c r="M43" s="38">
        <v>247410033</v>
      </c>
      <c r="N43" s="39">
        <v>233822377</v>
      </c>
      <c r="O43" s="40">
        <v>221903423</v>
      </c>
      <c r="P43" s="40">
        <v>232474733</v>
      </c>
      <c r="Q43" s="40">
        <v>233968982</v>
      </c>
      <c r="R43" s="40">
        <v>243579859</v>
      </c>
      <c r="S43" s="40">
        <v>262837193</v>
      </c>
      <c r="T43" s="40">
        <v>277121590</v>
      </c>
      <c r="U43" s="40">
        <v>284493663</v>
      </c>
      <c r="V43" s="40">
        <v>295294408</v>
      </c>
      <c r="W43" s="40">
        <v>339774975</v>
      </c>
      <c r="X43" s="40">
        <v>366746585</v>
      </c>
      <c r="Y43" s="40">
        <v>379983938</v>
      </c>
      <c r="Z43" s="40">
        <v>392968785</v>
      </c>
      <c r="AA43" s="41">
        <v>418225790</v>
      </c>
    </row>
    <row r="44" spans="1:27" ht="14.25" customHeight="1" x14ac:dyDescent="0.2">
      <c r="A44" s="7" t="s">
        <v>28</v>
      </c>
      <c r="B44" s="38">
        <v>358185353</v>
      </c>
      <c r="C44" s="38">
        <v>366467802</v>
      </c>
      <c r="D44" s="38">
        <v>384245660</v>
      </c>
      <c r="E44" s="38">
        <v>394416481</v>
      </c>
      <c r="F44" s="38">
        <v>456394871</v>
      </c>
      <c r="G44" s="38">
        <v>515584258</v>
      </c>
      <c r="H44" s="38">
        <v>640456659</v>
      </c>
      <c r="I44" s="38">
        <v>724076293</v>
      </c>
      <c r="J44" s="38">
        <v>742838066</v>
      </c>
      <c r="K44" s="38">
        <v>705774848</v>
      </c>
      <c r="L44" s="38">
        <v>667594949</v>
      </c>
      <c r="M44" s="38">
        <v>667806290</v>
      </c>
      <c r="N44" s="39">
        <v>674913575</v>
      </c>
      <c r="O44" s="40">
        <v>677685681</v>
      </c>
      <c r="P44" s="40">
        <v>688595192</v>
      </c>
      <c r="Q44" s="40">
        <v>707774850</v>
      </c>
      <c r="R44" s="40">
        <v>713256565</v>
      </c>
      <c r="S44" s="40">
        <v>737570412</v>
      </c>
      <c r="T44" s="40">
        <v>743913254</v>
      </c>
      <c r="U44" s="40">
        <v>769614272</v>
      </c>
      <c r="V44" s="40">
        <v>816109869</v>
      </c>
      <c r="W44" s="40">
        <v>875248275</v>
      </c>
      <c r="X44" s="40">
        <v>1038403579</v>
      </c>
      <c r="Y44" s="40">
        <v>1284029064</v>
      </c>
      <c r="Z44" s="40">
        <v>1373101387</v>
      </c>
      <c r="AA44" s="41">
        <v>1495478700</v>
      </c>
    </row>
    <row r="45" spans="1:27" ht="14.25" customHeight="1" x14ac:dyDescent="0.2">
      <c r="A45" s="7" t="s">
        <v>27</v>
      </c>
      <c r="B45" s="38">
        <v>12847262117</v>
      </c>
      <c r="C45" s="38">
        <v>14358233675</v>
      </c>
      <c r="D45" s="38">
        <v>16270421255</v>
      </c>
      <c r="E45" s="38">
        <v>18583896787</v>
      </c>
      <c r="F45" s="38">
        <v>21155334039</v>
      </c>
      <c r="G45" s="38">
        <v>24773851045</v>
      </c>
      <c r="H45" s="38">
        <v>30651395223</v>
      </c>
      <c r="I45" s="38">
        <v>34425579526</v>
      </c>
      <c r="J45" s="38">
        <v>33097942250</v>
      </c>
      <c r="K45" s="38">
        <v>30437276510</v>
      </c>
      <c r="L45" s="38">
        <v>26489498098</v>
      </c>
      <c r="M45" s="38">
        <v>25348237177</v>
      </c>
      <c r="N45" s="39">
        <v>24886365469</v>
      </c>
      <c r="O45" s="40">
        <v>25871974773</v>
      </c>
      <c r="P45" s="40">
        <v>27932777510</v>
      </c>
      <c r="Q45" s="40">
        <v>30616630546</v>
      </c>
      <c r="R45" s="40">
        <v>33114649234</v>
      </c>
      <c r="S45" s="40">
        <v>35999618456</v>
      </c>
      <c r="T45" s="40">
        <v>38766742392</v>
      </c>
      <c r="U45" s="40">
        <v>41780543525</v>
      </c>
      <c r="V45" s="40">
        <v>44398287814</v>
      </c>
      <c r="W45" s="40">
        <v>47666050988</v>
      </c>
      <c r="X45" s="40">
        <v>59935768812</v>
      </c>
      <c r="Y45" s="40">
        <v>71864882526</v>
      </c>
      <c r="Z45" s="40">
        <v>78167220289</v>
      </c>
      <c r="AA45" s="41">
        <v>80455330966</v>
      </c>
    </row>
    <row r="46" spans="1:27" ht="14.25" customHeight="1" x14ac:dyDescent="0.2">
      <c r="A46" s="7" t="s">
        <v>26</v>
      </c>
      <c r="B46" s="38">
        <v>7322087328</v>
      </c>
      <c r="C46" s="38">
        <v>7978654453</v>
      </c>
      <c r="D46" s="38">
        <v>8686988955</v>
      </c>
      <c r="E46" s="38">
        <v>9747661596</v>
      </c>
      <c r="F46" s="38">
        <v>11124276424</v>
      </c>
      <c r="G46" s="38">
        <v>13057730937</v>
      </c>
      <c r="H46" s="38">
        <v>17543701963</v>
      </c>
      <c r="I46" s="38">
        <v>22347382181</v>
      </c>
      <c r="J46" s="38">
        <v>22322733866</v>
      </c>
      <c r="K46" s="38">
        <v>19975944997</v>
      </c>
      <c r="L46" s="38">
        <v>17876424531</v>
      </c>
      <c r="M46" s="38">
        <v>16466108445</v>
      </c>
      <c r="N46" s="39">
        <v>15394103754</v>
      </c>
      <c r="O46" s="40">
        <v>15344077586</v>
      </c>
      <c r="P46" s="40">
        <v>15869841653</v>
      </c>
      <c r="Q46" s="40">
        <v>16502351492</v>
      </c>
      <c r="R46" s="40">
        <v>17239785905</v>
      </c>
      <c r="S46" s="40">
        <v>18222279827</v>
      </c>
      <c r="T46" s="40">
        <v>19497449095</v>
      </c>
      <c r="U46" s="40">
        <v>20905730114</v>
      </c>
      <c r="V46" s="40">
        <v>22520119881</v>
      </c>
      <c r="W46" s="40">
        <v>24565882978</v>
      </c>
      <c r="X46" s="40">
        <v>29582909634</v>
      </c>
      <c r="Y46" s="40">
        <v>34735708793</v>
      </c>
      <c r="Z46" s="40">
        <v>38699801948</v>
      </c>
      <c r="AA46" s="41">
        <v>42902545564</v>
      </c>
    </row>
    <row r="47" spans="1:27" ht="14.25" customHeight="1" x14ac:dyDescent="0.2">
      <c r="A47" s="7" t="s">
        <v>25</v>
      </c>
      <c r="B47" s="38">
        <v>10390620885</v>
      </c>
      <c r="C47" s="38">
        <v>11123877413</v>
      </c>
      <c r="D47" s="38">
        <v>11980184422</v>
      </c>
      <c r="E47" s="38">
        <v>13282546506</v>
      </c>
      <c r="F47" s="38">
        <v>15452228921</v>
      </c>
      <c r="G47" s="38">
        <v>17698917926</v>
      </c>
      <c r="H47" s="38">
        <v>21389691787</v>
      </c>
      <c r="I47" s="38">
        <v>22739434959</v>
      </c>
      <c r="J47" s="38">
        <v>21487286513</v>
      </c>
      <c r="K47" s="38">
        <v>19765560193</v>
      </c>
      <c r="L47" s="38">
        <v>18469403089</v>
      </c>
      <c r="M47" s="38">
        <v>18070843933</v>
      </c>
      <c r="N47" s="39">
        <v>17922854974</v>
      </c>
      <c r="O47" s="40">
        <v>18228581965</v>
      </c>
      <c r="P47" s="40">
        <v>18914363629</v>
      </c>
      <c r="Q47" s="40">
        <v>20081777550</v>
      </c>
      <c r="R47" s="40">
        <v>21094568330</v>
      </c>
      <c r="S47" s="40">
        <v>22368531999</v>
      </c>
      <c r="T47" s="40">
        <v>23512237828</v>
      </c>
      <c r="U47" s="40">
        <v>24183793369</v>
      </c>
      <c r="V47" s="40">
        <v>25273781489</v>
      </c>
      <c r="W47" s="40">
        <v>26624105342</v>
      </c>
      <c r="X47" s="40">
        <v>30977957849</v>
      </c>
      <c r="Y47" s="40">
        <v>35474402452</v>
      </c>
      <c r="Z47" s="40">
        <v>38301118098</v>
      </c>
      <c r="AA47" s="41">
        <v>42540254562</v>
      </c>
    </row>
    <row r="48" spans="1:27" ht="14.25" customHeight="1" x14ac:dyDescent="0.2">
      <c r="A48" s="7" t="s">
        <v>24</v>
      </c>
      <c r="B48" s="38">
        <v>9940521541</v>
      </c>
      <c r="C48" s="38">
        <v>11300524389</v>
      </c>
      <c r="D48" s="38">
        <v>12676298490</v>
      </c>
      <c r="E48" s="38">
        <v>14671221038</v>
      </c>
      <c r="F48" s="38">
        <v>17332761722</v>
      </c>
      <c r="G48" s="38">
        <v>21688844165</v>
      </c>
      <c r="H48" s="38">
        <v>26408701215</v>
      </c>
      <c r="I48" s="38">
        <v>28433516770</v>
      </c>
      <c r="J48" s="38">
        <v>26715033370</v>
      </c>
      <c r="K48" s="38">
        <v>22909584332</v>
      </c>
      <c r="L48" s="38">
        <v>20077860862</v>
      </c>
      <c r="M48" s="38">
        <v>19347779704</v>
      </c>
      <c r="N48" s="39">
        <v>19551306351</v>
      </c>
      <c r="O48" s="40">
        <v>20370751746</v>
      </c>
      <c r="P48" s="40">
        <v>21966275877</v>
      </c>
      <c r="Q48" s="40">
        <v>23417614705</v>
      </c>
      <c r="R48" s="40">
        <v>25155015153</v>
      </c>
      <c r="S48" s="40">
        <v>27430144656</v>
      </c>
      <c r="T48" s="40">
        <v>28748702013</v>
      </c>
      <c r="U48" s="40">
        <v>30650442287</v>
      </c>
      <c r="V48" s="40">
        <v>32273271927</v>
      </c>
      <c r="W48" s="40">
        <v>33635119753</v>
      </c>
      <c r="X48" s="40">
        <v>43873320121</v>
      </c>
      <c r="Y48" s="40">
        <v>53143702775</v>
      </c>
      <c r="Z48" s="40">
        <v>56285455795</v>
      </c>
      <c r="AA48" s="41">
        <v>59055270025</v>
      </c>
    </row>
    <row r="49" spans="1:27" ht="14.25" customHeight="1" x14ac:dyDescent="0.2">
      <c r="A49" s="7" t="s">
        <v>23</v>
      </c>
      <c r="B49" s="38">
        <v>3070147292</v>
      </c>
      <c r="C49" s="38">
        <v>3537062327</v>
      </c>
      <c r="D49" s="38">
        <v>4061861751</v>
      </c>
      <c r="E49" s="38">
        <v>4479619542</v>
      </c>
      <c r="F49" s="38">
        <v>4963482007</v>
      </c>
      <c r="G49" s="38">
        <v>5954234993</v>
      </c>
      <c r="H49" s="38">
        <v>7273541343</v>
      </c>
      <c r="I49" s="38">
        <v>8430751726</v>
      </c>
      <c r="J49" s="38">
        <v>8617794260</v>
      </c>
      <c r="K49" s="38">
        <v>8221072373</v>
      </c>
      <c r="L49" s="38">
        <v>7383266428</v>
      </c>
      <c r="M49" s="38">
        <v>7044787317</v>
      </c>
      <c r="N49" s="39">
        <v>6674328106</v>
      </c>
      <c r="O49" s="40">
        <v>6689026857</v>
      </c>
      <c r="P49" s="40">
        <v>6998124021</v>
      </c>
      <c r="Q49" s="40">
        <v>7370625401</v>
      </c>
      <c r="R49" s="40">
        <v>7807350017</v>
      </c>
      <c r="S49" s="40">
        <v>8471730485</v>
      </c>
      <c r="T49" s="40">
        <v>9200853220</v>
      </c>
      <c r="U49" s="40">
        <v>10087956151</v>
      </c>
      <c r="V49" s="40">
        <v>10979740654</v>
      </c>
      <c r="W49" s="40">
        <v>12031150282</v>
      </c>
      <c r="X49" s="40">
        <v>14417864266</v>
      </c>
      <c r="Y49" s="40">
        <v>16917816018</v>
      </c>
      <c r="Z49" s="40">
        <v>18446678085</v>
      </c>
      <c r="AA49" s="41">
        <v>20210142192</v>
      </c>
    </row>
    <row r="50" spans="1:27" ht="14.25" customHeight="1" x14ac:dyDescent="0.2">
      <c r="A50" s="7" t="s">
        <v>22</v>
      </c>
      <c r="B50" s="38">
        <v>7669134784</v>
      </c>
      <c r="C50" s="38">
        <v>8381321264</v>
      </c>
      <c r="D50" s="38">
        <v>8911988856</v>
      </c>
      <c r="E50" s="38">
        <v>9644104851</v>
      </c>
      <c r="F50" s="38">
        <v>10797869636</v>
      </c>
      <c r="G50" s="38">
        <v>13607497614</v>
      </c>
      <c r="H50" s="38">
        <v>17930783988</v>
      </c>
      <c r="I50" s="38">
        <v>18858931778</v>
      </c>
      <c r="J50" s="38">
        <v>18410992070</v>
      </c>
      <c r="K50" s="38">
        <v>17193691122</v>
      </c>
      <c r="L50" s="38">
        <v>15532271552</v>
      </c>
      <c r="M50" s="38">
        <v>14796840126</v>
      </c>
      <c r="N50" s="39">
        <v>14582347401</v>
      </c>
      <c r="O50" s="40">
        <v>14815589944</v>
      </c>
      <c r="P50" s="40">
        <v>15443139162</v>
      </c>
      <c r="Q50" s="40">
        <v>16132126303</v>
      </c>
      <c r="R50" s="40">
        <v>16795872403</v>
      </c>
      <c r="S50" s="40">
        <v>17544258453</v>
      </c>
      <c r="T50" s="40">
        <v>18773140578</v>
      </c>
      <c r="U50" s="40">
        <v>20010644147</v>
      </c>
      <c r="V50" s="40">
        <v>21222281797</v>
      </c>
      <c r="W50" s="40">
        <v>22571993046</v>
      </c>
      <c r="X50" s="40">
        <v>26992443725</v>
      </c>
      <c r="Y50" s="40">
        <v>30376012968</v>
      </c>
      <c r="Z50" s="40">
        <v>31673808248</v>
      </c>
      <c r="AA50" s="41">
        <v>32909861798</v>
      </c>
    </row>
    <row r="51" spans="1:27" ht="14.25" customHeight="1" x14ac:dyDescent="0.2">
      <c r="A51" s="7" t="s">
        <v>21</v>
      </c>
      <c r="B51" s="38">
        <v>978889238</v>
      </c>
      <c r="C51" s="38">
        <v>1025610488</v>
      </c>
      <c r="D51" s="38">
        <v>1120537060</v>
      </c>
      <c r="E51" s="38">
        <v>1234069268</v>
      </c>
      <c r="F51" s="38">
        <v>1489204099</v>
      </c>
      <c r="G51" s="38">
        <v>1856688966</v>
      </c>
      <c r="H51" s="38">
        <v>2272798135</v>
      </c>
      <c r="I51" s="38">
        <v>2490502228</v>
      </c>
      <c r="J51" s="38">
        <v>2341126348</v>
      </c>
      <c r="K51" s="38">
        <v>2018619491</v>
      </c>
      <c r="L51" s="38">
        <v>1679074269</v>
      </c>
      <c r="M51" s="38">
        <v>1686604951</v>
      </c>
      <c r="N51" s="39">
        <v>1597109268</v>
      </c>
      <c r="O51" s="40">
        <v>1603872135</v>
      </c>
      <c r="P51" s="40">
        <v>1645742617</v>
      </c>
      <c r="Q51" s="40">
        <v>1715610845</v>
      </c>
      <c r="R51" s="40">
        <v>1796387421</v>
      </c>
      <c r="S51" s="40">
        <v>1921518414</v>
      </c>
      <c r="T51" s="40">
        <v>2168352109</v>
      </c>
      <c r="U51" s="40">
        <v>2860956204</v>
      </c>
      <c r="V51" s="40">
        <v>3510238291</v>
      </c>
      <c r="W51" s="40">
        <v>3690844107</v>
      </c>
      <c r="X51" s="40">
        <v>4217582839</v>
      </c>
      <c r="Y51" s="40">
        <v>4739891076</v>
      </c>
      <c r="Z51" s="40">
        <v>5082481760</v>
      </c>
      <c r="AA51" s="41">
        <v>5333583918</v>
      </c>
    </row>
    <row r="52" spans="1:27" ht="14.25" customHeight="1" x14ac:dyDescent="0.2">
      <c r="A52" s="7" t="s">
        <v>20</v>
      </c>
      <c r="B52" s="38">
        <v>51416135709</v>
      </c>
      <c r="C52" s="38">
        <v>56008722266</v>
      </c>
      <c r="D52" s="38">
        <v>58636946671</v>
      </c>
      <c r="E52" s="38">
        <v>62476680684</v>
      </c>
      <c r="F52" s="38">
        <v>67226555077</v>
      </c>
      <c r="G52" s="38">
        <v>75373932205</v>
      </c>
      <c r="H52" s="38">
        <v>91924643049</v>
      </c>
      <c r="I52" s="38">
        <v>107563280977</v>
      </c>
      <c r="J52" s="38">
        <v>112313938000</v>
      </c>
      <c r="K52" s="38">
        <v>100911161307</v>
      </c>
      <c r="L52" s="38">
        <v>88468036046</v>
      </c>
      <c r="M52" s="38">
        <v>86037817748</v>
      </c>
      <c r="N52" s="39">
        <v>85969611516</v>
      </c>
      <c r="O52" s="40">
        <v>89069565896</v>
      </c>
      <c r="P52" s="40">
        <v>96167008838</v>
      </c>
      <c r="Q52" s="40">
        <v>112544421640</v>
      </c>
      <c r="R52" s="40">
        <v>121086569277</v>
      </c>
      <c r="S52" s="40">
        <v>131188067769</v>
      </c>
      <c r="T52" s="40">
        <v>142560875590</v>
      </c>
      <c r="U52" s="40">
        <v>155510200283</v>
      </c>
      <c r="V52" s="40">
        <v>167574459993</v>
      </c>
      <c r="W52" s="40">
        <v>171336070936</v>
      </c>
      <c r="X52" s="40">
        <v>201530106346</v>
      </c>
      <c r="Y52" s="40">
        <v>225668306459</v>
      </c>
      <c r="Z52" s="40">
        <v>237144216883</v>
      </c>
      <c r="AA52" s="41">
        <v>252444843767</v>
      </c>
    </row>
    <row r="53" spans="1:27" ht="14.25" customHeight="1" x14ac:dyDescent="0.2">
      <c r="A53" s="7" t="s">
        <v>19</v>
      </c>
      <c r="B53" s="38">
        <v>8421533011</v>
      </c>
      <c r="C53" s="38">
        <v>9711714371</v>
      </c>
      <c r="D53" s="38">
        <v>11005480968</v>
      </c>
      <c r="E53" s="38">
        <v>12082466619</v>
      </c>
      <c r="F53" s="38">
        <v>13628362579</v>
      </c>
      <c r="G53" s="38">
        <v>16192861394</v>
      </c>
      <c r="H53" s="38">
        <v>21855342996</v>
      </c>
      <c r="I53" s="38">
        <v>26387763807</v>
      </c>
      <c r="J53" s="38">
        <v>27179997768</v>
      </c>
      <c r="K53" s="38">
        <v>22777016662</v>
      </c>
      <c r="L53" s="38">
        <v>19137716573</v>
      </c>
      <c r="M53" s="38">
        <v>17724790639</v>
      </c>
      <c r="N53" s="39">
        <v>17486188635</v>
      </c>
      <c r="O53" s="40">
        <v>18241455715</v>
      </c>
      <c r="P53" s="40">
        <v>19609766981</v>
      </c>
      <c r="Q53" s="40">
        <v>21067644150</v>
      </c>
      <c r="R53" s="40">
        <v>22495710115</v>
      </c>
      <c r="S53" s="40">
        <v>24583568630</v>
      </c>
      <c r="T53" s="40">
        <v>27357737264</v>
      </c>
      <c r="U53" s="40">
        <v>30774491103</v>
      </c>
      <c r="V53" s="40">
        <v>33838741997</v>
      </c>
      <c r="W53" s="40">
        <v>36439468939</v>
      </c>
      <c r="X53" s="40">
        <v>44070708090</v>
      </c>
      <c r="Y53" s="40">
        <v>53223689156</v>
      </c>
      <c r="Z53" s="40">
        <v>58679934312</v>
      </c>
      <c r="AA53" s="41">
        <v>62467875038</v>
      </c>
    </row>
    <row r="54" spans="1:27" ht="14.25" customHeight="1" x14ac:dyDescent="0.2">
      <c r="A54" s="7" t="s">
        <v>18</v>
      </c>
      <c r="B54" s="38">
        <v>72037197235</v>
      </c>
      <c r="C54" s="38">
        <v>79637987069</v>
      </c>
      <c r="D54" s="38">
        <v>88188803471</v>
      </c>
      <c r="E54" s="38">
        <v>98490625441</v>
      </c>
      <c r="F54" s="38">
        <v>111356690401</v>
      </c>
      <c r="G54" s="38">
        <v>130344516337</v>
      </c>
      <c r="H54" s="38">
        <v>160382345039</v>
      </c>
      <c r="I54" s="38">
        <v>169842589840</v>
      </c>
      <c r="J54" s="38">
        <v>167717027370</v>
      </c>
      <c r="K54" s="38">
        <v>148119876946</v>
      </c>
      <c r="L54" s="38">
        <v>134374396636</v>
      </c>
      <c r="M54" s="38">
        <v>132048705669</v>
      </c>
      <c r="N54" s="39">
        <v>132719029220</v>
      </c>
      <c r="O54" s="40">
        <v>138310329985</v>
      </c>
      <c r="P54" s="40">
        <v>149734528537</v>
      </c>
      <c r="Q54" s="40">
        <v>164866397813</v>
      </c>
      <c r="R54" s="40">
        <v>178279408937</v>
      </c>
      <c r="S54" s="40">
        <v>189612542534</v>
      </c>
      <c r="T54" s="40">
        <v>200072339825</v>
      </c>
      <c r="U54" s="40">
        <v>210913471154</v>
      </c>
      <c r="V54" s="40">
        <v>221554504900</v>
      </c>
      <c r="W54" s="40">
        <v>234429746291</v>
      </c>
      <c r="X54" s="40">
        <v>286434999987</v>
      </c>
      <c r="Y54" s="40">
        <v>331489532478</v>
      </c>
      <c r="Z54" s="40">
        <v>354814800256</v>
      </c>
      <c r="AA54" s="41">
        <v>374354219677</v>
      </c>
    </row>
    <row r="55" spans="1:27" ht="14.25" customHeight="1" x14ac:dyDescent="0.2">
      <c r="A55" s="7" t="s">
        <v>17</v>
      </c>
      <c r="B55" s="38">
        <v>9858648974</v>
      </c>
      <c r="C55" s="38">
        <v>11002947919</v>
      </c>
      <c r="D55" s="38">
        <v>12262273454</v>
      </c>
      <c r="E55" s="38">
        <v>13991326126</v>
      </c>
      <c r="F55" s="38">
        <v>16263730870</v>
      </c>
      <c r="G55" s="38">
        <v>19949523770</v>
      </c>
      <c r="H55" s="38">
        <v>25892656671</v>
      </c>
      <c r="I55" s="38">
        <v>29694362126</v>
      </c>
      <c r="J55" s="38">
        <v>29427865648</v>
      </c>
      <c r="K55" s="38">
        <v>25442956422</v>
      </c>
      <c r="L55" s="38">
        <v>22935394292</v>
      </c>
      <c r="M55" s="38">
        <v>22466159275</v>
      </c>
      <c r="N55" s="39">
        <v>21275685627</v>
      </c>
      <c r="O55" s="40">
        <v>21452911219</v>
      </c>
      <c r="P55" s="40">
        <v>22518746654</v>
      </c>
      <c r="Q55" s="40">
        <v>23633468723</v>
      </c>
      <c r="R55" s="40">
        <v>25269090310</v>
      </c>
      <c r="S55" s="40">
        <v>27299009995</v>
      </c>
      <c r="T55" s="40">
        <v>30126175305</v>
      </c>
      <c r="U55" s="40">
        <v>32665290697</v>
      </c>
      <c r="V55" s="40">
        <v>35035107270</v>
      </c>
      <c r="W55" s="40">
        <v>39219336721</v>
      </c>
      <c r="X55" s="40">
        <v>46689714018</v>
      </c>
      <c r="Y55" s="40">
        <v>54777499780</v>
      </c>
      <c r="Z55" s="40">
        <v>61485145040</v>
      </c>
      <c r="AA55" s="41">
        <v>66801841206</v>
      </c>
    </row>
    <row r="56" spans="1:27" ht="14.25" customHeight="1" x14ac:dyDescent="0.2">
      <c r="A56" s="7" t="s">
        <v>16</v>
      </c>
      <c r="B56" s="38">
        <v>38968778067</v>
      </c>
      <c r="C56" s="38">
        <v>42410832981</v>
      </c>
      <c r="D56" s="38">
        <v>45522214631</v>
      </c>
      <c r="E56" s="38">
        <v>49637728690</v>
      </c>
      <c r="F56" s="38">
        <v>54869885638</v>
      </c>
      <c r="G56" s="38">
        <v>62890342232</v>
      </c>
      <c r="H56" s="38">
        <v>75510455916</v>
      </c>
      <c r="I56" s="38">
        <v>80101483681</v>
      </c>
      <c r="J56" s="38">
        <v>78271018927</v>
      </c>
      <c r="K56" s="38">
        <v>69596858077</v>
      </c>
      <c r="L56" s="38">
        <v>63062619724</v>
      </c>
      <c r="M56" s="38">
        <v>60125519929</v>
      </c>
      <c r="N56" s="39">
        <v>58822185008</v>
      </c>
      <c r="O56" s="40">
        <v>60805419052</v>
      </c>
      <c r="P56" s="40">
        <v>65162815462</v>
      </c>
      <c r="Q56" s="40">
        <v>69723230712</v>
      </c>
      <c r="R56" s="40">
        <v>74667304252</v>
      </c>
      <c r="S56" s="40">
        <v>80427539396</v>
      </c>
      <c r="T56" s="40">
        <v>86624154891</v>
      </c>
      <c r="U56" s="40">
        <v>93013302612</v>
      </c>
      <c r="V56" s="40">
        <v>99447950796</v>
      </c>
      <c r="W56" s="40">
        <v>106238474751</v>
      </c>
      <c r="X56" s="40">
        <v>125056557061</v>
      </c>
      <c r="Y56" s="40">
        <v>140204765161</v>
      </c>
      <c r="Z56" s="40">
        <v>150491422602</v>
      </c>
      <c r="AA56" s="41">
        <v>152251733778</v>
      </c>
    </row>
    <row r="57" spans="1:27" ht="14.25" customHeight="1" x14ac:dyDescent="0.2">
      <c r="A57" s="7" t="s">
        <v>15</v>
      </c>
      <c r="B57" s="38">
        <v>15488024868</v>
      </c>
      <c r="C57" s="38">
        <v>16802670465</v>
      </c>
      <c r="D57" s="38">
        <v>17980968243</v>
      </c>
      <c r="E57" s="38">
        <v>19068708548</v>
      </c>
      <c r="F57" s="38">
        <v>20712188562</v>
      </c>
      <c r="G57" s="38">
        <v>23855176388</v>
      </c>
      <c r="H57" s="38">
        <v>30353070351</v>
      </c>
      <c r="I57" s="38">
        <v>35812162831</v>
      </c>
      <c r="J57" s="38">
        <v>36826456936</v>
      </c>
      <c r="K57" s="38">
        <v>32956177839</v>
      </c>
      <c r="L57" s="38">
        <v>28400671401</v>
      </c>
      <c r="M57" s="38">
        <v>26567774416</v>
      </c>
      <c r="N57" s="39">
        <v>25417960402</v>
      </c>
      <c r="O57" s="40">
        <v>26545218304</v>
      </c>
      <c r="P57" s="40">
        <v>28029916875</v>
      </c>
      <c r="Q57" s="40">
        <v>29698655621</v>
      </c>
      <c r="R57" s="40">
        <v>31540751830</v>
      </c>
      <c r="S57" s="40">
        <v>35020604291</v>
      </c>
      <c r="T57" s="40">
        <v>38145754354</v>
      </c>
      <c r="U57" s="40">
        <v>41039009995</v>
      </c>
      <c r="V57" s="40">
        <v>44894995242</v>
      </c>
      <c r="W57" s="40">
        <v>48924669326</v>
      </c>
      <c r="X57" s="40">
        <v>60119411249</v>
      </c>
      <c r="Y57" s="40">
        <v>69650192622</v>
      </c>
      <c r="Z57" s="40">
        <v>75574851087</v>
      </c>
      <c r="AA57" s="41">
        <v>81221091446</v>
      </c>
    </row>
    <row r="58" spans="1:27" ht="14.25" customHeight="1" x14ac:dyDescent="0.2">
      <c r="A58" s="7" t="s">
        <v>14</v>
      </c>
      <c r="B58" s="38">
        <v>2308287857</v>
      </c>
      <c r="C58" s="38">
        <v>2442938481</v>
      </c>
      <c r="D58" s="38">
        <v>2555383578</v>
      </c>
      <c r="E58" s="38">
        <v>2658738639</v>
      </c>
      <c r="F58" s="38">
        <v>2838314983</v>
      </c>
      <c r="G58" s="38">
        <v>3182606632</v>
      </c>
      <c r="H58" s="38">
        <v>3940052083</v>
      </c>
      <c r="I58" s="38">
        <v>4200892788</v>
      </c>
      <c r="J58" s="38">
        <v>4304593338</v>
      </c>
      <c r="K58" s="38">
        <v>4229088401</v>
      </c>
      <c r="L58" s="38">
        <v>4010447387</v>
      </c>
      <c r="M58" s="38">
        <v>3779669451</v>
      </c>
      <c r="N58" s="39">
        <v>3567678178</v>
      </c>
      <c r="O58" s="40">
        <v>3654651834</v>
      </c>
      <c r="P58" s="40">
        <v>3685488978</v>
      </c>
      <c r="Q58" s="40">
        <v>3639389632</v>
      </c>
      <c r="R58" s="40">
        <v>3659886463</v>
      </c>
      <c r="S58" s="40">
        <v>3821464475</v>
      </c>
      <c r="T58" s="40">
        <v>4066446338</v>
      </c>
      <c r="U58" s="40">
        <v>4269062241</v>
      </c>
      <c r="V58" s="40">
        <v>4967844974</v>
      </c>
      <c r="W58" s="40">
        <v>5290797740</v>
      </c>
      <c r="X58" s="40">
        <v>6227916427</v>
      </c>
      <c r="Y58" s="40">
        <v>7566854778</v>
      </c>
      <c r="Z58" s="40">
        <v>8528302287</v>
      </c>
      <c r="AA58" s="41">
        <v>8524056990</v>
      </c>
    </row>
    <row r="59" spans="1:27" ht="14.25" customHeight="1" x14ac:dyDescent="0.2">
      <c r="A59" s="7" t="s">
        <v>13</v>
      </c>
      <c r="B59" s="38">
        <v>8212244715</v>
      </c>
      <c r="C59" s="38">
        <v>9609066060</v>
      </c>
      <c r="D59" s="38">
        <v>10909977285</v>
      </c>
      <c r="E59" s="38">
        <v>12530837873</v>
      </c>
      <c r="F59" s="38">
        <v>14293353171</v>
      </c>
      <c r="G59" s="38">
        <v>17464649690</v>
      </c>
      <c r="H59" s="38">
        <v>22127876044</v>
      </c>
      <c r="I59" s="38">
        <v>24647129375</v>
      </c>
      <c r="J59" s="38">
        <v>24548768849</v>
      </c>
      <c r="K59" s="38">
        <v>21723492191</v>
      </c>
      <c r="L59" s="39">
        <v>19648544770</v>
      </c>
      <c r="M59" s="38">
        <v>18741442710</v>
      </c>
      <c r="N59" s="39">
        <v>18311335706</v>
      </c>
      <c r="O59" s="40">
        <v>18902284525</v>
      </c>
      <c r="P59" s="40">
        <v>20112527630</v>
      </c>
      <c r="Q59" s="40">
        <v>22025538098</v>
      </c>
      <c r="R59" s="40">
        <v>23943597414</v>
      </c>
      <c r="S59" s="40">
        <v>25843970545</v>
      </c>
      <c r="T59" s="40">
        <v>28112012933</v>
      </c>
      <c r="U59" s="40">
        <v>30788004315</v>
      </c>
      <c r="V59" s="40">
        <v>34115465757</v>
      </c>
      <c r="W59" s="40">
        <v>37147732755</v>
      </c>
      <c r="X59" s="40">
        <v>45618734132</v>
      </c>
      <c r="Y59" s="40">
        <v>53912457532</v>
      </c>
      <c r="Z59" s="40">
        <v>59183696626</v>
      </c>
      <c r="AA59" s="41">
        <v>63652430917</v>
      </c>
    </row>
    <row r="60" spans="1:27" ht="14.25" customHeight="1" x14ac:dyDescent="0.2">
      <c r="A60" s="7" t="s">
        <v>12</v>
      </c>
      <c r="B60" s="38">
        <v>8151249434</v>
      </c>
      <c r="C60" s="38">
        <v>8670537131</v>
      </c>
      <c r="D60" s="38">
        <v>9460785477</v>
      </c>
      <c r="E60" s="38">
        <v>10829175097</v>
      </c>
      <c r="F60" s="38">
        <v>13627503023</v>
      </c>
      <c r="G60" s="38">
        <v>17680678583</v>
      </c>
      <c r="H60" s="38">
        <v>24334620519</v>
      </c>
      <c r="I60" s="38">
        <v>25769119327</v>
      </c>
      <c r="J60" s="38">
        <v>23019744399</v>
      </c>
      <c r="K60" s="38">
        <v>18450258095</v>
      </c>
      <c r="L60" s="38">
        <v>8495674089</v>
      </c>
      <c r="M60" s="38">
        <v>15970915148</v>
      </c>
      <c r="N60" s="39">
        <v>15776513671</v>
      </c>
      <c r="O60" s="40">
        <v>16611213554</v>
      </c>
      <c r="P60" s="40">
        <v>17240276909</v>
      </c>
      <c r="Q60" s="40">
        <v>18107582517</v>
      </c>
      <c r="R60" s="40">
        <v>19842348865</v>
      </c>
      <c r="S60" s="40">
        <v>21339330332</v>
      </c>
      <c r="T60" s="40">
        <v>23158505706</v>
      </c>
      <c r="U60" s="40">
        <v>25010920443</v>
      </c>
      <c r="V60" s="40">
        <v>26344563094</v>
      </c>
      <c r="W60" s="40">
        <v>28924225135</v>
      </c>
      <c r="X60" s="40">
        <v>36054147340</v>
      </c>
      <c r="Y60" s="40">
        <v>42258565769</v>
      </c>
      <c r="Z60" s="40">
        <v>46485352171</v>
      </c>
      <c r="AA60" s="41">
        <v>50667332661</v>
      </c>
    </row>
    <row r="61" spans="1:27" ht="14.25" customHeight="1" x14ac:dyDescent="0.2">
      <c r="A61" s="7" t="s">
        <v>11</v>
      </c>
      <c r="B61" s="38">
        <v>4198494997</v>
      </c>
      <c r="C61" s="38">
        <v>4598235166</v>
      </c>
      <c r="D61" s="38">
        <v>5047579980</v>
      </c>
      <c r="E61" s="38">
        <v>5501087775</v>
      </c>
      <c r="F61" s="38">
        <v>6115631443</v>
      </c>
      <c r="G61" s="38">
        <v>6702089926</v>
      </c>
      <c r="H61" s="38">
        <v>8976946387</v>
      </c>
      <c r="I61" s="38">
        <v>9440250623</v>
      </c>
      <c r="J61" s="38">
        <v>9611701846</v>
      </c>
      <c r="K61" s="38">
        <v>8916897878</v>
      </c>
      <c r="L61" s="38">
        <v>44696823802</v>
      </c>
      <c r="M61" s="38">
        <v>8302123345</v>
      </c>
      <c r="N61" s="39">
        <v>8145102948</v>
      </c>
      <c r="O61" s="40">
        <v>8243519287</v>
      </c>
      <c r="P61" s="40">
        <v>8653129803</v>
      </c>
      <c r="Q61" s="40">
        <v>9049934145</v>
      </c>
      <c r="R61" s="40">
        <v>9409125123</v>
      </c>
      <c r="S61" s="40">
        <v>9851462095</v>
      </c>
      <c r="T61" s="40">
        <v>10717091873</v>
      </c>
      <c r="U61" s="40">
        <v>11546944043</v>
      </c>
      <c r="V61" s="40">
        <v>12478194402</v>
      </c>
      <c r="W61" s="40">
        <v>13673805923</v>
      </c>
      <c r="X61" s="40">
        <v>16426808861</v>
      </c>
      <c r="Y61" s="40">
        <v>18504292353</v>
      </c>
      <c r="Z61" s="40">
        <v>19910986935</v>
      </c>
      <c r="AA61" s="41">
        <v>21507430245</v>
      </c>
    </row>
    <row r="62" spans="1:27" ht="14.25" customHeight="1" x14ac:dyDescent="0.2">
      <c r="A62" s="7" t="s">
        <v>10</v>
      </c>
      <c r="B62" s="38">
        <v>23778791924</v>
      </c>
      <c r="C62" s="38">
        <v>26352280077</v>
      </c>
      <c r="D62" s="38">
        <v>29863395657</v>
      </c>
      <c r="E62" s="38">
        <v>34048249636</v>
      </c>
      <c r="F62" s="38">
        <v>38721183062</v>
      </c>
      <c r="G62" s="38">
        <v>46435842068</v>
      </c>
      <c r="H62" s="38">
        <v>58837269434</v>
      </c>
      <c r="I62" s="38">
        <v>62430563787</v>
      </c>
      <c r="J62" s="38">
        <v>55793178931</v>
      </c>
      <c r="K62" s="38">
        <v>49143819817</v>
      </c>
      <c r="L62" s="38">
        <v>27888554983</v>
      </c>
      <c r="M62" s="38">
        <v>41939538824</v>
      </c>
      <c r="N62" s="39">
        <v>41646469735</v>
      </c>
      <c r="O62" s="40">
        <v>43576145919</v>
      </c>
      <c r="P62" s="40">
        <v>46859575617</v>
      </c>
      <c r="Q62" s="40">
        <v>50301897178</v>
      </c>
      <c r="R62" s="40">
        <v>54846630663</v>
      </c>
      <c r="S62" s="40">
        <v>58813558178</v>
      </c>
      <c r="T62" s="40">
        <v>62720177994</v>
      </c>
      <c r="U62" s="40">
        <v>66112159012</v>
      </c>
      <c r="V62" s="40">
        <v>69061477376</v>
      </c>
      <c r="W62" s="40">
        <v>74435427897</v>
      </c>
      <c r="X62" s="40">
        <v>94481334081</v>
      </c>
      <c r="Y62" s="40">
        <v>107512880317</v>
      </c>
      <c r="Z62" s="40">
        <v>113806710455</v>
      </c>
      <c r="AA62" s="41">
        <v>117279164211</v>
      </c>
    </row>
    <row r="63" spans="1:27" ht="14.25" customHeight="1" x14ac:dyDescent="0.2">
      <c r="A63" s="7" t="s">
        <v>9</v>
      </c>
      <c r="B63" s="38">
        <v>15360797366</v>
      </c>
      <c r="C63" s="38">
        <v>16960987472</v>
      </c>
      <c r="D63" s="38">
        <v>18501448753</v>
      </c>
      <c r="E63" s="38">
        <v>19809388353</v>
      </c>
      <c r="F63" s="38">
        <v>21364598257</v>
      </c>
      <c r="G63" s="38">
        <v>24116900198</v>
      </c>
      <c r="H63" s="38">
        <v>29848521369</v>
      </c>
      <c r="I63" s="38">
        <v>33758041554</v>
      </c>
      <c r="J63" s="38">
        <v>34228275966</v>
      </c>
      <c r="K63" s="38">
        <v>30657197298</v>
      </c>
      <c r="L63" s="38">
        <v>16526598505</v>
      </c>
      <c r="M63" s="38">
        <v>26351310605</v>
      </c>
      <c r="N63" s="39">
        <v>26110057024</v>
      </c>
      <c r="O63" s="40">
        <v>26816810529</v>
      </c>
      <c r="P63" s="40">
        <v>28319099796</v>
      </c>
      <c r="Q63" s="40">
        <v>29827252283</v>
      </c>
      <c r="R63" s="40">
        <v>31319417801</v>
      </c>
      <c r="S63" s="40">
        <v>33491003352</v>
      </c>
      <c r="T63" s="40">
        <v>35997510123</v>
      </c>
      <c r="U63" s="40">
        <v>38815317524</v>
      </c>
      <c r="V63" s="40">
        <v>41115114457</v>
      </c>
      <c r="W63" s="40">
        <v>43144017881</v>
      </c>
      <c r="X63" s="40">
        <v>49741397600</v>
      </c>
      <c r="Y63" s="40">
        <v>54869744456</v>
      </c>
      <c r="Z63" s="40">
        <v>58595073204</v>
      </c>
      <c r="AA63" s="41">
        <v>61847973041</v>
      </c>
    </row>
    <row r="64" spans="1:27" ht="14.25" customHeight="1" x14ac:dyDescent="0.2">
      <c r="A64" s="7" t="s">
        <v>8</v>
      </c>
      <c r="B64" s="38">
        <v>1227779776</v>
      </c>
      <c r="C64" s="38">
        <v>1507383751</v>
      </c>
      <c r="D64" s="38">
        <v>1768005357</v>
      </c>
      <c r="E64" s="38">
        <v>1989344545</v>
      </c>
      <c r="F64" s="38">
        <v>2354184746</v>
      </c>
      <c r="G64" s="38">
        <v>3409984352</v>
      </c>
      <c r="H64" s="38">
        <v>4662650674</v>
      </c>
      <c r="I64" s="38">
        <v>5839829754</v>
      </c>
      <c r="J64" s="38">
        <v>6400710439</v>
      </c>
      <c r="K64" s="38">
        <v>6758986590</v>
      </c>
      <c r="L64" s="38">
        <v>6867210707</v>
      </c>
      <c r="M64" s="38">
        <v>7329942260</v>
      </c>
      <c r="N64" s="39">
        <v>7762431468</v>
      </c>
      <c r="O64" s="40">
        <v>8531189183</v>
      </c>
      <c r="P64" s="40">
        <v>9835743228</v>
      </c>
      <c r="Q64" s="40">
        <v>10785436611</v>
      </c>
      <c r="R64" s="40">
        <v>11456075494</v>
      </c>
      <c r="S64" s="40">
        <v>11899762616</v>
      </c>
      <c r="T64" s="40">
        <v>12716121835</v>
      </c>
      <c r="U64" s="40">
        <v>14273374255</v>
      </c>
      <c r="V64" s="40">
        <v>15369913778</v>
      </c>
      <c r="W64" s="40">
        <v>16664574619</v>
      </c>
      <c r="X64" s="40">
        <v>19859358275</v>
      </c>
      <c r="Y64" s="40">
        <v>22615733532</v>
      </c>
      <c r="Z64" s="40">
        <v>24092412294</v>
      </c>
      <c r="AA64" s="41">
        <v>26265617812</v>
      </c>
    </row>
    <row r="65" spans="1:27" ht="14.25" customHeight="1" x14ac:dyDescent="0.2">
      <c r="A65" s="7" t="s">
        <v>7</v>
      </c>
      <c r="B65" s="38">
        <v>700146308</v>
      </c>
      <c r="C65" s="38">
        <v>752459848</v>
      </c>
      <c r="D65" s="38">
        <v>801405948</v>
      </c>
      <c r="E65" s="38">
        <v>854561030</v>
      </c>
      <c r="F65" s="38">
        <v>993934624</v>
      </c>
      <c r="G65" s="38">
        <v>1139998279</v>
      </c>
      <c r="H65" s="38">
        <v>1533866380</v>
      </c>
      <c r="I65" s="38">
        <v>1782663956</v>
      </c>
      <c r="J65" s="38">
        <v>1802799414</v>
      </c>
      <c r="K65" s="38">
        <v>1672644800</v>
      </c>
      <c r="L65" s="38">
        <v>1600511837</v>
      </c>
      <c r="M65" s="38">
        <v>1606155580</v>
      </c>
      <c r="N65" s="39">
        <v>1605508496</v>
      </c>
      <c r="O65" s="40">
        <v>1609293527</v>
      </c>
      <c r="P65" s="40">
        <v>1611192203</v>
      </c>
      <c r="Q65" s="40">
        <v>1721593313</v>
      </c>
      <c r="R65" s="40">
        <v>1790204658</v>
      </c>
      <c r="S65" s="40">
        <v>1846894380</v>
      </c>
      <c r="T65" s="40">
        <v>2078970024</v>
      </c>
      <c r="U65" s="40">
        <v>2120980233</v>
      </c>
      <c r="V65" s="40">
        <v>2160656527</v>
      </c>
      <c r="W65" s="40">
        <v>2296618791</v>
      </c>
      <c r="X65" s="40">
        <v>2551785564</v>
      </c>
      <c r="Y65" s="40">
        <v>2956086088</v>
      </c>
      <c r="Z65" s="40">
        <v>3208371883</v>
      </c>
      <c r="AA65" s="41">
        <v>3474915045</v>
      </c>
    </row>
    <row r="66" spans="1:27" ht="14.25" customHeight="1" x14ac:dyDescent="0.2">
      <c r="A66" s="7" t="s">
        <v>6</v>
      </c>
      <c r="B66" s="38">
        <v>758500516</v>
      </c>
      <c r="C66" s="38">
        <v>800216694</v>
      </c>
      <c r="D66" s="38">
        <v>820936238</v>
      </c>
      <c r="E66" s="38">
        <v>865655479</v>
      </c>
      <c r="F66" s="38">
        <v>930795868</v>
      </c>
      <c r="G66" s="38">
        <v>1116616469</v>
      </c>
      <c r="H66" s="38">
        <v>1280706035</v>
      </c>
      <c r="I66" s="38">
        <v>1404202731</v>
      </c>
      <c r="J66" s="38">
        <v>1465307511</v>
      </c>
      <c r="K66" s="38">
        <v>1408995584</v>
      </c>
      <c r="L66" s="38">
        <v>1319808152</v>
      </c>
      <c r="M66" s="38">
        <v>1245856838</v>
      </c>
      <c r="N66" s="39">
        <v>1294571993</v>
      </c>
      <c r="O66" s="40">
        <v>1287572506</v>
      </c>
      <c r="P66" s="40">
        <v>1323035490</v>
      </c>
      <c r="Q66" s="40">
        <v>1384213073</v>
      </c>
      <c r="R66" s="40">
        <v>1360129426</v>
      </c>
      <c r="S66" s="40">
        <v>1406789748</v>
      </c>
      <c r="T66" s="40">
        <v>1419203502</v>
      </c>
      <c r="U66" s="40">
        <v>1495010303</v>
      </c>
      <c r="V66" s="40">
        <v>1639871442</v>
      </c>
      <c r="W66" s="40">
        <v>1782032921</v>
      </c>
      <c r="X66" s="40">
        <v>1969239608</v>
      </c>
      <c r="Y66" s="40">
        <v>2339159207</v>
      </c>
      <c r="Z66" s="40">
        <v>2335707293</v>
      </c>
      <c r="AA66" s="41">
        <v>2049095735</v>
      </c>
    </row>
    <row r="67" spans="1:27" ht="14.25" customHeight="1" x14ac:dyDescent="0.2">
      <c r="A67" s="7" t="s">
        <v>5</v>
      </c>
      <c r="B67" s="38">
        <v>146390108</v>
      </c>
      <c r="C67" s="38">
        <v>157987633</v>
      </c>
      <c r="D67" s="38">
        <v>162692310</v>
      </c>
      <c r="E67" s="38">
        <v>166951094</v>
      </c>
      <c r="F67" s="38">
        <v>172606255</v>
      </c>
      <c r="G67" s="38">
        <v>187254135</v>
      </c>
      <c r="H67" s="38">
        <v>202248512</v>
      </c>
      <c r="I67" s="38">
        <v>238224371</v>
      </c>
      <c r="J67" s="38">
        <v>249479149</v>
      </c>
      <c r="K67" s="38">
        <v>251636998</v>
      </c>
      <c r="L67" s="38">
        <v>256704727</v>
      </c>
      <c r="M67" s="38">
        <v>249677995</v>
      </c>
      <c r="N67" s="39">
        <v>246385479</v>
      </c>
      <c r="O67" s="40">
        <v>250380146</v>
      </c>
      <c r="P67" s="40">
        <v>255953542</v>
      </c>
      <c r="Q67" s="40">
        <v>253350987</v>
      </c>
      <c r="R67" s="40">
        <v>257654270</v>
      </c>
      <c r="S67" s="40">
        <v>260624269</v>
      </c>
      <c r="T67" s="40">
        <v>266160690</v>
      </c>
      <c r="U67" s="40">
        <v>287009718</v>
      </c>
      <c r="V67" s="40">
        <v>298843869</v>
      </c>
      <c r="W67" s="40">
        <v>331840012</v>
      </c>
      <c r="X67" s="40">
        <v>360560338</v>
      </c>
      <c r="Y67" s="40">
        <v>403286390</v>
      </c>
      <c r="Z67" s="40">
        <v>436726355</v>
      </c>
      <c r="AA67" s="41">
        <v>457812906</v>
      </c>
    </row>
    <row r="68" spans="1:27" ht="14.25" customHeight="1" x14ac:dyDescent="0.2">
      <c r="A68" s="7" t="s">
        <v>4</v>
      </c>
      <c r="B68" s="38">
        <v>16184138260</v>
      </c>
      <c r="C68" s="38">
        <v>17518284250</v>
      </c>
      <c r="D68" s="38">
        <v>19185868839</v>
      </c>
      <c r="E68" s="38">
        <v>21766443774</v>
      </c>
      <c r="F68" s="38">
        <v>24954187580</v>
      </c>
      <c r="G68" s="38">
        <v>30002303241</v>
      </c>
      <c r="H68" s="38">
        <v>38353888285</v>
      </c>
      <c r="I68" s="38">
        <v>41176896106</v>
      </c>
      <c r="J68" s="38">
        <v>39774037551</v>
      </c>
      <c r="K68" s="38">
        <v>33348085845</v>
      </c>
      <c r="L68" s="38">
        <v>29276039275</v>
      </c>
      <c r="M68" s="38">
        <v>26807643007</v>
      </c>
      <c r="N68" s="39">
        <v>26449960338</v>
      </c>
      <c r="O68" s="40">
        <v>27091310355</v>
      </c>
      <c r="P68" s="40">
        <v>28866429963</v>
      </c>
      <c r="Q68" s="40">
        <v>30514924188</v>
      </c>
      <c r="R68" s="40">
        <v>32562727835</v>
      </c>
      <c r="S68" s="40">
        <v>34957667004</v>
      </c>
      <c r="T68" s="40">
        <v>37974070794</v>
      </c>
      <c r="U68" s="40">
        <v>41100618479</v>
      </c>
      <c r="V68" s="40">
        <v>44528196910</v>
      </c>
      <c r="W68" s="40">
        <v>47481429887</v>
      </c>
      <c r="X68" s="40">
        <v>55966256353</v>
      </c>
      <c r="Y68" s="40">
        <v>63360900788</v>
      </c>
      <c r="Z68" s="40">
        <v>68765061894</v>
      </c>
      <c r="AA68" s="41">
        <v>72633605321</v>
      </c>
    </row>
    <row r="69" spans="1:27" ht="14.25" customHeight="1" x14ac:dyDescent="0.2">
      <c r="A69" s="7" t="s">
        <v>3</v>
      </c>
      <c r="B69" s="38">
        <v>463551947</v>
      </c>
      <c r="C69" s="38">
        <v>551749882</v>
      </c>
      <c r="D69" s="38">
        <v>595352260</v>
      </c>
      <c r="E69" s="38">
        <v>669780580</v>
      </c>
      <c r="F69" s="38">
        <v>799401487</v>
      </c>
      <c r="G69" s="38">
        <v>1158819798</v>
      </c>
      <c r="H69" s="38">
        <v>1427427187</v>
      </c>
      <c r="I69" s="38">
        <v>1576650179</v>
      </c>
      <c r="J69" s="38">
        <v>1593537258</v>
      </c>
      <c r="K69" s="38">
        <v>1479438873</v>
      </c>
      <c r="L69" s="38">
        <v>1342931079</v>
      </c>
      <c r="M69" s="38">
        <v>1249959096</v>
      </c>
      <c r="N69" s="39">
        <v>1218765496</v>
      </c>
      <c r="O69" s="40">
        <v>1168881399</v>
      </c>
      <c r="P69" s="40">
        <v>1167816329</v>
      </c>
      <c r="Q69" s="40">
        <v>1193149915</v>
      </c>
      <c r="R69" s="40">
        <v>1218515341</v>
      </c>
      <c r="S69" s="40">
        <v>1294281960</v>
      </c>
      <c r="T69" s="40">
        <v>1369887789</v>
      </c>
      <c r="U69" s="40">
        <v>1483815209</v>
      </c>
      <c r="V69" s="40">
        <v>1585789482</v>
      </c>
      <c r="W69" s="40">
        <v>1734743058</v>
      </c>
      <c r="X69" s="40">
        <v>2054944139</v>
      </c>
      <c r="Y69" s="40">
        <v>2393420818</v>
      </c>
      <c r="Z69" s="40">
        <v>2652023439</v>
      </c>
      <c r="AA69" s="41">
        <v>2902362504</v>
      </c>
    </row>
    <row r="70" spans="1:27" ht="14.25" customHeight="1" x14ac:dyDescent="0.2">
      <c r="A70" s="7" t="s">
        <v>2</v>
      </c>
      <c r="B70" s="38">
        <v>3973746383</v>
      </c>
      <c r="C70" s="38">
        <v>4602049927</v>
      </c>
      <c r="D70" s="38">
        <v>5413876159</v>
      </c>
      <c r="E70" s="38">
        <v>6428812437</v>
      </c>
      <c r="F70" s="38">
        <v>8157752492</v>
      </c>
      <c r="G70" s="38">
        <v>12823805149</v>
      </c>
      <c r="H70" s="38">
        <v>16251752730</v>
      </c>
      <c r="I70" s="38">
        <v>17419405194</v>
      </c>
      <c r="J70" s="38">
        <v>16729181151</v>
      </c>
      <c r="K70" s="38">
        <v>14032423460</v>
      </c>
      <c r="L70" s="38">
        <v>11715722283</v>
      </c>
      <c r="M70" s="38">
        <v>11203884621</v>
      </c>
      <c r="N70" s="39">
        <v>11237782014</v>
      </c>
      <c r="O70" s="40">
        <v>11912678553</v>
      </c>
      <c r="P70" s="40">
        <v>13359897363</v>
      </c>
      <c r="Q70" s="40">
        <v>15145946438</v>
      </c>
      <c r="R70" s="40">
        <v>16871852361</v>
      </c>
      <c r="S70" s="40">
        <v>18457802010</v>
      </c>
      <c r="T70" s="40">
        <v>20079033848</v>
      </c>
      <c r="U70" s="40">
        <v>21887492945</v>
      </c>
      <c r="V70" s="40">
        <v>23597506079</v>
      </c>
      <c r="W70" s="40">
        <v>27126822672</v>
      </c>
      <c r="X70" s="40">
        <v>38436340602</v>
      </c>
      <c r="Y70" s="40">
        <v>46109444703</v>
      </c>
      <c r="Z70" s="40">
        <v>49730100347</v>
      </c>
      <c r="AA70" s="41">
        <v>52487786296</v>
      </c>
    </row>
    <row r="71" spans="1:27" ht="14.25" customHeight="1" x14ac:dyDescent="0.2">
      <c r="A71" s="7" t="s">
        <v>1</v>
      </c>
      <c r="B71" s="38">
        <v>445079085</v>
      </c>
      <c r="C71" s="38">
        <v>475212451</v>
      </c>
      <c r="D71" s="38">
        <v>493018408</v>
      </c>
      <c r="E71" s="38">
        <v>529872030</v>
      </c>
      <c r="F71" s="38">
        <v>561846797</v>
      </c>
      <c r="G71" s="38">
        <v>652227331</v>
      </c>
      <c r="H71" s="38">
        <v>1011809010</v>
      </c>
      <c r="I71" s="38">
        <v>1099118930</v>
      </c>
      <c r="J71" s="38">
        <v>1085684247</v>
      </c>
      <c r="K71" s="38">
        <v>1062146897</v>
      </c>
      <c r="L71" s="38">
        <v>1016525576</v>
      </c>
      <c r="M71" s="38">
        <v>920642417</v>
      </c>
      <c r="N71" s="39">
        <v>941657180</v>
      </c>
      <c r="O71" s="40">
        <v>919763534</v>
      </c>
      <c r="P71" s="40">
        <v>897445288</v>
      </c>
      <c r="Q71" s="40">
        <v>908358458</v>
      </c>
      <c r="R71" s="40">
        <v>907216239</v>
      </c>
      <c r="S71" s="40">
        <v>916833816</v>
      </c>
      <c r="T71" s="40">
        <v>935637243</v>
      </c>
      <c r="U71" s="40">
        <v>947735572</v>
      </c>
      <c r="V71" s="40">
        <v>1031614115</v>
      </c>
      <c r="W71" s="40">
        <v>1105723988</v>
      </c>
      <c r="X71" s="40">
        <v>1266296663</v>
      </c>
      <c r="Y71" s="40">
        <v>1417417837</v>
      </c>
      <c r="Z71" s="40">
        <v>1568511955</v>
      </c>
      <c r="AA71" s="41">
        <v>1734599184</v>
      </c>
    </row>
    <row r="72" spans="1:27" ht="14.25" customHeight="1" x14ac:dyDescent="0.2">
      <c r="A72" s="49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2"/>
    </row>
    <row r="73" spans="1:27" ht="14.25" customHeight="1" thickBot="1" x14ac:dyDescent="0.3">
      <c r="A73" s="9" t="s">
        <v>0</v>
      </c>
      <c r="B73" s="42">
        <f>SUM(B5:B71)</f>
        <v>729705531194</v>
      </c>
      <c r="C73" s="42">
        <f t="shared" ref="C73:M73" si="0">SUM(C5:C71)</f>
        <v>804905843592</v>
      </c>
      <c r="D73" s="42">
        <f t="shared" si="0"/>
        <v>885107267260</v>
      </c>
      <c r="E73" s="42">
        <f t="shared" si="0"/>
        <v>985299937144</v>
      </c>
      <c r="F73" s="42">
        <f t="shared" si="0"/>
        <v>1110743583523</v>
      </c>
      <c r="G73" s="42">
        <f t="shared" si="0"/>
        <v>1314863107888</v>
      </c>
      <c r="H73" s="42">
        <f t="shared" si="0"/>
        <v>1639608156632</v>
      </c>
      <c r="I73" s="42">
        <f t="shared" si="0"/>
        <v>1813389952623</v>
      </c>
      <c r="J73" s="42">
        <f t="shared" si="0"/>
        <v>1803687813627</v>
      </c>
      <c r="K73" s="42">
        <f t="shared" si="0"/>
        <v>1602673393714</v>
      </c>
      <c r="L73" s="42">
        <f t="shared" si="0"/>
        <v>1431815136588</v>
      </c>
      <c r="M73" s="42">
        <f t="shared" si="0"/>
        <v>1372662403580</v>
      </c>
      <c r="N73" s="43">
        <f t="shared" ref="N73:V73" si="1">SUM(N5:N71)</f>
        <v>1362568277548</v>
      </c>
      <c r="O73" s="43">
        <f t="shared" si="1"/>
        <v>1409692842704</v>
      </c>
      <c r="P73" s="43">
        <f t="shared" si="1"/>
        <v>1511004510485</v>
      </c>
      <c r="Q73" s="43">
        <f t="shared" si="1"/>
        <v>1636928504026</v>
      </c>
      <c r="R73" s="43">
        <f t="shared" si="1"/>
        <v>1762104312301</v>
      </c>
      <c r="S73" s="43">
        <f t="shared" si="1"/>
        <v>1891812502656</v>
      </c>
      <c r="T73" s="43">
        <f t="shared" si="1"/>
        <v>2020823286128</v>
      </c>
      <c r="U73" s="43">
        <f t="shared" si="1"/>
        <v>2157406536167</v>
      </c>
      <c r="V73" s="43">
        <f t="shared" si="1"/>
        <v>2289258278320</v>
      </c>
      <c r="W73" s="43">
        <f t="shared" ref="W73" si="2">SUM(W5:W71)</f>
        <v>2431675806821</v>
      </c>
      <c r="X73" s="43">
        <f t="shared" ref="X73:Y73" si="3">SUM(X5:X71)</f>
        <v>2915067577781</v>
      </c>
      <c r="Y73" s="43">
        <f t="shared" si="3"/>
        <v>3347213644028</v>
      </c>
      <c r="Z73" s="43">
        <f t="shared" ref="Z73:AA73" si="4">SUM(Z5:Z71)</f>
        <v>3612216324028</v>
      </c>
      <c r="AA73" s="43">
        <f t="shared" si="4"/>
        <v>3827738074700</v>
      </c>
    </row>
    <row r="75" spans="1:27" x14ac:dyDescent="0.2">
      <c r="A75" s="12" t="s">
        <v>92</v>
      </c>
    </row>
  </sheetData>
  <phoneticPr fontId="3" type="noConversion"/>
  <conditionalFormatting sqref="A4:AA73">
    <cfRule type="expression" dxfId="1" priority="1" stopIfTrue="1">
      <formula>MOD(ROW(),3)=1</formula>
    </cfRule>
  </conditionalFormatting>
  <pageMargins left="0.75" right="0.75" top="1" bottom="1" header="0.5" footer="0.5"/>
  <pageSetup paperSize="5" scale="80" orientation="landscape" r:id="rId1"/>
  <headerFooter alignWithMargins="0"/>
  <ignoredErrors>
    <ignoredError sqref="V73 B73:T7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75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6" defaultRowHeight="14.25" x14ac:dyDescent="0.2"/>
  <cols>
    <col min="1" max="1" width="53" style="3" bestFit="1" customWidth="1"/>
    <col min="2" max="2" width="18.42578125" style="3" customWidth="1"/>
    <col min="3" max="4" width="16.140625" style="3" bestFit="1" customWidth="1"/>
    <col min="5" max="11" width="16.5703125" style="3" bestFit="1" customWidth="1"/>
    <col min="12" max="15" width="16.140625" style="3" bestFit="1" customWidth="1"/>
    <col min="16" max="20" width="16.5703125" style="3" bestFit="1" customWidth="1"/>
    <col min="21" max="26" width="16.5703125" style="3" customWidth="1"/>
    <col min="27" max="27" width="16.5703125" style="3" bestFit="1" customWidth="1"/>
    <col min="28" max="16384" width="16" style="3"/>
  </cols>
  <sheetData>
    <row r="1" spans="1:27" ht="23.25" x14ac:dyDescent="0.35">
      <c r="A1" s="5" t="s">
        <v>81</v>
      </c>
    </row>
    <row r="2" spans="1:27" ht="15" x14ac:dyDescent="0.25">
      <c r="A2" s="2" t="s">
        <v>93</v>
      </c>
    </row>
    <row r="3" spans="1:27" ht="15" thickBot="1" x14ac:dyDescent="0.25"/>
    <row r="4" spans="1:27" s="48" customFormat="1" ht="14.25" customHeight="1" x14ac:dyDescent="0.2">
      <c r="A4" s="34" t="s">
        <v>70</v>
      </c>
      <c r="B4" s="45">
        <v>2000</v>
      </c>
      <c r="C4" s="45">
        <v>2001</v>
      </c>
      <c r="D4" s="45">
        <v>2002</v>
      </c>
      <c r="E4" s="45">
        <v>2003</v>
      </c>
      <c r="F4" s="45">
        <v>2004</v>
      </c>
      <c r="G4" s="45">
        <v>2005</v>
      </c>
      <c r="H4" s="45">
        <v>2006</v>
      </c>
      <c r="I4" s="45">
        <v>2007</v>
      </c>
      <c r="J4" s="45">
        <v>2008</v>
      </c>
      <c r="K4" s="45">
        <v>2009</v>
      </c>
      <c r="L4" s="45">
        <v>2010</v>
      </c>
      <c r="M4" s="45">
        <v>2011</v>
      </c>
      <c r="N4" s="46">
        <v>2012</v>
      </c>
      <c r="O4" s="46">
        <v>2013</v>
      </c>
      <c r="P4" s="46">
        <v>2014</v>
      </c>
      <c r="Q4" s="46">
        <v>2015</v>
      </c>
      <c r="R4" s="46">
        <v>2016</v>
      </c>
      <c r="S4" s="46">
        <v>2017</v>
      </c>
      <c r="T4" s="46">
        <v>2018</v>
      </c>
      <c r="U4" s="46">
        <v>2019</v>
      </c>
      <c r="V4" s="46">
        <v>2020</v>
      </c>
      <c r="W4" s="46">
        <v>2021</v>
      </c>
      <c r="X4" s="46">
        <v>2022</v>
      </c>
      <c r="Y4" s="46">
        <v>2023</v>
      </c>
      <c r="Z4" s="46">
        <v>2024</v>
      </c>
      <c r="AA4" s="47">
        <v>2025</v>
      </c>
    </row>
    <row r="5" spans="1:27" ht="14.25" customHeight="1" x14ac:dyDescent="0.2">
      <c r="A5" s="7" t="s">
        <v>66</v>
      </c>
      <c r="B5" s="38">
        <v>346535300</v>
      </c>
      <c r="C5" s="38">
        <v>389404220</v>
      </c>
      <c r="D5" s="38">
        <v>533791890</v>
      </c>
      <c r="E5" s="38">
        <v>695770530</v>
      </c>
      <c r="F5" s="38">
        <v>997748650</v>
      </c>
      <c r="G5" s="38">
        <v>1350504930</v>
      </c>
      <c r="H5" s="38">
        <v>1877892110</v>
      </c>
      <c r="I5" s="38">
        <v>2355631830</v>
      </c>
      <c r="J5" s="38">
        <v>2295775910</v>
      </c>
      <c r="K5" s="38">
        <v>1731568060</v>
      </c>
      <c r="L5" s="38">
        <v>1116226290</v>
      </c>
      <c r="M5" s="38">
        <v>697574500</v>
      </c>
      <c r="N5" s="39">
        <v>457186880</v>
      </c>
      <c r="O5" s="40">
        <v>357875800</v>
      </c>
      <c r="P5" s="40">
        <v>343572690</v>
      </c>
      <c r="Q5" s="40">
        <v>664717720</v>
      </c>
      <c r="R5" s="40">
        <v>790865688</v>
      </c>
      <c r="S5" s="40">
        <v>1318063853</v>
      </c>
      <c r="T5" s="40">
        <v>1414454485</v>
      </c>
      <c r="U5" s="40">
        <v>1458096449</v>
      </c>
      <c r="V5" s="40">
        <v>1558631962</v>
      </c>
      <c r="W5" s="40">
        <v>2090986075</v>
      </c>
      <c r="X5" s="40">
        <v>3547712823</v>
      </c>
      <c r="Y5" s="40">
        <v>4348272813</v>
      </c>
      <c r="Z5" s="40">
        <v>5301528966</v>
      </c>
      <c r="AA5" s="41">
        <v>5848842879</v>
      </c>
    </row>
    <row r="6" spans="1:27" ht="14.25" customHeight="1" x14ac:dyDescent="0.2">
      <c r="A6" s="7" t="s">
        <v>65</v>
      </c>
      <c r="B6" s="38">
        <v>10235901</v>
      </c>
      <c r="C6" s="38">
        <v>53650210</v>
      </c>
      <c r="D6" s="38">
        <v>57645490</v>
      </c>
      <c r="E6" s="38">
        <v>62613355</v>
      </c>
      <c r="F6" s="38">
        <v>72284335</v>
      </c>
      <c r="G6" s="38">
        <v>87599027</v>
      </c>
      <c r="H6" s="38">
        <v>128062975</v>
      </c>
      <c r="I6" s="38">
        <v>197164279</v>
      </c>
      <c r="J6" s="38">
        <v>185253367</v>
      </c>
      <c r="K6" s="38">
        <v>155144281</v>
      </c>
      <c r="L6" s="38">
        <v>76732622</v>
      </c>
      <c r="M6" s="38">
        <v>56369065</v>
      </c>
      <c r="N6" s="39">
        <v>33997124</v>
      </c>
      <c r="O6" s="40">
        <v>29272858</v>
      </c>
      <c r="P6" s="40">
        <v>52433806</v>
      </c>
      <c r="Q6" s="40">
        <v>53227168</v>
      </c>
      <c r="R6" s="40">
        <v>78050039</v>
      </c>
      <c r="S6" s="40">
        <v>87733708</v>
      </c>
      <c r="T6" s="40">
        <v>94470983</v>
      </c>
      <c r="U6" s="40">
        <v>119761756</v>
      </c>
      <c r="V6" s="40">
        <v>173216450</v>
      </c>
      <c r="W6" s="40">
        <v>210790692</v>
      </c>
      <c r="X6" s="40">
        <v>472696842</v>
      </c>
      <c r="Y6" s="40">
        <v>533245063</v>
      </c>
      <c r="Z6" s="40">
        <v>565817062</v>
      </c>
      <c r="AA6" s="41">
        <v>610963714</v>
      </c>
    </row>
    <row r="7" spans="1:27" ht="14.25" customHeight="1" x14ac:dyDescent="0.2">
      <c r="A7" s="7" t="s">
        <v>64</v>
      </c>
      <c r="B7" s="38">
        <v>72885585</v>
      </c>
      <c r="C7" s="38">
        <v>221031622</v>
      </c>
      <c r="D7" s="38">
        <v>193869130</v>
      </c>
      <c r="E7" s="38">
        <v>338631510</v>
      </c>
      <c r="F7" s="38">
        <v>494390184</v>
      </c>
      <c r="G7" s="38">
        <v>1137956907</v>
      </c>
      <c r="H7" s="38">
        <v>3061880357</v>
      </c>
      <c r="I7" s="38">
        <v>3106897710</v>
      </c>
      <c r="J7" s="38">
        <v>2565356894</v>
      </c>
      <c r="K7" s="38">
        <v>1946172739</v>
      </c>
      <c r="L7" s="38">
        <v>1501386992</v>
      </c>
      <c r="M7" s="38">
        <v>1118614926</v>
      </c>
      <c r="N7" s="39">
        <v>893348656</v>
      </c>
      <c r="O7" s="40">
        <v>761718501</v>
      </c>
      <c r="P7" s="40">
        <v>658102634</v>
      </c>
      <c r="Q7" s="40">
        <v>587839863</v>
      </c>
      <c r="R7" s="40">
        <v>561922669</v>
      </c>
      <c r="S7" s="40">
        <v>507694045</v>
      </c>
      <c r="T7" s="40">
        <v>546822266</v>
      </c>
      <c r="U7" s="40">
        <v>403917170</v>
      </c>
      <c r="V7" s="40">
        <v>687888532</v>
      </c>
      <c r="W7" s="40">
        <v>1148810914</v>
      </c>
      <c r="X7" s="40">
        <v>1550229281</v>
      </c>
      <c r="Y7" s="40">
        <v>2511828476</v>
      </c>
      <c r="Z7" s="40">
        <v>2754808801</v>
      </c>
      <c r="AA7" s="41">
        <v>2932734438</v>
      </c>
    </row>
    <row r="8" spans="1:27" ht="14.25" customHeight="1" x14ac:dyDescent="0.2">
      <c r="A8" s="7" t="s">
        <v>63</v>
      </c>
      <c r="B8" s="38">
        <v>9046750</v>
      </c>
      <c r="C8" s="38">
        <v>21349038</v>
      </c>
      <c r="D8" s="38">
        <v>25851881</v>
      </c>
      <c r="E8" s="38">
        <v>32485562</v>
      </c>
      <c r="F8" s="38">
        <v>34741487</v>
      </c>
      <c r="G8" s="38">
        <v>56187634</v>
      </c>
      <c r="H8" s="38">
        <v>132343752</v>
      </c>
      <c r="I8" s="38">
        <v>184133860</v>
      </c>
      <c r="J8" s="38">
        <v>167373395</v>
      </c>
      <c r="K8" s="38">
        <v>150413388</v>
      </c>
      <c r="L8" s="38">
        <v>109654096</v>
      </c>
      <c r="M8" s="38">
        <v>74558023</v>
      </c>
      <c r="N8" s="39">
        <v>43165571</v>
      </c>
      <c r="O8" s="40">
        <v>30770372</v>
      </c>
      <c r="P8" s="40">
        <v>34694907</v>
      </c>
      <c r="Q8" s="40">
        <v>38588581</v>
      </c>
      <c r="R8" s="40">
        <v>46003652</v>
      </c>
      <c r="S8" s="40">
        <v>43392052</v>
      </c>
      <c r="T8" s="40">
        <v>44935348</v>
      </c>
      <c r="U8" s="40">
        <v>43545800</v>
      </c>
      <c r="V8" s="40">
        <v>45797392</v>
      </c>
      <c r="W8" s="40">
        <v>69527168</v>
      </c>
      <c r="X8" s="40">
        <v>191316545</v>
      </c>
      <c r="Y8" s="40">
        <v>327653706</v>
      </c>
      <c r="Z8" s="40">
        <v>400955502</v>
      </c>
      <c r="AA8" s="41">
        <v>455625875</v>
      </c>
    </row>
    <row r="9" spans="1:27" ht="14.25" customHeight="1" x14ac:dyDescent="0.2">
      <c r="A9" s="7" t="s">
        <v>62</v>
      </c>
      <c r="B9" s="38">
        <v>649598050</v>
      </c>
      <c r="C9" s="38">
        <v>972325990</v>
      </c>
      <c r="D9" s="38">
        <v>1865651670</v>
      </c>
      <c r="E9" s="38">
        <v>3160228270</v>
      </c>
      <c r="F9" s="38">
        <v>5365736420</v>
      </c>
      <c r="G9" s="38">
        <v>10765177610</v>
      </c>
      <c r="H9" s="38">
        <v>14595888600</v>
      </c>
      <c r="I9" s="38">
        <v>11170739060</v>
      </c>
      <c r="J9" s="38">
        <v>8286353750</v>
      </c>
      <c r="K9" s="38">
        <v>4334844770</v>
      </c>
      <c r="L9" s="38">
        <v>1852160030</v>
      </c>
      <c r="M9" s="38">
        <v>653825480</v>
      </c>
      <c r="N9" s="39">
        <v>518966500</v>
      </c>
      <c r="O9" s="40">
        <v>1687370700</v>
      </c>
      <c r="P9" s="40">
        <v>3251196380</v>
      </c>
      <c r="Q9" s="40">
        <v>4928010230</v>
      </c>
      <c r="R9" s="40">
        <v>6627683500</v>
      </c>
      <c r="S9" s="40">
        <v>8290197050</v>
      </c>
      <c r="T9" s="40">
        <v>10020089570</v>
      </c>
      <c r="U9" s="40">
        <v>10639804980</v>
      </c>
      <c r="V9" s="40">
        <v>10396910300</v>
      </c>
      <c r="W9" s="40">
        <v>12084433580</v>
      </c>
      <c r="X9" s="40">
        <v>22667812740</v>
      </c>
      <c r="Y9" s="40">
        <v>25812854870</v>
      </c>
      <c r="Z9" s="40">
        <v>25438832630</v>
      </c>
      <c r="AA9" s="41">
        <v>22912923340</v>
      </c>
    </row>
    <row r="10" spans="1:27" ht="14.25" customHeight="1" x14ac:dyDescent="0.2">
      <c r="A10" s="7" t="s">
        <v>61</v>
      </c>
      <c r="B10" s="38">
        <v>2491223430</v>
      </c>
      <c r="C10" s="38">
        <v>4974237020</v>
      </c>
      <c r="D10" s="38">
        <v>10583421710</v>
      </c>
      <c r="E10" s="38">
        <v>17559561830</v>
      </c>
      <c r="F10" s="38">
        <v>23576971816</v>
      </c>
      <c r="G10" s="38">
        <v>34025806342</v>
      </c>
      <c r="H10" s="38">
        <v>52417665175</v>
      </c>
      <c r="I10" s="38">
        <v>59326069219</v>
      </c>
      <c r="J10" s="38">
        <v>40527231354</v>
      </c>
      <c r="K10" s="39">
        <v>20449406705</v>
      </c>
      <c r="L10" s="38">
        <v>9353745860</v>
      </c>
      <c r="M10" s="38">
        <v>10149832510</v>
      </c>
      <c r="N10" s="39">
        <v>8898832000</v>
      </c>
      <c r="O10" s="40">
        <v>11284773180</v>
      </c>
      <c r="P10" s="40">
        <v>19520292970</v>
      </c>
      <c r="Q10" s="40">
        <v>26302305610</v>
      </c>
      <c r="R10" s="40">
        <v>31086008600</v>
      </c>
      <c r="S10" s="40">
        <v>34564062930</v>
      </c>
      <c r="T10" s="40">
        <v>37961732880</v>
      </c>
      <c r="U10" s="40">
        <v>40912080220</v>
      </c>
      <c r="V10" s="40">
        <v>40939384980</v>
      </c>
      <c r="W10" s="40">
        <v>44861992890</v>
      </c>
      <c r="X10" s="40">
        <v>66151090480</v>
      </c>
      <c r="Y10" s="40">
        <v>91054322690</v>
      </c>
      <c r="Z10" s="40">
        <v>100255021240</v>
      </c>
      <c r="AA10" s="41">
        <v>103645034670</v>
      </c>
    </row>
    <row r="11" spans="1:27" ht="14.25" customHeight="1" x14ac:dyDescent="0.2">
      <c r="A11" s="7" t="s">
        <v>60</v>
      </c>
      <c r="B11" s="38">
        <v>4446240</v>
      </c>
      <c r="C11" s="38">
        <v>3860461</v>
      </c>
      <c r="D11" s="38">
        <v>5826241</v>
      </c>
      <c r="E11" s="38">
        <v>4665751</v>
      </c>
      <c r="F11" s="38">
        <v>7034487</v>
      </c>
      <c r="G11" s="38">
        <v>10367796</v>
      </c>
      <c r="H11" s="38">
        <v>29692558</v>
      </c>
      <c r="I11" s="38">
        <v>61891418</v>
      </c>
      <c r="J11" s="38">
        <v>57030785</v>
      </c>
      <c r="K11" s="38">
        <v>56527904</v>
      </c>
      <c r="L11" s="38">
        <v>45471427</v>
      </c>
      <c r="M11" s="38">
        <v>41687490</v>
      </c>
      <c r="N11" s="39">
        <v>31317731</v>
      </c>
      <c r="O11" s="40">
        <v>26293358</v>
      </c>
      <c r="P11" s="40">
        <v>17524701</v>
      </c>
      <c r="Q11" s="40">
        <v>16252257</v>
      </c>
      <c r="R11" s="40">
        <v>15039036</v>
      </c>
      <c r="S11" s="40">
        <v>12816697</v>
      </c>
      <c r="T11" s="40">
        <v>11548875</v>
      </c>
      <c r="U11" s="40">
        <v>6522344</v>
      </c>
      <c r="V11" s="40">
        <v>33410543</v>
      </c>
      <c r="W11" s="40">
        <v>31188952</v>
      </c>
      <c r="X11" s="40">
        <v>72781847</v>
      </c>
      <c r="Y11" s="40">
        <v>65071270</v>
      </c>
      <c r="Z11" s="40">
        <v>117628561</v>
      </c>
      <c r="AA11" s="41">
        <v>129164380</v>
      </c>
    </row>
    <row r="12" spans="1:27" ht="14.25" customHeight="1" x14ac:dyDescent="0.2">
      <c r="A12" s="7" t="s">
        <v>59</v>
      </c>
      <c r="B12" s="38">
        <v>464009298</v>
      </c>
      <c r="C12" s="38">
        <v>484333129</v>
      </c>
      <c r="D12" s="38">
        <v>822801875</v>
      </c>
      <c r="E12" s="38">
        <v>1270515911</v>
      </c>
      <c r="F12" s="38">
        <v>1870637665</v>
      </c>
      <c r="G12" s="38">
        <v>2874384298</v>
      </c>
      <c r="H12" s="38">
        <v>5183994390</v>
      </c>
      <c r="I12" s="38">
        <v>3748624181</v>
      </c>
      <c r="J12" s="38">
        <v>1697507958</v>
      </c>
      <c r="K12" s="38">
        <v>948671433</v>
      </c>
      <c r="L12" s="38">
        <v>437117411</v>
      </c>
      <c r="M12" s="38">
        <v>377839693</v>
      </c>
      <c r="N12" s="39">
        <v>300881443</v>
      </c>
      <c r="O12" s="40">
        <v>630898309</v>
      </c>
      <c r="P12" s="40">
        <v>1178371634</v>
      </c>
      <c r="Q12" s="40">
        <v>1564215383</v>
      </c>
      <c r="R12" s="40">
        <v>2161830981</v>
      </c>
      <c r="S12" s="40">
        <v>2477314797</v>
      </c>
      <c r="T12" s="40">
        <v>2869239197</v>
      </c>
      <c r="U12" s="40">
        <v>3004630406</v>
      </c>
      <c r="V12" s="40">
        <v>2946966546</v>
      </c>
      <c r="W12" s="40">
        <v>3183421187</v>
      </c>
      <c r="X12" s="40">
        <v>7315482010</v>
      </c>
      <c r="Y12" s="40">
        <v>9890252220</v>
      </c>
      <c r="Z12" s="40">
        <v>9369180643</v>
      </c>
      <c r="AA12" s="41">
        <v>7022872702</v>
      </c>
    </row>
    <row r="13" spans="1:27" ht="14.25" customHeight="1" x14ac:dyDescent="0.2">
      <c r="A13" s="7" t="s">
        <v>58</v>
      </c>
      <c r="B13" s="38">
        <v>104601500</v>
      </c>
      <c r="C13" s="38">
        <v>132234988</v>
      </c>
      <c r="D13" s="38">
        <v>289636788</v>
      </c>
      <c r="E13" s="38">
        <v>499360676</v>
      </c>
      <c r="F13" s="38">
        <v>627681268</v>
      </c>
      <c r="G13" s="38">
        <v>1299786120</v>
      </c>
      <c r="H13" s="38">
        <v>2495309113</v>
      </c>
      <c r="I13" s="38">
        <v>2344557000</v>
      </c>
      <c r="J13" s="38">
        <v>1615763301</v>
      </c>
      <c r="K13" s="38">
        <v>981287954</v>
      </c>
      <c r="L13" s="38">
        <v>500759129</v>
      </c>
      <c r="M13" s="38">
        <v>315327773</v>
      </c>
      <c r="N13" s="39">
        <v>175048468</v>
      </c>
      <c r="O13" s="40">
        <v>137056896</v>
      </c>
      <c r="P13" s="40">
        <v>175538191</v>
      </c>
      <c r="Q13" s="40">
        <v>320735500</v>
      </c>
      <c r="R13" s="40">
        <v>595125155</v>
      </c>
      <c r="S13" s="40">
        <v>740764979</v>
      </c>
      <c r="T13" s="40">
        <v>1150760409</v>
      </c>
      <c r="U13" s="40">
        <v>1501887696</v>
      </c>
      <c r="V13" s="40">
        <v>1707952347</v>
      </c>
      <c r="W13" s="40">
        <v>2193831897</v>
      </c>
      <c r="X13" s="40">
        <v>4039416763</v>
      </c>
      <c r="Y13" s="40">
        <v>5318079125</v>
      </c>
      <c r="Z13" s="40">
        <v>5366922218</v>
      </c>
      <c r="AA13" s="41">
        <v>4868313588</v>
      </c>
    </row>
    <row r="14" spans="1:27" ht="14.25" customHeight="1" x14ac:dyDescent="0.2">
      <c r="A14" s="7" t="s">
        <v>57</v>
      </c>
      <c r="B14" s="38">
        <v>172571486</v>
      </c>
      <c r="C14" s="38">
        <v>310201360</v>
      </c>
      <c r="D14" s="38">
        <v>343976554</v>
      </c>
      <c r="E14" s="38">
        <v>466867636</v>
      </c>
      <c r="F14" s="38">
        <v>810297891</v>
      </c>
      <c r="G14" s="38">
        <v>1218956255</v>
      </c>
      <c r="H14" s="38">
        <v>2246196635</v>
      </c>
      <c r="I14" s="38">
        <v>2695873393</v>
      </c>
      <c r="J14" s="38">
        <v>2049796428</v>
      </c>
      <c r="K14" s="38">
        <v>1382644003</v>
      </c>
      <c r="L14" s="38">
        <v>729519531</v>
      </c>
      <c r="M14" s="38">
        <v>432844076</v>
      </c>
      <c r="N14" s="39">
        <v>290365037</v>
      </c>
      <c r="O14" s="40">
        <v>354664973</v>
      </c>
      <c r="P14" s="40">
        <v>597414272</v>
      </c>
      <c r="Q14" s="40">
        <v>832960786</v>
      </c>
      <c r="R14" s="40">
        <v>1189666007</v>
      </c>
      <c r="S14" s="40">
        <v>1449937950</v>
      </c>
      <c r="T14" s="40">
        <v>1751645490</v>
      </c>
      <c r="U14" s="40">
        <v>2027664449</v>
      </c>
      <c r="V14" s="40">
        <v>2186629899</v>
      </c>
      <c r="W14" s="40">
        <v>2594888711</v>
      </c>
      <c r="X14" s="40">
        <v>4866427316</v>
      </c>
      <c r="Y14" s="40">
        <v>6518167006</v>
      </c>
      <c r="Z14" s="40">
        <v>6555641821</v>
      </c>
      <c r="AA14" s="41">
        <v>6515642839</v>
      </c>
    </row>
    <row r="15" spans="1:27" ht="14.25" customHeight="1" x14ac:dyDescent="0.2">
      <c r="A15" s="7" t="s">
        <v>56</v>
      </c>
      <c r="B15" s="38">
        <v>1556757061</v>
      </c>
      <c r="C15" s="38">
        <v>2850080462</v>
      </c>
      <c r="D15" s="38">
        <v>4506155676</v>
      </c>
      <c r="E15" s="38">
        <v>5516428246</v>
      </c>
      <c r="F15" s="38">
        <v>6205402216</v>
      </c>
      <c r="G15" s="38">
        <v>8821177526</v>
      </c>
      <c r="H15" s="38">
        <v>15661507972</v>
      </c>
      <c r="I15" s="38">
        <v>14963377810</v>
      </c>
      <c r="J15" s="38">
        <v>10522473867</v>
      </c>
      <c r="K15" s="38">
        <v>6130051844</v>
      </c>
      <c r="L15" s="38">
        <v>3454997992</v>
      </c>
      <c r="M15" s="38">
        <v>2618618427</v>
      </c>
      <c r="N15" s="39">
        <v>2720176985</v>
      </c>
      <c r="O15" s="40">
        <v>3674400812</v>
      </c>
      <c r="P15" s="40">
        <v>5619284061</v>
      </c>
      <c r="Q15" s="40">
        <v>8364993301</v>
      </c>
      <c r="R15" s="40">
        <v>11095620926</v>
      </c>
      <c r="S15" s="40">
        <v>11508342071</v>
      </c>
      <c r="T15" s="40">
        <v>10770314706</v>
      </c>
      <c r="U15" s="40">
        <v>10509704035</v>
      </c>
      <c r="V15" s="40">
        <v>11037061612</v>
      </c>
      <c r="W15" s="40">
        <v>11943285556</v>
      </c>
      <c r="X15" s="40">
        <v>31736898889</v>
      </c>
      <c r="Y15" s="40">
        <v>44030120542</v>
      </c>
      <c r="Z15" s="40">
        <v>37711735865</v>
      </c>
      <c r="AA15" s="41">
        <v>35527392723</v>
      </c>
    </row>
    <row r="16" spans="1:27" ht="14.25" customHeight="1" x14ac:dyDescent="0.2">
      <c r="A16" s="7" t="s">
        <v>55</v>
      </c>
      <c r="B16" s="38">
        <v>40440103</v>
      </c>
      <c r="C16" s="38">
        <v>51953850</v>
      </c>
      <c r="D16" s="38">
        <v>90976263</v>
      </c>
      <c r="E16" s="38">
        <v>91052108</v>
      </c>
      <c r="F16" s="38">
        <v>108499321</v>
      </c>
      <c r="G16" s="38">
        <v>167281933</v>
      </c>
      <c r="H16" s="38">
        <v>349414109</v>
      </c>
      <c r="I16" s="38">
        <v>455863881</v>
      </c>
      <c r="J16" s="38">
        <v>414861126</v>
      </c>
      <c r="K16" s="38">
        <v>283456416</v>
      </c>
      <c r="L16" s="38">
        <v>196076643</v>
      </c>
      <c r="M16" s="38">
        <v>124352068</v>
      </c>
      <c r="N16" s="39">
        <v>79048904</v>
      </c>
      <c r="O16" s="40">
        <v>73108086</v>
      </c>
      <c r="P16" s="40">
        <v>61551885</v>
      </c>
      <c r="Q16" s="40">
        <v>63778896</v>
      </c>
      <c r="R16" s="40">
        <v>69755973</v>
      </c>
      <c r="S16" s="40">
        <v>58607980</v>
      </c>
      <c r="T16" s="40">
        <v>95868347</v>
      </c>
      <c r="U16" s="40">
        <v>194375999</v>
      </c>
      <c r="V16" s="40">
        <v>255418562</v>
      </c>
      <c r="W16" s="40">
        <v>389728835</v>
      </c>
      <c r="X16" s="40">
        <v>652943414</v>
      </c>
      <c r="Y16" s="40">
        <v>936217634</v>
      </c>
      <c r="Z16" s="40">
        <v>1084822082</v>
      </c>
      <c r="AA16" s="41">
        <v>1200246405</v>
      </c>
    </row>
    <row r="17" spans="1:27" ht="14.25" customHeight="1" x14ac:dyDescent="0.2">
      <c r="A17" s="7" t="s">
        <v>83</v>
      </c>
      <c r="B17" s="38">
        <v>3726656740</v>
      </c>
      <c r="C17" s="38">
        <v>6822996496</v>
      </c>
      <c r="D17" s="38">
        <v>12130872023</v>
      </c>
      <c r="E17" s="38">
        <v>18795769930</v>
      </c>
      <c r="F17" s="38">
        <v>28070316730</v>
      </c>
      <c r="G17" s="38">
        <v>38586357410</v>
      </c>
      <c r="H17" s="38">
        <v>57656530522</v>
      </c>
      <c r="I17" s="38">
        <v>74022145510</v>
      </c>
      <c r="J17" s="38">
        <v>65907689639</v>
      </c>
      <c r="K17" s="38">
        <v>36876679881</v>
      </c>
      <c r="L17" s="38">
        <v>15861968602</v>
      </c>
      <c r="M17" s="38">
        <v>14229201683</v>
      </c>
      <c r="N17" s="39">
        <v>13507068668</v>
      </c>
      <c r="O17" s="40">
        <v>14756460995</v>
      </c>
      <c r="P17" s="40">
        <v>25683760046</v>
      </c>
      <c r="Q17" s="40">
        <v>36988380652</v>
      </c>
      <c r="R17" s="40">
        <v>46537562395</v>
      </c>
      <c r="S17" s="40">
        <v>50050209360</v>
      </c>
      <c r="T17" s="40">
        <v>51811572514</v>
      </c>
      <c r="U17" s="40">
        <v>50682429225</v>
      </c>
      <c r="V17" s="40">
        <v>49129879549</v>
      </c>
      <c r="W17" s="40">
        <v>52349149377</v>
      </c>
      <c r="X17" s="40">
        <v>86094538592</v>
      </c>
      <c r="Y17" s="40">
        <v>118647689139</v>
      </c>
      <c r="Z17" s="40">
        <v>139323199761</v>
      </c>
      <c r="AA17" s="41">
        <v>140247472704</v>
      </c>
    </row>
    <row r="18" spans="1:27" ht="14.25" customHeight="1" x14ac:dyDescent="0.2">
      <c r="A18" s="7" t="s">
        <v>54</v>
      </c>
      <c r="B18" s="38">
        <v>8341146</v>
      </c>
      <c r="C18" s="38">
        <v>31084329</v>
      </c>
      <c r="D18" s="38">
        <v>28485648</v>
      </c>
      <c r="E18" s="38">
        <v>25477370</v>
      </c>
      <c r="F18" s="38">
        <v>54557405</v>
      </c>
      <c r="G18" s="38">
        <v>109253537</v>
      </c>
      <c r="H18" s="38">
        <v>330549045</v>
      </c>
      <c r="I18" s="38">
        <v>353098173</v>
      </c>
      <c r="J18" s="38">
        <v>298617373</v>
      </c>
      <c r="K18" s="38">
        <v>208090779</v>
      </c>
      <c r="L18" s="38">
        <v>42811358</v>
      </c>
      <c r="M18" s="38">
        <v>26115981</v>
      </c>
      <c r="N18" s="39">
        <v>13657857</v>
      </c>
      <c r="O18" s="40">
        <v>11611034</v>
      </c>
      <c r="P18" s="40">
        <v>26418162</v>
      </c>
      <c r="Q18" s="40">
        <v>35056755</v>
      </c>
      <c r="R18" s="40">
        <v>63851988</v>
      </c>
      <c r="S18" s="40">
        <v>116798664</v>
      </c>
      <c r="T18" s="40">
        <v>154794296</v>
      </c>
      <c r="U18" s="40">
        <v>219249353</v>
      </c>
      <c r="V18" s="40">
        <v>213414848</v>
      </c>
      <c r="W18" s="40">
        <v>268915297</v>
      </c>
      <c r="X18" s="40">
        <v>609662310</v>
      </c>
      <c r="Y18" s="40">
        <v>602939404</v>
      </c>
      <c r="Z18" s="40">
        <v>647366686</v>
      </c>
      <c r="AA18" s="41">
        <v>654402451</v>
      </c>
    </row>
    <row r="19" spans="1:27" ht="14.25" customHeight="1" x14ac:dyDescent="0.2">
      <c r="A19" s="7" t="s">
        <v>53</v>
      </c>
      <c r="B19" s="38">
        <v>3558945</v>
      </c>
      <c r="C19" s="38">
        <v>13279771</v>
      </c>
      <c r="D19" s="38">
        <v>14175184</v>
      </c>
      <c r="E19" s="38">
        <v>78189161</v>
      </c>
      <c r="F19" s="38">
        <v>80712709</v>
      </c>
      <c r="G19" s="38">
        <v>93517899</v>
      </c>
      <c r="H19" s="38">
        <v>78840613</v>
      </c>
      <c r="I19" s="38">
        <v>67487706</v>
      </c>
      <c r="J19" s="38">
        <v>71397492</v>
      </c>
      <c r="K19" s="38">
        <v>80566557</v>
      </c>
      <c r="L19" s="38">
        <v>72086376</v>
      </c>
      <c r="M19" s="38">
        <v>62455910</v>
      </c>
      <c r="N19" s="39">
        <v>57862316</v>
      </c>
      <c r="O19" s="40">
        <v>55114280</v>
      </c>
      <c r="P19" s="40">
        <v>51792420</v>
      </c>
      <c r="Q19" s="40">
        <v>48527921</v>
      </c>
      <c r="R19" s="40">
        <v>45825823</v>
      </c>
      <c r="S19" s="40">
        <v>39865025</v>
      </c>
      <c r="T19" s="40">
        <v>36999516</v>
      </c>
      <c r="U19" s="40">
        <v>35113020</v>
      </c>
      <c r="V19" s="40">
        <v>53990792</v>
      </c>
      <c r="W19" s="40">
        <v>65408914</v>
      </c>
      <c r="X19" s="40">
        <v>116915797</v>
      </c>
      <c r="Y19" s="40">
        <v>148788443</v>
      </c>
      <c r="Z19" s="40">
        <v>183871405</v>
      </c>
      <c r="AA19" s="41">
        <v>185924897</v>
      </c>
    </row>
    <row r="20" spans="1:27" ht="14.25" customHeight="1" x14ac:dyDescent="0.2">
      <c r="A20" s="7" t="s">
        <v>52</v>
      </c>
      <c r="B20" s="38">
        <v>1475926046</v>
      </c>
      <c r="C20" s="38">
        <v>2608290858</v>
      </c>
      <c r="D20" s="38">
        <v>3358730305</v>
      </c>
      <c r="E20" s="38">
        <v>4557225955</v>
      </c>
      <c r="F20" s="38">
        <v>5632722067</v>
      </c>
      <c r="G20" s="38">
        <v>7188475624</v>
      </c>
      <c r="H20" s="38">
        <v>9664706456</v>
      </c>
      <c r="I20" s="38">
        <v>13390801942</v>
      </c>
      <c r="J20" s="38">
        <v>11698499856</v>
      </c>
      <c r="K20" s="38">
        <v>8588538129</v>
      </c>
      <c r="L20" s="38">
        <v>5640021435</v>
      </c>
      <c r="M20" s="38">
        <v>3607745483</v>
      </c>
      <c r="N20" s="39">
        <v>2371836631</v>
      </c>
      <c r="O20" s="40">
        <v>1938219844</v>
      </c>
      <c r="P20" s="40">
        <v>3480120652</v>
      </c>
      <c r="Q20" s="40">
        <v>4887825820</v>
      </c>
      <c r="R20" s="40">
        <v>5835012486</v>
      </c>
      <c r="S20" s="40">
        <v>6745482292</v>
      </c>
      <c r="T20" s="40">
        <v>7700621979</v>
      </c>
      <c r="U20" s="40">
        <v>8699722217</v>
      </c>
      <c r="V20" s="40">
        <v>8880936781</v>
      </c>
      <c r="W20" s="40">
        <v>10657164148</v>
      </c>
      <c r="X20" s="40">
        <v>20089477523</v>
      </c>
      <c r="Y20" s="40">
        <v>24576037179</v>
      </c>
      <c r="Z20" s="40">
        <v>24442197252</v>
      </c>
      <c r="AA20" s="41">
        <v>24153507267</v>
      </c>
    </row>
    <row r="21" spans="1:27" ht="14.25" customHeight="1" x14ac:dyDescent="0.2">
      <c r="A21" s="7" t="s">
        <v>51</v>
      </c>
      <c r="B21" s="38">
        <v>726334400</v>
      </c>
      <c r="C21" s="38">
        <v>856361560</v>
      </c>
      <c r="D21" s="38">
        <v>809642840</v>
      </c>
      <c r="E21" s="38">
        <v>1025166810</v>
      </c>
      <c r="F21" s="38">
        <v>1386859790</v>
      </c>
      <c r="G21" s="38">
        <v>1430437710</v>
      </c>
      <c r="H21" s="38">
        <v>3189831900</v>
      </c>
      <c r="I21" s="38">
        <v>2604582400</v>
      </c>
      <c r="J21" s="38">
        <v>2059776345</v>
      </c>
      <c r="K21" s="38">
        <v>1620999001</v>
      </c>
      <c r="L21" s="38">
        <v>1151372873</v>
      </c>
      <c r="M21" s="38">
        <v>791333986</v>
      </c>
      <c r="N21" s="39">
        <v>553807099</v>
      </c>
      <c r="O21" s="40">
        <v>503816603</v>
      </c>
      <c r="P21" s="40">
        <v>929498135</v>
      </c>
      <c r="Q21" s="40">
        <v>1148290644</v>
      </c>
      <c r="R21" s="40">
        <v>1489177838</v>
      </c>
      <c r="S21" s="40">
        <v>1503266345</v>
      </c>
      <c r="T21" s="40">
        <v>1916324052</v>
      </c>
      <c r="U21" s="40">
        <v>2229570562</v>
      </c>
      <c r="V21" s="40">
        <v>2467357916</v>
      </c>
      <c r="W21" s="40">
        <v>3376429076</v>
      </c>
      <c r="X21" s="40">
        <v>5647418568</v>
      </c>
      <c r="Y21" s="40">
        <v>7105868313</v>
      </c>
      <c r="Z21" s="40">
        <v>7326512973</v>
      </c>
      <c r="AA21" s="41">
        <v>6984803850</v>
      </c>
    </row>
    <row r="22" spans="1:27" ht="14.25" customHeight="1" x14ac:dyDescent="0.2">
      <c r="A22" s="7" t="s">
        <v>50</v>
      </c>
      <c r="B22" s="38">
        <v>19860530</v>
      </c>
      <c r="C22" s="38">
        <v>116700562</v>
      </c>
      <c r="D22" s="38">
        <v>209757164</v>
      </c>
      <c r="E22" s="38">
        <v>341271865</v>
      </c>
      <c r="F22" s="38">
        <v>597327535</v>
      </c>
      <c r="G22" s="38">
        <v>1092445576</v>
      </c>
      <c r="H22" s="38">
        <v>1717916865</v>
      </c>
      <c r="I22" s="38">
        <v>1847523684</v>
      </c>
      <c r="J22" s="38">
        <v>1237240752</v>
      </c>
      <c r="K22" s="38">
        <v>643186161</v>
      </c>
      <c r="L22" s="38">
        <v>225634139</v>
      </c>
      <c r="M22" s="38">
        <v>89102267</v>
      </c>
      <c r="N22" s="39">
        <v>49585832</v>
      </c>
      <c r="O22" s="40">
        <v>99919535</v>
      </c>
      <c r="P22" s="40">
        <v>378261573</v>
      </c>
      <c r="Q22" s="40">
        <v>603308190</v>
      </c>
      <c r="R22" s="40">
        <v>750276246</v>
      </c>
      <c r="S22" s="40">
        <v>899904187</v>
      </c>
      <c r="T22" s="40">
        <v>1150614921</v>
      </c>
      <c r="U22" s="40">
        <v>1558770161</v>
      </c>
      <c r="V22" s="40">
        <v>1470124540</v>
      </c>
      <c r="W22" s="40">
        <v>2054219537</v>
      </c>
      <c r="X22" s="40">
        <v>4565877013</v>
      </c>
      <c r="Y22" s="40">
        <v>4767946539</v>
      </c>
      <c r="Z22" s="40">
        <v>4903800711</v>
      </c>
      <c r="AA22" s="41">
        <v>4587716041</v>
      </c>
    </row>
    <row r="23" spans="1:27" ht="14.25" customHeight="1" x14ac:dyDescent="0.2">
      <c r="A23" s="7" t="s">
        <v>49</v>
      </c>
      <c r="B23" s="38">
        <v>30133072</v>
      </c>
      <c r="C23" s="38">
        <v>39013227</v>
      </c>
      <c r="D23" s="38">
        <v>51470694</v>
      </c>
      <c r="E23" s="38">
        <v>85532275</v>
      </c>
      <c r="F23" s="38">
        <v>139444847</v>
      </c>
      <c r="G23" s="38">
        <v>348112974</v>
      </c>
      <c r="H23" s="38">
        <v>509824705</v>
      </c>
      <c r="I23" s="38">
        <v>468724954</v>
      </c>
      <c r="J23" s="38">
        <v>372154994</v>
      </c>
      <c r="K23" s="38">
        <v>253935879</v>
      </c>
      <c r="L23" s="38">
        <v>146698964</v>
      </c>
      <c r="M23" s="38">
        <v>111370025</v>
      </c>
      <c r="N23" s="39">
        <v>82204815</v>
      </c>
      <c r="O23" s="40">
        <v>71443914</v>
      </c>
      <c r="P23" s="40">
        <v>71697448</v>
      </c>
      <c r="Q23" s="40">
        <v>72059850</v>
      </c>
      <c r="R23" s="40">
        <v>80283444</v>
      </c>
      <c r="S23" s="40">
        <v>78843468</v>
      </c>
      <c r="T23" s="40">
        <v>84236757</v>
      </c>
      <c r="U23" s="40">
        <v>121728180</v>
      </c>
      <c r="V23" s="40">
        <v>126660112</v>
      </c>
      <c r="W23" s="40">
        <v>169470095</v>
      </c>
      <c r="X23" s="40">
        <v>258013629</v>
      </c>
      <c r="Y23" s="40">
        <v>398505337</v>
      </c>
      <c r="Z23" s="40">
        <v>520889885</v>
      </c>
      <c r="AA23" s="41">
        <v>472755428</v>
      </c>
    </row>
    <row r="24" spans="1:27" ht="14.25" customHeight="1" x14ac:dyDescent="0.2">
      <c r="A24" s="7" t="s">
        <v>48</v>
      </c>
      <c r="B24" s="38">
        <v>9601777</v>
      </c>
      <c r="C24" s="38">
        <v>38338415</v>
      </c>
      <c r="D24" s="38">
        <v>40745364</v>
      </c>
      <c r="E24" s="38">
        <v>45389366</v>
      </c>
      <c r="F24" s="38">
        <v>53442223</v>
      </c>
      <c r="G24" s="38">
        <v>99261113</v>
      </c>
      <c r="H24" s="38">
        <v>181764050</v>
      </c>
      <c r="I24" s="38">
        <v>258176099</v>
      </c>
      <c r="J24" s="38">
        <v>233860091</v>
      </c>
      <c r="K24" s="38">
        <v>182488692</v>
      </c>
      <c r="L24" s="38">
        <v>144284986</v>
      </c>
      <c r="M24" s="38">
        <v>121770411</v>
      </c>
      <c r="N24" s="39">
        <v>71236162</v>
      </c>
      <c r="O24" s="40">
        <v>61641643</v>
      </c>
      <c r="P24" s="40">
        <v>57821352</v>
      </c>
      <c r="Q24" s="40">
        <v>49186087</v>
      </c>
      <c r="R24" s="40">
        <v>44296867</v>
      </c>
      <c r="S24" s="40">
        <v>33244313</v>
      </c>
      <c r="T24" s="40">
        <v>37176890</v>
      </c>
      <c r="U24" s="40">
        <v>54521263</v>
      </c>
      <c r="V24" s="40">
        <v>44725098</v>
      </c>
      <c r="W24" s="40">
        <v>120199607</v>
      </c>
      <c r="X24" s="40">
        <v>334701497</v>
      </c>
      <c r="Y24" s="40">
        <v>435859803</v>
      </c>
      <c r="Z24" s="40">
        <v>518171586</v>
      </c>
      <c r="AA24" s="41">
        <v>473748281</v>
      </c>
    </row>
    <row r="25" spans="1:27" ht="14.25" customHeight="1" x14ac:dyDescent="0.2">
      <c r="A25" s="7" t="s">
        <v>47</v>
      </c>
      <c r="B25" s="38">
        <v>4818587</v>
      </c>
      <c r="C25" s="38">
        <v>12154677</v>
      </c>
      <c r="D25" s="38">
        <v>14323062</v>
      </c>
      <c r="E25" s="38">
        <v>20313712</v>
      </c>
      <c r="F25" s="38">
        <v>21363028</v>
      </c>
      <c r="G25" s="38">
        <v>34690987</v>
      </c>
      <c r="H25" s="38">
        <v>101010034</v>
      </c>
      <c r="I25" s="38">
        <v>152855164</v>
      </c>
      <c r="J25" s="38">
        <v>140498004</v>
      </c>
      <c r="K25" s="38">
        <v>102910548</v>
      </c>
      <c r="L25" s="38">
        <v>69426681</v>
      </c>
      <c r="M25" s="38">
        <v>46129992</v>
      </c>
      <c r="N25" s="39">
        <v>27817034</v>
      </c>
      <c r="O25" s="40">
        <v>22452851</v>
      </c>
      <c r="P25" s="40">
        <v>19274625</v>
      </c>
      <c r="Q25" s="40">
        <v>18604052</v>
      </c>
      <c r="R25" s="40">
        <v>29854381</v>
      </c>
      <c r="S25" s="40">
        <v>28565075</v>
      </c>
      <c r="T25" s="40">
        <v>33245260</v>
      </c>
      <c r="U25" s="40">
        <v>37776385</v>
      </c>
      <c r="V25" s="40">
        <v>66718610</v>
      </c>
      <c r="W25" s="40">
        <v>125938586</v>
      </c>
      <c r="X25" s="40">
        <v>213478116</v>
      </c>
      <c r="Y25" s="40">
        <v>297234169</v>
      </c>
      <c r="Z25" s="40">
        <v>351791053</v>
      </c>
      <c r="AA25" s="41">
        <v>393394216</v>
      </c>
    </row>
    <row r="26" spans="1:27" ht="14.25" customHeight="1" x14ac:dyDescent="0.2">
      <c r="A26" s="7" t="s">
        <v>46</v>
      </c>
      <c r="B26" s="38">
        <v>395938</v>
      </c>
      <c r="C26" s="38">
        <v>1592536</v>
      </c>
      <c r="D26" s="38">
        <v>2329009</v>
      </c>
      <c r="E26" s="38">
        <v>2737650</v>
      </c>
      <c r="F26" s="38">
        <v>7105818</v>
      </c>
      <c r="G26" s="38">
        <v>32789434</v>
      </c>
      <c r="H26" s="38">
        <v>80198994</v>
      </c>
      <c r="I26" s="38">
        <v>92474478</v>
      </c>
      <c r="J26" s="38">
        <v>82835308</v>
      </c>
      <c r="K26" s="38">
        <v>54484813</v>
      </c>
      <c r="L26" s="38">
        <v>29652653</v>
      </c>
      <c r="M26" s="38">
        <v>13877724</v>
      </c>
      <c r="N26" s="39">
        <v>7556248</v>
      </c>
      <c r="O26" s="40">
        <v>6207568</v>
      </c>
      <c r="P26" s="40">
        <v>3828348</v>
      </c>
      <c r="Q26" s="40">
        <v>3514563</v>
      </c>
      <c r="R26" s="40">
        <v>7169083</v>
      </c>
      <c r="S26" s="40">
        <v>12675610</v>
      </c>
      <c r="T26" s="40">
        <v>11978246</v>
      </c>
      <c r="U26" s="40">
        <v>22214866</v>
      </c>
      <c r="V26" s="40">
        <v>29545019</v>
      </c>
      <c r="W26" s="40">
        <v>68172925</v>
      </c>
      <c r="X26" s="40">
        <v>140011039</v>
      </c>
      <c r="Y26" s="40">
        <v>180873729</v>
      </c>
      <c r="Z26" s="40">
        <v>180278775</v>
      </c>
      <c r="AA26" s="41">
        <v>165453776</v>
      </c>
    </row>
    <row r="27" spans="1:27" ht="14.25" customHeight="1" x14ac:dyDescent="0.2">
      <c r="A27" s="7" t="s">
        <v>45</v>
      </c>
      <c r="B27" s="38">
        <v>58710560</v>
      </c>
      <c r="C27" s="38">
        <v>78862181</v>
      </c>
      <c r="D27" s="38">
        <v>100784301</v>
      </c>
      <c r="E27" s="38">
        <v>123944277</v>
      </c>
      <c r="F27" s="38">
        <v>160076379</v>
      </c>
      <c r="G27" s="38">
        <v>320901115</v>
      </c>
      <c r="H27" s="38">
        <v>301790123</v>
      </c>
      <c r="I27" s="38">
        <v>256746819</v>
      </c>
      <c r="J27" s="38">
        <v>221989383</v>
      </c>
      <c r="K27" s="38">
        <v>147695383</v>
      </c>
      <c r="L27" s="38">
        <v>95419490</v>
      </c>
      <c r="M27" s="38">
        <v>67077764</v>
      </c>
      <c r="N27" s="39">
        <v>45099747</v>
      </c>
      <c r="O27" s="40">
        <v>41841282</v>
      </c>
      <c r="P27" s="40">
        <v>40183465</v>
      </c>
      <c r="Q27" s="40">
        <v>38306467</v>
      </c>
      <c r="R27" s="40">
        <v>64149656</v>
      </c>
      <c r="S27" s="40">
        <v>110907755</v>
      </c>
      <c r="T27" s="40">
        <v>118361693</v>
      </c>
      <c r="U27" s="40">
        <v>64571183</v>
      </c>
      <c r="V27" s="40">
        <v>152127099</v>
      </c>
      <c r="W27" s="40">
        <v>195288428</v>
      </c>
      <c r="X27" s="40">
        <v>402356472</v>
      </c>
      <c r="Y27" s="40">
        <v>521426035</v>
      </c>
      <c r="Z27" s="40">
        <v>539175665</v>
      </c>
      <c r="AA27" s="41">
        <v>570699515</v>
      </c>
    </row>
    <row r="28" spans="1:27" ht="14.25" customHeight="1" x14ac:dyDescent="0.2">
      <c r="A28" s="7" t="s">
        <v>44</v>
      </c>
      <c r="B28" s="38">
        <v>2129638</v>
      </c>
      <c r="C28" s="38">
        <v>8968128</v>
      </c>
      <c r="D28" s="38">
        <v>9565830</v>
      </c>
      <c r="E28" s="38">
        <v>9981745</v>
      </c>
      <c r="F28" s="38">
        <v>8553316</v>
      </c>
      <c r="G28" s="38">
        <v>14976938</v>
      </c>
      <c r="H28" s="38">
        <v>39160351</v>
      </c>
      <c r="I28" s="38">
        <v>60005596</v>
      </c>
      <c r="J28" s="38">
        <v>58417029</v>
      </c>
      <c r="K28" s="38">
        <v>49765546</v>
      </c>
      <c r="L28" s="38">
        <v>36333612</v>
      </c>
      <c r="M28" s="38">
        <v>10232208</v>
      </c>
      <c r="N28" s="39">
        <v>5496593</v>
      </c>
      <c r="O28" s="40">
        <v>4980198</v>
      </c>
      <c r="P28" s="40">
        <v>4356445</v>
      </c>
      <c r="Q28" s="40">
        <v>3830555</v>
      </c>
      <c r="R28" s="40">
        <v>3507763</v>
      </c>
      <c r="S28" s="40">
        <v>3911437</v>
      </c>
      <c r="T28" s="40">
        <v>8737541</v>
      </c>
      <c r="U28" s="40">
        <v>20292996</v>
      </c>
      <c r="V28" s="40">
        <v>24044781</v>
      </c>
      <c r="W28" s="40">
        <v>48460076</v>
      </c>
      <c r="X28" s="40">
        <v>115701199</v>
      </c>
      <c r="Y28" s="40">
        <v>140735308</v>
      </c>
      <c r="Z28" s="40">
        <v>150655956</v>
      </c>
      <c r="AA28" s="41">
        <v>203586941</v>
      </c>
    </row>
    <row r="29" spans="1:27" ht="14.25" customHeight="1" x14ac:dyDescent="0.2">
      <c r="A29" s="7" t="s">
        <v>43</v>
      </c>
      <c r="B29" s="38">
        <v>10294559</v>
      </c>
      <c r="C29" s="38">
        <v>10545467</v>
      </c>
      <c r="D29" s="38">
        <v>9479774</v>
      </c>
      <c r="E29" s="38">
        <v>11591543</v>
      </c>
      <c r="F29" s="38">
        <v>15777646</v>
      </c>
      <c r="G29" s="38">
        <v>31854043</v>
      </c>
      <c r="H29" s="38">
        <v>95848002</v>
      </c>
      <c r="I29" s="38">
        <v>150025850</v>
      </c>
      <c r="J29" s="38">
        <v>137286632</v>
      </c>
      <c r="K29" s="38">
        <v>110231456</v>
      </c>
      <c r="L29" s="38">
        <v>65105863</v>
      </c>
      <c r="M29" s="38">
        <v>16596801</v>
      </c>
      <c r="N29" s="39">
        <v>12463502</v>
      </c>
      <c r="O29" s="40">
        <v>10554063</v>
      </c>
      <c r="P29" s="40">
        <v>10142235</v>
      </c>
      <c r="Q29" s="40">
        <v>23076475</v>
      </c>
      <c r="R29" s="40">
        <v>46792060</v>
      </c>
      <c r="S29" s="40">
        <v>47795107</v>
      </c>
      <c r="T29" s="40">
        <v>78039458</v>
      </c>
      <c r="U29" s="40">
        <v>98221895</v>
      </c>
      <c r="V29" s="40">
        <v>103801864</v>
      </c>
      <c r="W29" s="40">
        <v>165749056</v>
      </c>
      <c r="X29" s="40">
        <v>252393837</v>
      </c>
      <c r="Y29" s="40">
        <v>336788847</v>
      </c>
      <c r="Z29" s="40">
        <v>412431684</v>
      </c>
      <c r="AA29" s="41">
        <v>447166182</v>
      </c>
    </row>
    <row r="30" spans="1:27" ht="14.25" customHeight="1" x14ac:dyDescent="0.2">
      <c r="A30" s="7" t="s">
        <v>42</v>
      </c>
      <c r="B30" s="38">
        <v>1075900</v>
      </c>
      <c r="C30" s="38">
        <v>7428430</v>
      </c>
      <c r="D30" s="38">
        <v>17488800</v>
      </c>
      <c r="E30" s="38">
        <v>31795730</v>
      </c>
      <c r="F30" s="38">
        <v>73560270</v>
      </c>
      <c r="G30" s="38">
        <v>153963850</v>
      </c>
      <c r="H30" s="38">
        <v>349344810</v>
      </c>
      <c r="I30" s="38">
        <v>393743360</v>
      </c>
      <c r="J30" s="38">
        <v>253079170</v>
      </c>
      <c r="K30" s="38">
        <v>138418170</v>
      </c>
      <c r="L30" s="38">
        <v>57153020</v>
      </c>
      <c r="M30" s="38">
        <v>18438720</v>
      </c>
      <c r="N30" s="39">
        <v>11007720</v>
      </c>
      <c r="O30" s="40">
        <v>15140470</v>
      </c>
      <c r="P30" s="40">
        <v>26430790</v>
      </c>
      <c r="Q30" s="40">
        <v>42026470</v>
      </c>
      <c r="R30" s="40">
        <v>81395720</v>
      </c>
      <c r="S30" s="40">
        <v>126293564</v>
      </c>
      <c r="T30" s="40">
        <v>160599357</v>
      </c>
      <c r="U30" s="40">
        <v>214011696</v>
      </c>
      <c r="V30" s="40">
        <v>232198807</v>
      </c>
      <c r="W30" s="40">
        <v>369799962</v>
      </c>
      <c r="X30" s="40">
        <v>619227685</v>
      </c>
      <c r="Y30" s="40">
        <v>817483638</v>
      </c>
      <c r="Z30" s="40">
        <v>800009494</v>
      </c>
      <c r="AA30" s="41">
        <v>785082463</v>
      </c>
    </row>
    <row r="31" spans="1:27" ht="14.25" customHeight="1" x14ac:dyDescent="0.2">
      <c r="A31" s="7" t="s">
        <v>41</v>
      </c>
      <c r="B31" s="38">
        <v>42659435</v>
      </c>
      <c r="C31" s="38">
        <v>219949450</v>
      </c>
      <c r="D31" s="38">
        <v>380307324</v>
      </c>
      <c r="E31" s="38">
        <v>533397248</v>
      </c>
      <c r="F31" s="38">
        <v>754169727</v>
      </c>
      <c r="G31" s="38">
        <v>1374292010</v>
      </c>
      <c r="H31" s="38">
        <v>2290345963</v>
      </c>
      <c r="I31" s="38">
        <v>2491811311</v>
      </c>
      <c r="J31" s="38">
        <v>1712878172</v>
      </c>
      <c r="K31" s="38">
        <v>800298843</v>
      </c>
      <c r="L31" s="38">
        <v>223925263</v>
      </c>
      <c r="M31" s="38">
        <v>91930667</v>
      </c>
      <c r="N31" s="39">
        <v>48801146</v>
      </c>
      <c r="O31" s="40">
        <v>61038862</v>
      </c>
      <c r="P31" s="40">
        <v>218008561</v>
      </c>
      <c r="Q31" s="40">
        <v>403751323</v>
      </c>
      <c r="R31" s="40">
        <v>573600026</v>
      </c>
      <c r="S31" s="40">
        <v>1001015389</v>
      </c>
      <c r="T31" s="40">
        <v>1445231152</v>
      </c>
      <c r="U31" s="40">
        <v>1945125344</v>
      </c>
      <c r="V31" s="40">
        <v>2273039297</v>
      </c>
      <c r="W31" s="40">
        <v>2924596968</v>
      </c>
      <c r="X31" s="40">
        <v>6305898657</v>
      </c>
      <c r="Y31" s="40">
        <v>7275518640</v>
      </c>
      <c r="Z31" s="40">
        <v>7327072272</v>
      </c>
      <c r="AA31" s="41">
        <v>6876825191</v>
      </c>
    </row>
    <row r="32" spans="1:27" ht="14.25" customHeight="1" x14ac:dyDescent="0.2">
      <c r="A32" s="7" t="s">
        <v>40</v>
      </c>
      <c r="B32" s="38">
        <v>11215749</v>
      </c>
      <c r="C32" s="38">
        <v>11423615</v>
      </c>
      <c r="D32" s="38">
        <v>27998158</v>
      </c>
      <c r="E32" s="38">
        <v>66108829</v>
      </c>
      <c r="F32" s="38">
        <v>250213719</v>
      </c>
      <c r="G32" s="38">
        <v>580985745</v>
      </c>
      <c r="H32" s="38">
        <v>1256217849</v>
      </c>
      <c r="I32" s="38">
        <v>1530718220</v>
      </c>
      <c r="J32" s="38">
        <v>1198806097</v>
      </c>
      <c r="K32" s="38">
        <v>787782221</v>
      </c>
      <c r="L32" s="38">
        <v>337613527</v>
      </c>
      <c r="M32" s="38">
        <v>199534692</v>
      </c>
      <c r="N32" s="39">
        <v>88582736</v>
      </c>
      <c r="O32" s="40">
        <v>61984394</v>
      </c>
      <c r="P32" s="40">
        <v>56836770</v>
      </c>
      <c r="Q32" s="40">
        <v>101747898</v>
      </c>
      <c r="R32" s="40">
        <v>322208983</v>
      </c>
      <c r="S32" s="40">
        <v>435068965</v>
      </c>
      <c r="T32" s="40">
        <v>515732894</v>
      </c>
      <c r="U32" s="40">
        <v>611468069</v>
      </c>
      <c r="V32" s="40">
        <v>738400073</v>
      </c>
      <c r="W32" s="40">
        <v>948463146</v>
      </c>
      <c r="X32" s="40">
        <v>1753968894</v>
      </c>
      <c r="Y32" s="40">
        <v>2352059507</v>
      </c>
      <c r="Z32" s="40">
        <v>2449315660</v>
      </c>
      <c r="AA32" s="41">
        <v>2271501360</v>
      </c>
    </row>
    <row r="33" spans="1:27" ht="14.25" customHeight="1" x14ac:dyDescent="0.2">
      <c r="A33" s="7" t="s">
        <v>39</v>
      </c>
      <c r="B33" s="38">
        <v>2337575531</v>
      </c>
      <c r="C33" s="38">
        <v>3695182339</v>
      </c>
      <c r="D33" s="38">
        <v>4902318743</v>
      </c>
      <c r="E33" s="38">
        <v>5993240454</v>
      </c>
      <c r="F33" s="38">
        <v>8131477840</v>
      </c>
      <c r="G33" s="38">
        <v>12276878890</v>
      </c>
      <c r="H33" s="38">
        <v>20187341354</v>
      </c>
      <c r="I33" s="38">
        <v>20271133053</v>
      </c>
      <c r="J33" s="38">
        <v>13373861957</v>
      </c>
      <c r="K33" s="38">
        <v>5731649834</v>
      </c>
      <c r="L33" s="38">
        <v>3092702961</v>
      </c>
      <c r="M33" s="38">
        <v>2114307279</v>
      </c>
      <c r="N33" s="39">
        <v>1426673599</v>
      </c>
      <c r="O33" s="40">
        <v>3895597007</v>
      </c>
      <c r="P33" s="40">
        <v>6650095971</v>
      </c>
      <c r="Q33" s="40">
        <v>8549404562</v>
      </c>
      <c r="R33" s="40">
        <v>11219433268</v>
      </c>
      <c r="S33" s="40">
        <v>12951045862</v>
      </c>
      <c r="T33" s="40">
        <v>16392863977</v>
      </c>
      <c r="U33" s="40">
        <v>17089560204</v>
      </c>
      <c r="V33" s="40">
        <v>18211749441</v>
      </c>
      <c r="W33" s="40">
        <v>23530821096</v>
      </c>
      <c r="X33" s="40">
        <v>44034548647</v>
      </c>
      <c r="Y33" s="40">
        <v>45311403658</v>
      </c>
      <c r="Z33" s="40">
        <v>48814889116</v>
      </c>
      <c r="AA33" s="41">
        <v>45060843113</v>
      </c>
    </row>
    <row r="34" spans="1:27" ht="14.25" customHeight="1" x14ac:dyDescent="0.2">
      <c r="A34" s="7" t="s">
        <v>38</v>
      </c>
      <c r="B34" s="38">
        <v>16774424</v>
      </c>
      <c r="C34" s="38">
        <v>11215645</v>
      </c>
      <c r="D34" s="38">
        <v>14356498</v>
      </c>
      <c r="E34" s="38">
        <v>13829134</v>
      </c>
      <c r="F34" s="38">
        <v>17021452</v>
      </c>
      <c r="G34" s="38">
        <v>19155601</v>
      </c>
      <c r="H34" s="38">
        <v>39766487</v>
      </c>
      <c r="I34" s="38">
        <v>48183257</v>
      </c>
      <c r="J34" s="38">
        <v>44797646</v>
      </c>
      <c r="K34" s="38">
        <v>45591917</v>
      </c>
      <c r="L34" s="38">
        <v>37468820</v>
      </c>
      <c r="M34" s="38">
        <v>33213472</v>
      </c>
      <c r="N34" s="39">
        <v>20480545</v>
      </c>
      <c r="O34" s="40">
        <v>17006661</v>
      </c>
      <c r="P34" s="40">
        <v>14690273</v>
      </c>
      <c r="Q34" s="40">
        <v>13430274</v>
      </c>
      <c r="R34" s="40">
        <v>27675220</v>
      </c>
      <c r="S34" s="40">
        <v>20581168</v>
      </c>
      <c r="T34" s="40">
        <v>14096831</v>
      </c>
      <c r="U34" s="40">
        <v>12548504</v>
      </c>
      <c r="V34" s="40">
        <v>9867867</v>
      </c>
      <c r="W34" s="40">
        <v>18540817</v>
      </c>
      <c r="X34" s="40">
        <v>26264967</v>
      </c>
      <c r="Y34" s="40">
        <v>31048976</v>
      </c>
      <c r="Z34" s="40">
        <v>49067464</v>
      </c>
      <c r="AA34" s="41">
        <v>137589128</v>
      </c>
    </row>
    <row r="35" spans="1:27" ht="14.25" customHeight="1" x14ac:dyDescent="0.2">
      <c r="A35" s="7" t="s">
        <v>37</v>
      </c>
      <c r="B35" s="38">
        <v>117105250</v>
      </c>
      <c r="C35" s="38">
        <v>366188120</v>
      </c>
      <c r="D35" s="38">
        <v>761547440</v>
      </c>
      <c r="E35" s="38">
        <v>1130074710</v>
      </c>
      <c r="F35" s="38">
        <v>1614002390</v>
      </c>
      <c r="G35" s="38">
        <v>2504791190</v>
      </c>
      <c r="H35" s="38">
        <v>3816745990</v>
      </c>
      <c r="I35" s="38">
        <v>2964387610</v>
      </c>
      <c r="J35" s="38">
        <v>2158769950</v>
      </c>
      <c r="K35" s="38">
        <v>1336187590</v>
      </c>
      <c r="L35" s="38">
        <v>848269100</v>
      </c>
      <c r="M35" s="38">
        <v>580534330</v>
      </c>
      <c r="N35" s="39">
        <v>425024930</v>
      </c>
      <c r="O35" s="40">
        <v>523833310</v>
      </c>
      <c r="P35" s="40">
        <v>852912890</v>
      </c>
      <c r="Q35" s="40">
        <v>1689089450</v>
      </c>
      <c r="R35" s="40">
        <v>2521756740</v>
      </c>
      <c r="S35" s="40">
        <v>3034805868</v>
      </c>
      <c r="T35" s="40">
        <v>3295640607</v>
      </c>
      <c r="U35" s="40">
        <v>3527061732</v>
      </c>
      <c r="V35" s="40">
        <v>3485828554</v>
      </c>
      <c r="W35" s="40">
        <v>3844198681</v>
      </c>
      <c r="X35" s="40">
        <v>7003331076</v>
      </c>
      <c r="Y35" s="40">
        <v>10698566522</v>
      </c>
      <c r="Z35" s="40">
        <v>11107427633</v>
      </c>
      <c r="AA35" s="41">
        <v>10934835219</v>
      </c>
    </row>
    <row r="36" spans="1:27" ht="14.25" customHeight="1" x14ac:dyDescent="0.2">
      <c r="A36" s="7" t="s">
        <v>36</v>
      </c>
      <c r="B36" s="38">
        <v>51557497</v>
      </c>
      <c r="C36" s="38">
        <v>55719531</v>
      </c>
      <c r="D36" s="38">
        <v>74167685</v>
      </c>
      <c r="E36" s="38">
        <v>67553369</v>
      </c>
      <c r="F36" s="38">
        <v>76946552</v>
      </c>
      <c r="G36" s="38">
        <v>95977919</v>
      </c>
      <c r="H36" s="38">
        <v>99663878</v>
      </c>
      <c r="I36" s="38">
        <v>179298520</v>
      </c>
      <c r="J36" s="38">
        <v>164394945</v>
      </c>
      <c r="K36" s="38">
        <v>142668952</v>
      </c>
      <c r="L36" s="38">
        <v>111214836</v>
      </c>
      <c r="M36" s="38">
        <v>86900670</v>
      </c>
      <c r="N36" s="39">
        <v>61493176</v>
      </c>
      <c r="O36" s="40">
        <v>51240922</v>
      </c>
      <c r="P36" s="40">
        <v>45356301</v>
      </c>
      <c r="Q36" s="40">
        <v>44433614</v>
      </c>
      <c r="R36" s="40">
        <v>43139910</v>
      </c>
      <c r="S36" s="40">
        <v>35337295</v>
      </c>
      <c r="T36" s="40">
        <v>31376959</v>
      </c>
      <c r="U36" s="40">
        <v>20479679</v>
      </c>
      <c r="V36" s="40">
        <v>35659589</v>
      </c>
      <c r="W36" s="40">
        <v>126423122</v>
      </c>
      <c r="X36" s="40">
        <v>263733228</v>
      </c>
      <c r="Y36" s="40">
        <v>470249884</v>
      </c>
      <c r="Z36" s="40">
        <v>549234288</v>
      </c>
      <c r="AA36" s="41">
        <v>498063998</v>
      </c>
    </row>
    <row r="37" spans="1:27" ht="14.25" customHeight="1" x14ac:dyDescent="0.2">
      <c r="A37" s="7" t="s">
        <v>35</v>
      </c>
      <c r="B37" s="38">
        <v>2676755</v>
      </c>
      <c r="C37" s="38">
        <v>26859026</v>
      </c>
      <c r="D37" s="38">
        <v>25935927</v>
      </c>
      <c r="E37" s="38">
        <v>23422456</v>
      </c>
      <c r="F37" s="38">
        <v>30243207</v>
      </c>
      <c r="G37" s="38">
        <v>37524715</v>
      </c>
      <c r="H37" s="38">
        <v>55477981</v>
      </c>
      <c r="I37" s="38">
        <v>112446040</v>
      </c>
      <c r="J37" s="38">
        <v>115094736</v>
      </c>
      <c r="K37" s="38">
        <v>111865937</v>
      </c>
      <c r="L37" s="38">
        <v>95466819</v>
      </c>
      <c r="M37" s="38">
        <v>85096129</v>
      </c>
      <c r="N37" s="39">
        <v>64390814</v>
      </c>
      <c r="O37" s="40">
        <v>56102218</v>
      </c>
      <c r="P37" s="40">
        <v>49303469</v>
      </c>
      <c r="Q37" s="40">
        <v>41374155</v>
      </c>
      <c r="R37" s="40">
        <v>34642081</v>
      </c>
      <c r="S37" s="40">
        <v>33380795</v>
      </c>
      <c r="T37" s="40">
        <v>48812901</v>
      </c>
      <c r="U37" s="40">
        <v>60249715</v>
      </c>
      <c r="V37" s="40">
        <v>70837474</v>
      </c>
      <c r="W37" s="40">
        <v>101845857</v>
      </c>
      <c r="X37" s="40">
        <v>162162617</v>
      </c>
      <c r="Y37" s="40">
        <v>258246893</v>
      </c>
      <c r="Z37" s="40">
        <v>258959377</v>
      </c>
      <c r="AA37" s="41">
        <v>264785105</v>
      </c>
    </row>
    <row r="38" spans="1:27" ht="14.25" customHeight="1" x14ac:dyDescent="0.2">
      <c r="A38" s="7" t="s">
        <v>34</v>
      </c>
      <c r="B38" s="38">
        <v>4227353</v>
      </c>
      <c r="C38" s="38">
        <v>4346052</v>
      </c>
      <c r="D38" s="38">
        <v>7818498</v>
      </c>
      <c r="E38" s="38">
        <v>9683801</v>
      </c>
      <c r="F38" s="38">
        <v>11706192</v>
      </c>
      <c r="G38" s="38">
        <v>16796913</v>
      </c>
      <c r="H38" s="38">
        <v>39254903</v>
      </c>
      <c r="I38" s="38">
        <v>44711467</v>
      </c>
      <c r="J38" s="38">
        <v>48153746</v>
      </c>
      <c r="K38" s="38">
        <v>41464492</v>
      </c>
      <c r="L38" s="38">
        <v>14671669</v>
      </c>
      <c r="M38" s="38">
        <v>10823096</v>
      </c>
      <c r="N38" s="39">
        <v>11908344</v>
      </c>
      <c r="O38" s="40">
        <v>10294960</v>
      </c>
      <c r="P38" s="40">
        <v>8945611</v>
      </c>
      <c r="Q38" s="40">
        <v>10213067</v>
      </c>
      <c r="R38" s="40">
        <v>9348690</v>
      </c>
      <c r="S38" s="40">
        <v>10248891</v>
      </c>
      <c r="T38" s="40">
        <v>9386362</v>
      </c>
      <c r="U38" s="40">
        <v>11341040</v>
      </c>
      <c r="V38" s="40">
        <v>15194977</v>
      </c>
      <c r="W38" s="40">
        <v>27574581</v>
      </c>
      <c r="X38" s="40">
        <v>52340753</v>
      </c>
      <c r="Y38" s="40">
        <v>84137739</v>
      </c>
      <c r="Z38" s="40">
        <v>83853913</v>
      </c>
      <c r="AA38" s="41">
        <v>91120373</v>
      </c>
    </row>
    <row r="39" spans="1:27" ht="14.25" customHeight="1" x14ac:dyDescent="0.2">
      <c r="A39" s="7" t="s">
        <v>33</v>
      </c>
      <c r="B39" s="38">
        <v>153236948</v>
      </c>
      <c r="C39" s="38">
        <v>152360650</v>
      </c>
      <c r="D39" s="38">
        <v>251637852</v>
      </c>
      <c r="E39" s="38">
        <v>446835273</v>
      </c>
      <c r="F39" s="38">
        <v>773994243</v>
      </c>
      <c r="G39" s="38">
        <v>1136486359</v>
      </c>
      <c r="H39" s="38">
        <v>2947837079</v>
      </c>
      <c r="I39" s="38">
        <v>3353941454</v>
      </c>
      <c r="J39" s="38">
        <v>2789048643</v>
      </c>
      <c r="K39" s="38">
        <v>1667261291</v>
      </c>
      <c r="L39" s="38">
        <v>864078189</v>
      </c>
      <c r="M39" s="38">
        <v>473350692</v>
      </c>
      <c r="N39" s="39">
        <v>264229729</v>
      </c>
      <c r="O39" s="40">
        <v>317323118</v>
      </c>
      <c r="P39" s="40">
        <v>647043873</v>
      </c>
      <c r="Q39" s="40">
        <v>1042732392</v>
      </c>
      <c r="R39" s="40">
        <v>1417153787</v>
      </c>
      <c r="S39" s="40">
        <v>1751443887</v>
      </c>
      <c r="T39" s="40">
        <v>2582116648</v>
      </c>
      <c r="U39" s="40">
        <v>3184993744</v>
      </c>
      <c r="V39" s="40">
        <v>3589773145</v>
      </c>
      <c r="W39" s="40">
        <v>4208269301</v>
      </c>
      <c r="X39" s="40">
        <v>8086862508</v>
      </c>
      <c r="Y39" s="40">
        <v>10666907455</v>
      </c>
      <c r="Z39" s="40">
        <v>11617260742</v>
      </c>
      <c r="AA39" s="41">
        <v>11556448747</v>
      </c>
    </row>
    <row r="40" spans="1:27" ht="14.25" customHeight="1" x14ac:dyDescent="0.2">
      <c r="A40" s="7" t="s">
        <v>32</v>
      </c>
      <c r="B40" s="38">
        <v>728196690</v>
      </c>
      <c r="C40" s="38">
        <v>1353533950</v>
      </c>
      <c r="D40" s="38">
        <v>2835661040</v>
      </c>
      <c r="E40" s="38">
        <v>4391615760</v>
      </c>
      <c r="F40" s="38">
        <v>5823289490</v>
      </c>
      <c r="G40" s="38">
        <v>8566335740</v>
      </c>
      <c r="H40" s="38">
        <v>16482984230</v>
      </c>
      <c r="I40" s="38">
        <v>15768779230</v>
      </c>
      <c r="J40" s="38">
        <v>9174880770</v>
      </c>
      <c r="K40" s="38">
        <v>3493941770</v>
      </c>
      <c r="L40" s="38">
        <v>1681563652</v>
      </c>
      <c r="M40" s="38">
        <v>2051648363</v>
      </c>
      <c r="N40" s="39">
        <v>2524580364</v>
      </c>
      <c r="O40" s="40">
        <v>3748599666</v>
      </c>
      <c r="P40" s="40">
        <v>6110623884</v>
      </c>
      <c r="Q40" s="40">
        <v>7504089398</v>
      </c>
      <c r="R40" s="40">
        <v>9320773952</v>
      </c>
      <c r="S40" s="40">
        <v>10762336211</v>
      </c>
      <c r="T40" s="40">
        <v>10279074008</v>
      </c>
      <c r="U40" s="40">
        <v>10195713405</v>
      </c>
      <c r="V40" s="40">
        <v>9856701993</v>
      </c>
      <c r="W40" s="40">
        <v>12023373917</v>
      </c>
      <c r="X40" s="40">
        <v>29246870068</v>
      </c>
      <c r="Y40" s="40">
        <v>36332157099</v>
      </c>
      <c r="Z40" s="40">
        <v>36058762947</v>
      </c>
      <c r="AA40" s="41">
        <v>28999512344</v>
      </c>
    </row>
    <row r="41" spans="1:27" ht="14.25" customHeight="1" x14ac:dyDescent="0.2">
      <c r="A41" s="7" t="s">
        <v>31</v>
      </c>
      <c r="B41" s="38">
        <v>278175513</v>
      </c>
      <c r="C41" s="38">
        <v>308274806</v>
      </c>
      <c r="D41" s="38">
        <v>454835564</v>
      </c>
      <c r="E41" s="38">
        <v>704034203</v>
      </c>
      <c r="F41" s="38">
        <v>1135853493</v>
      </c>
      <c r="G41" s="38">
        <v>1753656572</v>
      </c>
      <c r="H41" s="38">
        <v>2666448320</v>
      </c>
      <c r="I41" s="38">
        <v>3100683337</v>
      </c>
      <c r="J41" s="38">
        <v>2758365522</v>
      </c>
      <c r="K41" s="38">
        <v>1791129666</v>
      </c>
      <c r="L41" s="38">
        <v>1466641405</v>
      </c>
      <c r="M41" s="38">
        <v>1084169939</v>
      </c>
      <c r="N41" s="39">
        <v>665880436</v>
      </c>
      <c r="O41" s="40">
        <v>563440574</v>
      </c>
      <c r="P41" s="40">
        <v>696638991</v>
      </c>
      <c r="Q41" s="40">
        <v>879820140</v>
      </c>
      <c r="R41" s="40">
        <v>1098065599</v>
      </c>
      <c r="S41" s="40">
        <v>1188460385</v>
      </c>
      <c r="T41" s="40">
        <v>1461201784</v>
      </c>
      <c r="U41" s="40">
        <v>1656130436</v>
      </c>
      <c r="V41" s="40">
        <v>1775849392</v>
      </c>
      <c r="W41" s="40">
        <v>2271681847</v>
      </c>
      <c r="X41" s="40">
        <v>3523408344</v>
      </c>
      <c r="Y41" s="40">
        <v>4394587537</v>
      </c>
      <c r="Z41" s="40">
        <v>4638557695</v>
      </c>
      <c r="AA41" s="41">
        <v>4837540354</v>
      </c>
    </row>
    <row r="42" spans="1:27" ht="14.25" customHeight="1" x14ac:dyDescent="0.2">
      <c r="A42" s="7" t="s">
        <v>30</v>
      </c>
      <c r="B42" s="38">
        <v>18784631</v>
      </c>
      <c r="C42" s="38">
        <v>18993340</v>
      </c>
      <c r="D42" s="38">
        <v>67646157</v>
      </c>
      <c r="E42" s="38">
        <v>84484097</v>
      </c>
      <c r="F42" s="38">
        <v>157513336</v>
      </c>
      <c r="G42" s="38">
        <v>239338198</v>
      </c>
      <c r="H42" s="38">
        <v>493437579</v>
      </c>
      <c r="I42" s="38">
        <v>517942518</v>
      </c>
      <c r="J42" s="38">
        <v>458580742</v>
      </c>
      <c r="K42" s="38">
        <v>304219368</v>
      </c>
      <c r="L42" s="38">
        <v>220588342</v>
      </c>
      <c r="M42" s="38">
        <v>103842571</v>
      </c>
      <c r="N42" s="39">
        <v>37207062</v>
      </c>
      <c r="O42" s="40">
        <v>24724459</v>
      </c>
      <c r="P42" s="40">
        <v>23385057</v>
      </c>
      <c r="Q42" s="40">
        <v>40737790</v>
      </c>
      <c r="R42" s="40">
        <v>58886526</v>
      </c>
      <c r="S42" s="40">
        <v>126308704</v>
      </c>
      <c r="T42" s="40">
        <v>193711295</v>
      </c>
      <c r="U42" s="40">
        <v>239332203</v>
      </c>
      <c r="V42" s="40">
        <v>273718660</v>
      </c>
      <c r="W42" s="40">
        <v>457566220</v>
      </c>
      <c r="X42" s="40">
        <v>819077626</v>
      </c>
      <c r="Y42" s="40">
        <v>1111072096</v>
      </c>
      <c r="Z42" s="40">
        <v>1168604350</v>
      </c>
      <c r="AA42" s="41">
        <v>1146930374</v>
      </c>
    </row>
    <row r="43" spans="1:27" ht="14.25" customHeight="1" x14ac:dyDescent="0.2">
      <c r="A43" s="7" t="s">
        <v>29</v>
      </c>
      <c r="B43" s="38">
        <v>6928139</v>
      </c>
      <c r="C43" s="38">
        <v>7582225</v>
      </c>
      <c r="D43" s="38">
        <v>4698181</v>
      </c>
      <c r="E43" s="38">
        <v>4341146</v>
      </c>
      <c r="F43" s="38">
        <v>5854646</v>
      </c>
      <c r="G43" s="38">
        <v>13104462</v>
      </c>
      <c r="H43" s="38">
        <v>29767649</v>
      </c>
      <c r="I43" s="38">
        <v>34000397</v>
      </c>
      <c r="J43" s="38">
        <v>31996860</v>
      </c>
      <c r="K43" s="38">
        <v>31741567</v>
      </c>
      <c r="L43" s="38">
        <v>28866544</v>
      </c>
      <c r="M43" s="38">
        <v>26113947</v>
      </c>
      <c r="N43" s="39">
        <v>23813360</v>
      </c>
      <c r="O43" s="40">
        <v>22260627</v>
      </c>
      <c r="P43" s="40">
        <v>21174769</v>
      </c>
      <c r="Q43" s="40">
        <v>20273752</v>
      </c>
      <c r="R43" s="40">
        <v>22112950</v>
      </c>
      <c r="S43" s="40">
        <v>19832293</v>
      </c>
      <c r="T43" s="40">
        <v>24904601</v>
      </c>
      <c r="U43" s="40">
        <v>20836044</v>
      </c>
      <c r="V43" s="40">
        <v>21389686</v>
      </c>
      <c r="W43" s="40">
        <v>27545088</v>
      </c>
      <c r="X43" s="40">
        <v>22650717</v>
      </c>
      <c r="Y43" s="40">
        <v>23259660</v>
      </c>
      <c r="Z43" s="40">
        <v>32481744</v>
      </c>
      <c r="AA43" s="41">
        <v>40337219</v>
      </c>
    </row>
    <row r="44" spans="1:27" ht="14.25" customHeight="1" x14ac:dyDescent="0.2">
      <c r="A44" s="7" t="s">
        <v>28</v>
      </c>
      <c r="B44" s="38">
        <v>1900079</v>
      </c>
      <c r="C44" s="38">
        <v>5465421</v>
      </c>
      <c r="D44" s="38">
        <v>10869006</v>
      </c>
      <c r="E44" s="38">
        <v>11953966</v>
      </c>
      <c r="F44" s="38">
        <v>10108112</v>
      </c>
      <c r="G44" s="38">
        <v>32349731</v>
      </c>
      <c r="H44" s="38">
        <v>64960885</v>
      </c>
      <c r="I44" s="38">
        <v>103863261</v>
      </c>
      <c r="J44" s="38">
        <v>122663594</v>
      </c>
      <c r="K44" s="38">
        <v>95588791</v>
      </c>
      <c r="L44" s="38">
        <v>61500979</v>
      </c>
      <c r="M44" s="38">
        <v>40840465</v>
      </c>
      <c r="N44" s="39">
        <v>25644990</v>
      </c>
      <c r="O44" s="40">
        <v>19800259</v>
      </c>
      <c r="P44" s="40">
        <v>17584974</v>
      </c>
      <c r="Q44" s="40">
        <v>17354319</v>
      </c>
      <c r="R44" s="40">
        <v>15820653</v>
      </c>
      <c r="S44" s="40">
        <v>14106792</v>
      </c>
      <c r="T44" s="40">
        <v>14123330</v>
      </c>
      <c r="U44" s="40">
        <v>13192632</v>
      </c>
      <c r="V44" s="40">
        <v>63988980</v>
      </c>
      <c r="W44" s="40">
        <v>70913165</v>
      </c>
      <c r="X44" s="40">
        <v>202112903</v>
      </c>
      <c r="Y44" s="40">
        <v>311136831</v>
      </c>
      <c r="Z44" s="40">
        <v>300144737</v>
      </c>
      <c r="AA44" s="41">
        <v>286459642</v>
      </c>
    </row>
    <row r="45" spans="1:27" ht="14.25" customHeight="1" x14ac:dyDescent="0.2">
      <c r="A45" s="7" t="s">
        <v>27</v>
      </c>
      <c r="B45" s="38">
        <v>557092411</v>
      </c>
      <c r="C45" s="38">
        <v>852229790</v>
      </c>
      <c r="D45" s="38">
        <v>1511886592</v>
      </c>
      <c r="E45" s="38">
        <v>2371447219</v>
      </c>
      <c r="F45" s="38">
        <v>3242442386</v>
      </c>
      <c r="G45" s="38">
        <v>4433835996</v>
      </c>
      <c r="H45" s="38">
        <v>6833181670</v>
      </c>
      <c r="I45" s="38">
        <v>7368335726</v>
      </c>
      <c r="J45" s="38">
        <v>4372214555</v>
      </c>
      <c r="K45" s="38">
        <v>2298236465</v>
      </c>
      <c r="L45" s="38">
        <v>960145445</v>
      </c>
      <c r="M45" s="38">
        <v>663634770</v>
      </c>
      <c r="N45" s="39">
        <v>455355804</v>
      </c>
      <c r="O45" s="40">
        <v>824555642</v>
      </c>
      <c r="P45" s="40">
        <v>1645990272</v>
      </c>
      <c r="Q45" s="40">
        <v>3123719155</v>
      </c>
      <c r="R45" s="40">
        <v>3830627568</v>
      </c>
      <c r="S45" s="40">
        <v>4370002939</v>
      </c>
      <c r="T45" s="40">
        <v>4549047831</v>
      </c>
      <c r="U45" s="40">
        <v>4877429303</v>
      </c>
      <c r="V45" s="40">
        <v>4806615212</v>
      </c>
      <c r="W45" s="40">
        <v>5712561043</v>
      </c>
      <c r="X45" s="40">
        <v>14526367735</v>
      </c>
      <c r="Y45" s="40">
        <v>20201875720</v>
      </c>
      <c r="Z45" s="40">
        <v>19420001795</v>
      </c>
      <c r="AA45" s="41">
        <v>15322218076</v>
      </c>
    </row>
    <row r="46" spans="1:27" ht="14.25" customHeight="1" x14ac:dyDescent="0.2">
      <c r="A46" s="7" t="s">
        <v>26</v>
      </c>
      <c r="B46" s="38">
        <v>325576532</v>
      </c>
      <c r="C46" s="38">
        <v>417854197</v>
      </c>
      <c r="D46" s="38">
        <v>549418463</v>
      </c>
      <c r="E46" s="38">
        <v>646145230</v>
      </c>
      <c r="F46" s="38">
        <v>878171518</v>
      </c>
      <c r="G46" s="38">
        <v>1479859024</v>
      </c>
      <c r="H46" s="38">
        <v>3330706677</v>
      </c>
      <c r="I46" s="38">
        <v>5333715889</v>
      </c>
      <c r="J46" s="38">
        <v>4367852536</v>
      </c>
      <c r="K46" s="38">
        <v>2451668546</v>
      </c>
      <c r="L46" s="38">
        <v>1208354435</v>
      </c>
      <c r="M46" s="38">
        <v>620573828</v>
      </c>
      <c r="N46" s="39">
        <v>308866813</v>
      </c>
      <c r="O46" s="40">
        <v>356119875</v>
      </c>
      <c r="P46" s="40">
        <v>665865644</v>
      </c>
      <c r="Q46" s="40">
        <v>946057337</v>
      </c>
      <c r="R46" s="40">
        <v>1461887932</v>
      </c>
      <c r="S46" s="40">
        <v>1599808469</v>
      </c>
      <c r="T46" s="40">
        <v>1987543789</v>
      </c>
      <c r="U46" s="40">
        <v>2473885465</v>
      </c>
      <c r="V46" s="40">
        <v>2764698488</v>
      </c>
      <c r="W46" s="40">
        <v>4181431671</v>
      </c>
      <c r="X46" s="40">
        <v>8269242436</v>
      </c>
      <c r="Y46" s="40">
        <v>10816154413</v>
      </c>
      <c r="Z46" s="40">
        <v>10980140006</v>
      </c>
      <c r="AA46" s="41">
        <v>10486047937</v>
      </c>
    </row>
    <row r="47" spans="1:27" ht="14.25" customHeight="1" x14ac:dyDescent="0.2">
      <c r="A47" s="7" t="s">
        <v>25</v>
      </c>
      <c r="B47" s="38">
        <v>421913392</v>
      </c>
      <c r="C47" s="38">
        <v>622611140</v>
      </c>
      <c r="D47" s="38">
        <v>1041812674</v>
      </c>
      <c r="E47" s="38">
        <v>1766792085</v>
      </c>
      <c r="F47" s="38">
        <v>3174575511</v>
      </c>
      <c r="G47" s="38">
        <v>4652475470</v>
      </c>
      <c r="H47" s="38">
        <v>6909655668</v>
      </c>
      <c r="I47" s="38">
        <v>6066454257</v>
      </c>
      <c r="J47" s="38">
        <v>3797110345</v>
      </c>
      <c r="K47" s="38">
        <v>2508262978</v>
      </c>
      <c r="L47" s="38">
        <v>1534191400</v>
      </c>
      <c r="M47" s="38">
        <v>1135456233</v>
      </c>
      <c r="N47" s="39">
        <v>849524736</v>
      </c>
      <c r="O47" s="40">
        <v>943161820</v>
      </c>
      <c r="P47" s="40">
        <v>1387988960</v>
      </c>
      <c r="Q47" s="40">
        <v>1908724074</v>
      </c>
      <c r="R47" s="40">
        <v>2582652792</v>
      </c>
      <c r="S47" s="40">
        <v>3074395776</v>
      </c>
      <c r="T47" s="40">
        <v>3252299699</v>
      </c>
      <c r="U47" s="40">
        <v>3545679029</v>
      </c>
      <c r="V47" s="40">
        <v>3525573859</v>
      </c>
      <c r="W47" s="40">
        <v>4242565097</v>
      </c>
      <c r="X47" s="40">
        <v>8578268346</v>
      </c>
      <c r="Y47" s="40">
        <v>12343994955</v>
      </c>
      <c r="Z47" s="40">
        <v>12618923557</v>
      </c>
      <c r="AA47" s="41">
        <v>12665288891</v>
      </c>
    </row>
    <row r="48" spans="1:27" ht="14.25" customHeight="1" x14ac:dyDescent="0.2">
      <c r="A48" s="7" t="s">
        <v>24</v>
      </c>
      <c r="B48" s="38">
        <v>456931698</v>
      </c>
      <c r="C48" s="38">
        <v>672034519</v>
      </c>
      <c r="D48" s="38">
        <v>1135555249</v>
      </c>
      <c r="E48" s="38">
        <v>1953792400</v>
      </c>
      <c r="F48" s="38">
        <v>2872237526</v>
      </c>
      <c r="G48" s="38">
        <v>4363418573</v>
      </c>
      <c r="H48" s="38">
        <v>6224777715</v>
      </c>
      <c r="I48" s="38">
        <v>5578491528</v>
      </c>
      <c r="J48" s="38">
        <v>4101252787</v>
      </c>
      <c r="K48" s="38">
        <v>2574985439</v>
      </c>
      <c r="L48" s="38">
        <v>1554766723</v>
      </c>
      <c r="M48" s="38">
        <v>1393501623</v>
      </c>
      <c r="N48" s="39">
        <v>1349412058</v>
      </c>
      <c r="O48" s="40">
        <v>1502014032</v>
      </c>
      <c r="P48" s="40">
        <v>1925297070</v>
      </c>
      <c r="Q48" s="40">
        <v>2260727860</v>
      </c>
      <c r="R48" s="40">
        <v>2638500337</v>
      </c>
      <c r="S48" s="40">
        <v>3008016846</v>
      </c>
      <c r="T48" s="40">
        <v>2991756123</v>
      </c>
      <c r="U48" s="40">
        <v>3058133039</v>
      </c>
      <c r="V48" s="40">
        <v>2933002654</v>
      </c>
      <c r="W48" s="40">
        <v>3059703899</v>
      </c>
      <c r="X48" s="40">
        <v>5921739710</v>
      </c>
      <c r="Y48" s="40">
        <v>8730966279</v>
      </c>
      <c r="Z48" s="40">
        <v>9061060615</v>
      </c>
      <c r="AA48" s="41">
        <v>8428217075</v>
      </c>
    </row>
    <row r="49" spans="1:27" ht="14.25" customHeight="1" x14ac:dyDescent="0.2">
      <c r="A49" s="7" t="s">
        <v>23</v>
      </c>
      <c r="B49" s="38">
        <v>182228624</v>
      </c>
      <c r="C49" s="38">
        <v>310481595</v>
      </c>
      <c r="D49" s="38">
        <v>483183599</v>
      </c>
      <c r="E49" s="38">
        <v>516056873</v>
      </c>
      <c r="F49" s="38">
        <v>626702211</v>
      </c>
      <c r="G49" s="38">
        <v>811552259</v>
      </c>
      <c r="H49" s="38">
        <v>1149989059</v>
      </c>
      <c r="I49" s="38">
        <v>1332092887</v>
      </c>
      <c r="J49" s="38">
        <v>1150374395</v>
      </c>
      <c r="K49" s="38">
        <v>936890827</v>
      </c>
      <c r="L49" s="38">
        <v>572668048</v>
      </c>
      <c r="M49" s="38">
        <v>453386353</v>
      </c>
      <c r="N49" s="39">
        <v>262688703</v>
      </c>
      <c r="O49" s="40">
        <v>263859517</v>
      </c>
      <c r="P49" s="40">
        <v>425238355</v>
      </c>
      <c r="Q49" s="40">
        <v>631027979</v>
      </c>
      <c r="R49" s="40">
        <v>673322061</v>
      </c>
      <c r="S49" s="40">
        <v>791582345</v>
      </c>
      <c r="T49" s="40">
        <v>950694035</v>
      </c>
      <c r="U49" s="40">
        <v>1109016259</v>
      </c>
      <c r="V49" s="40">
        <v>1305475330</v>
      </c>
      <c r="W49" s="40">
        <v>1805986507</v>
      </c>
      <c r="X49" s="40">
        <v>3032713441</v>
      </c>
      <c r="Y49" s="40">
        <v>4467462071</v>
      </c>
      <c r="Z49" s="40">
        <v>4939661483</v>
      </c>
      <c r="AA49" s="41">
        <v>5535889672</v>
      </c>
    </row>
    <row r="50" spans="1:27" ht="14.25" customHeight="1" x14ac:dyDescent="0.2">
      <c r="A50" s="7" t="s">
        <v>22</v>
      </c>
      <c r="B50" s="38">
        <v>257653964</v>
      </c>
      <c r="C50" s="38">
        <v>255898920</v>
      </c>
      <c r="D50" s="38">
        <v>298786027</v>
      </c>
      <c r="E50" s="38">
        <v>383353381</v>
      </c>
      <c r="F50" s="38">
        <v>725935845</v>
      </c>
      <c r="G50" s="38">
        <v>1929494340</v>
      </c>
      <c r="H50" s="38">
        <v>3783910660</v>
      </c>
      <c r="I50" s="38">
        <v>3582676899</v>
      </c>
      <c r="J50" s="38">
        <v>2621443608</v>
      </c>
      <c r="K50" s="38">
        <v>1707060981</v>
      </c>
      <c r="L50" s="38">
        <v>1041011032</v>
      </c>
      <c r="M50" s="38">
        <v>778153059</v>
      </c>
      <c r="N50" s="39">
        <v>529439432</v>
      </c>
      <c r="O50" s="40">
        <v>521917522</v>
      </c>
      <c r="P50" s="40">
        <v>678209196</v>
      </c>
      <c r="Q50" s="40">
        <v>893918760</v>
      </c>
      <c r="R50" s="40">
        <v>1149291655</v>
      </c>
      <c r="S50" s="40">
        <v>1207764126</v>
      </c>
      <c r="T50" s="40">
        <v>1402159587</v>
      </c>
      <c r="U50" s="40">
        <v>1683072917</v>
      </c>
      <c r="V50" s="40">
        <v>2093798164</v>
      </c>
      <c r="W50" s="40">
        <v>2725092224</v>
      </c>
      <c r="X50" s="40">
        <v>5353327150</v>
      </c>
      <c r="Y50" s="40">
        <v>6181505395</v>
      </c>
      <c r="Z50" s="40">
        <v>5711230976</v>
      </c>
      <c r="AA50" s="41">
        <v>5521585736</v>
      </c>
    </row>
    <row r="51" spans="1:27" ht="14.25" customHeight="1" x14ac:dyDescent="0.2">
      <c r="A51" s="7" t="s">
        <v>21</v>
      </c>
      <c r="B51" s="38">
        <v>8319007</v>
      </c>
      <c r="C51" s="38">
        <v>12170010</v>
      </c>
      <c r="D51" s="38">
        <v>28992302</v>
      </c>
      <c r="E51" s="38">
        <v>47764556</v>
      </c>
      <c r="F51" s="38">
        <v>105274747</v>
      </c>
      <c r="G51" s="38">
        <v>200098617</v>
      </c>
      <c r="H51" s="38">
        <v>328970547</v>
      </c>
      <c r="I51" s="38">
        <v>411059047</v>
      </c>
      <c r="J51" s="38">
        <v>282664756</v>
      </c>
      <c r="K51" s="38">
        <v>123786938</v>
      </c>
      <c r="L51" s="38">
        <v>40674555</v>
      </c>
      <c r="M51" s="38">
        <v>23021062</v>
      </c>
      <c r="N51" s="39">
        <v>11393645</v>
      </c>
      <c r="O51" s="40">
        <v>21758405</v>
      </c>
      <c r="P51" s="40">
        <v>23840583</v>
      </c>
      <c r="Q51" s="40">
        <v>60535381</v>
      </c>
      <c r="R51" s="40">
        <v>98661453</v>
      </c>
      <c r="S51" s="40">
        <v>147319121</v>
      </c>
      <c r="T51" s="40">
        <v>237914332</v>
      </c>
      <c r="U51" s="40">
        <v>285637752</v>
      </c>
      <c r="V51" s="40">
        <v>322208202</v>
      </c>
      <c r="W51" s="40">
        <v>374518938</v>
      </c>
      <c r="X51" s="40">
        <v>599736979</v>
      </c>
      <c r="Y51" s="40">
        <v>853401997</v>
      </c>
      <c r="Z51" s="40">
        <v>843491682</v>
      </c>
      <c r="AA51" s="41">
        <v>865895259</v>
      </c>
    </row>
    <row r="52" spans="1:27" ht="14.25" customHeight="1" x14ac:dyDescent="0.2">
      <c r="A52" s="7" t="s">
        <v>20</v>
      </c>
      <c r="B52" s="38">
        <v>856017364</v>
      </c>
      <c r="C52" s="38">
        <v>1604103279</v>
      </c>
      <c r="D52" s="38">
        <v>2811001067</v>
      </c>
      <c r="E52" s="38">
        <v>3902600321</v>
      </c>
      <c r="F52" s="38">
        <v>4443701626</v>
      </c>
      <c r="G52" s="38">
        <v>7248637307</v>
      </c>
      <c r="H52" s="38">
        <v>15113273007</v>
      </c>
      <c r="I52" s="38">
        <v>19553574834</v>
      </c>
      <c r="J52" s="38">
        <v>13841116831</v>
      </c>
      <c r="K52" s="38">
        <v>5872339457</v>
      </c>
      <c r="L52" s="38">
        <v>2353717180</v>
      </c>
      <c r="M52" s="38">
        <v>1553851044</v>
      </c>
      <c r="N52" s="39">
        <v>1156041250</v>
      </c>
      <c r="O52" s="40">
        <v>1906287367</v>
      </c>
      <c r="P52" s="40">
        <v>5162907999</v>
      </c>
      <c r="Q52" s="40">
        <v>8687525865</v>
      </c>
      <c r="R52" s="40">
        <v>10318698675</v>
      </c>
      <c r="S52" s="40">
        <v>11651996207</v>
      </c>
      <c r="T52" s="40">
        <v>13513022256</v>
      </c>
      <c r="U52" s="40">
        <v>16064691999</v>
      </c>
      <c r="V52" s="40">
        <v>16326209978</v>
      </c>
      <c r="W52" s="40">
        <v>17771453814</v>
      </c>
      <c r="X52" s="40">
        <v>27742061344</v>
      </c>
      <c r="Y52" s="40">
        <v>39289967972</v>
      </c>
      <c r="Z52" s="40">
        <v>42830471644</v>
      </c>
      <c r="AA52" s="41">
        <v>43715457858</v>
      </c>
    </row>
    <row r="53" spans="1:27" ht="14.25" customHeight="1" x14ac:dyDescent="0.2">
      <c r="A53" s="7" t="s">
        <v>19</v>
      </c>
      <c r="B53" s="38">
        <v>46272905</v>
      </c>
      <c r="C53" s="38">
        <v>223589029</v>
      </c>
      <c r="D53" s="38">
        <v>261876218</v>
      </c>
      <c r="E53" s="38">
        <v>369009457</v>
      </c>
      <c r="F53" s="38">
        <v>579338777</v>
      </c>
      <c r="G53" s="38">
        <v>1078216373</v>
      </c>
      <c r="H53" s="38">
        <v>2585936541</v>
      </c>
      <c r="I53" s="38">
        <v>3643195787</v>
      </c>
      <c r="J53" s="38">
        <v>2711704415</v>
      </c>
      <c r="K53" s="38">
        <v>763770929</v>
      </c>
      <c r="L53" s="38">
        <v>213634161</v>
      </c>
      <c r="M53" s="38">
        <v>119994281</v>
      </c>
      <c r="N53" s="39">
        <v>110836236</v>
      </c>
      <c r="O53" s="40">
        <v>339131441</v>
      </c>
      <c r="P53" s="40">
        <v>932710437</v>
      </c>
      <c r="Q53" s="40">
        <v>1322364733</v>
      </c>
      <c r="R53" s="40">
        <v>1585370311</v>
      </c>
      <c r="S53" s="40">
        <v>1791028671</v>
      </c>
      <c r="T53" s="40">
        <v>2202336874</v>
      </c>
      <c r="U53" s="40">
        <v>2762173898</v>
      </c>
      <c r="V53" s="40">
        <v>3151594116</v>
      </c>
      <c r="W53" s="40">
        <v>3712868485</v>
      </c>
      <c r="X53" s="40">
        <v>6706043614</v>
      </c>
      <c r="Y53" s="40">
        <v>9555655357</v>
      </c>
      <c r="Z53" s="40">
        <v>9614475998</v>
      </c>
      <c r="AA53" s="41">
        <v>9095346858</v>
      </c>
    </row>
    <row r="54" spans="1:27" ht="14.25" customHeight="1" x14ac:dyDescent="0.2">
      <c r="A54" s="7" t="s">
        <v>18</v>
      </c>
      <c r="B54" s="38">
        <v>2297776384</v>
      </c>
      <c r="C54" s="38">
        <v>4689850159</v>
      </c>
      <c r="D54" s="38">
        <v>8557437413</v>
      </c>
      <c r="E54" s="38">
        <v>12642206859</v>
      </c>
      <c r="F54" s="38">
        <v>18814011633</v>
      </c>
      <c r="G54" s="38">
        <v>29014276021</v>
      </c>
      <c r="H54" s="38">
        <v>47852430832</v>
      </c>
      <c r="I54" s="38">
        <v>41073586244</v>
      </c>
      <c r="J54" s="38">
        <v>28975426228</v>
      </c>
      <c r="K54" s="38">
        <v>14645705987</v>
      </c>
      <c r="L54" s="38">
        <v>7647612537</v>
      </c>
      <c r="M54" s="38">
        <v>7609083898</v>
      </c>
      <c r="N54" s="39">
        <v>6656283738</v>
      </c>
      <c r="O54" s="40">
        <v>9026775494</v>
      </c>
      <c r="P54" s="40">
        <v>16535723251</v>
      </c>
      <c r="Q54" s="40">
        <v>23617964664</v>
      </c>
      <c r="R54" s="40">
        <v>28744007854</v>
      </c>
      <c r="S54" s="40">
        <v>30337606236</v>
      </c>
      <c r="T54" s="40">
        <v>31489722042</v>
      </c>
      <c r="U54" s="40">
        <v>33149251969</v>
      </c>
      <c r="V54" s="40">
        <v>32376116216</v>
      </c>
      <c r="W54" s="40">
        <v>38914610368</v>
      </c>
      <c r="X54" s="40">
        <v>76690889315</v>
      </c>
      <c r="Y54" s="40">
        <v>111477206740</v>
      </c>
      <c r="Z54" s="40">
        <v>112773714016</v>
      </c>
      <c r="AA54" s="41">
        <v>107013219873</v>
      </c>
    </row>
    <row r="55" spans="1:27" ht="14.25" customHeight="1" x14ac:dyDescent="0.2">
      <c r="A55" s="7" t="s">
        <v>17</v>
      </c>
      <c r="B55" s="38">
        <v>450552301</v>
      </c>
      <c r="C55" s="38">
        <v>794099136</v>
      </c>
      <c r="D55" s="38">
        <v>1159840412</v>
      </c>
      <c r="E55" s="38">
        <v>1468413953</v>
      </c>
      <c r="F55" s="38">
        <v>2214362057</v>
      </c>
      <c r="G55" s="38">
        <v>3590739466</v>
      </c>
      <c r="H55" s="38">
        <v>6749056418</v>
      </c>
      <c r="I55" s="38">
        <v>7016844123</v>
      </c>
      <c r="J55" s="38">
        <v>4529764567</v>
      </c>
      <c r="K55" s="38">
        <v>1682650841</v>
      </c>
      <c r="L55" s="38">
        <v>766174184</v>
      </c>
      <c r="M55" s="38">
        <v>618091607</v>
      </c>
      <c r="N55" s="39">
        <v>340888187</v>
      </c>
      <c r="O55" s="40">
        <v>424150039</v>
      </c>
      <c r="P55" s="40">
        <v>1303011346</v>
      </c>
      <c r="Q55" s="40">
        <v>1896444652</v>
      </c>
      <c r="R55" s="40">
        <v>2596403176</v>
      </c>
      <c r="S55" s="40">
        <v>3384436680</v>
      </c>
      <c r="T55" s="40">
        <v>4380428666</v>
      </c>
      <c r="U55" s="40">
        <v>5159203412</v>
      </c>
      <c r="V55" s="40">
        <v>5306015960</v>
      </c>
      <c r="W55" s="40">
        <v>7008017569</v>
      </c>
      <c r="X55" s="40">
        <v>13284191924</v>
      </c>
      <c r="Y55" s="40">
        <v>19149202522</v>
      </c>
      <c r="Z55" s="40">
        <v>19571739145</v>
      </c>
      <c r="AA55" s="41">
        <v>17969314775</v>
      </c>
    </row>
    <row r="56" spans="1:27" ht="14.25" customHeight="1" x14ac:dyDescent="0.2">
      <c r="A56" s="7" t="s">
        <v>16</v>
      </c>
      <c r="B56" s="38">
        <v>2266005300</v>
      </c>
      <c r="C56" s="38">
        <v>3756591500</v>
      </c>
      <c r="D56" s="38">
        <v>6449164200</v>
      </c>
      <c r="E56" s="38">
        <v>8735849600</v>
      </c>
      <c r="F56" s="38">
        <v>11432960200</v>
      </c>
      <c r="G56" s="38">
        <v>15657412902</v>
      </c>
      <c r="H56" s="38">
        <v>24626947671</v>
      </c>
      <c r="I56" s="38">
        <v>23713326637</v>
      </c>
      <c r="J56" s="38">
        <v>16431372239</v>
      </c>
      <c r="K56" s="38">
        <v>8853202550</v>
      </c>
      <c r="L56" s="38">
        <v>4325300985</v>
      </c>
      <c r="M56" s="38">
        <v>3028915738</v>
      </c>
      <c r="N56" s="39">
        <v>2130772036</v>
      </c>
      <c r="O56" s="40">
        <v>3506581458</v>
      </c>
      <c r="P56" s="40">
        <v>7193538024</v>
      </c>
      <c r="Q56" s="40">
        <v>10474501191</v>
      </c>
      <c r="R56" s="40">
        <v>12960870882</v>
      </c>
      <c r="S56" s="40">
        <v>14937134603</v>
      </c>
      <c r="T56" s="40">
        <v>17026886884</v>
      </c>
      <c r="U56" s="40">
        <v>18579973339</v>
      </c>
      <c r="V56" s="40">
        <v>20038915465</v>
      </c>
      <c r="W56" s="40">
        <v>24484418361</v>
      </c>
      <c r="X56" s="40">
        <v>39104839644</v>
      </c>
      <c r="Y56" s="40">
        <v>50803993845</v>
      </c>
      <c r="Z56" s="40">
        <v>54055252049</v>
      </c>
      <c r="AA56" s="41">
        <v>49496426079</v>
      </c>
    </row>
    <row r="57" spans="1:27" ht="14.25" customHeight="1" x14ac:dyDescent="0.2">
      <c r="A57" s="7" t="s">
        <v>15</v>
      </c>
      <c r="B57" s="38">
        <v>317180764</v>
      </c>
      <c r="C57" s="38">
        <v>695997466</v>
      </c>
      <c r="D57" s="38">
        <v>1203401721</v>
      </c>
      <c r="E57" s="38">
        <v>1167893659</v>
      </c>
      <c r="F57" s="38">
        <v>1507670636</v>
      </c>
      <c r="G57" s="38">
        <v>2597453712</v>
      </c>
      <c r="H57" s="38">
        <v>5559904889</v>
      </c>
      <c r="I57" s="38">
        <v>6991167460</v>
      </c>
      <c r="J57" s="38">
        <v>5740095417</v>
      </c>
      <c r="K57" s="38">
        <v>3033610661</v>
      </c>
      <c r="L57" s="38">
        <v>1038395011</v>
      </c>
      <c r="M57" s="38">
        <v>536759357</v>
      </c>
      <c r="N57" s="39">
        <v>277804985</v>
      </c>
      <c r="O57" s="40">
        <v>1093475268</v>
      </c>
      <c r="P57" s="40">
        <v>2131739962</v>
      </c>
      <c r="Q57" s="40">
        <v>2827686230</v>
      </c>
      <c r="R57" s="40">
        <v>3345917870</v>
      </c>
      <c r="S57" s="40">
        <v>4036151576</v>
      </c>
      <c r="T57" s="40">
        <v>5015469239</v>
      </c>
      <c r="U57" s="40">
        <v>5741919776</v>
      </c>
      <c r="V57" s="40">
        <v>6494956932</v>
      </c>
      <c r="W57" s="40">
        <v>7304909041</v>
      </c>
      <c r="X57" s="40">
        <v>13641236326</v>
      </c>
      <c r="Y57" s="40">
        <v>16861540903</v>
      </c>
      <c r="Z57" s="40">
        <v>16204642059</v>
      </c>
      <c r="AA57" s="41">
        <v>14435801701</v>
      </c>
    </row>
    <row r="58" spans="1:27" ht="14.25" customHeight="1" x14ac:dyDescent="0.2">
      <c r="A58" s="7" t="s">
        <v>14</v>
      </c>
      <c r="B58" s="38">
        <v>49433121</v>
      </c>
      <c r="C58" s="38">
        <v>61689191</v>
      </c>
      <c r="D58" s="38">
        <v>99133140</v>
      </c>
      <c r="E58" s="38">
        <v>126668027</v>
      </c>
      <c r="F58" s="38">
        <v>208506712</v>
      </c>
      <c r="G58" s="38">
        <v>353349308</v>
      </c>
      <c r="H58" s="38">
        <v>634064762</v>
      </c>
      <c r="I58" s="38">
        <v>781844927</v>
      </c>
      <c r="J58" s="38">
        <v>722964115</v>
      </c>
      <c r="K58" s="38">
        <v>645247086</v>
      </c>
      <c r="L58" s="38">
        <v>515649922</v>
      </c>
      <c r="M58" s="38">
        <v>321189673</v>
      </c>
      <c r="N58" s="39">
        <v>196001707</v>
      </c>
      <c r="O58" s="40">
        <v>174731638</v>
      </c>
      <c r="P58" s="40">
        <v>161753322</v>
      </c>
      <c r="Q58" s="40">
        <v>149442783</v>
      </c>
      <c r="R58" s="40">
        <v>153066583</v>
      </c>
      <c r="S58" s="40">
        <v>242515652</v>
      </c>
      <c r="T58" s="40">
        <v>327302317</v>
      </c>
      <c r="U58" s="40">
        <v>379680667</v>
      </c>
      <c r="V58" s="40">
        <v>505453156</v>
      </c>
      <c r="W58" s="40">
        <v>652609092</v>
      </c>
      <c r="X58" s="40">
        <v>1218399846</v>
      </c>
      <c r="Y58" s="40">
        <v>1667999337</v>
      </c>
      <c r="Z58" s="40">
        <v>1797602529</v>
      </c>
      <c r="AA58" s="41">
        <v>1475541211</v>
      </c>
    </row>
    <row r="59" spans="1:27" ht="14.25" customHeight="1" x14ac:dyDescent="0.2">
      <c r="A59" s="7" t="s">
        <v>13</v>
      </c>
      <c r="B59" s="38">
        <v>605280481</v>
      </c>
      <c r="C59" s="38">
        <v>925190103</v>
      </c>
      <c r="D59" s="38">
        <v>1308411419</v>
      </c>
      <c r="E59" s="38">
        <v>1695443591</v>
      </c>
      <c r="F59" s="38">
        <v>2115069244</v>
      </c>
      <c r="G59" s="38">
        <v>3113357349</v>
      </c>
      <c r="H59" s="38">
        <v>4806192905</v>
      </c>
      <c r="I59" s="38">
        <v>5370122738</v>
      </c>
      <c r="J59" s="38">
        <v>4165151300</v>
      </c>
      <c r="K59" s="38">
        <v>2440847274</v>
      </c>
      <c r="L59" s="39">
        <v>1437005748</v>
      </c>
      <c r="M59" s="38">
        <v>1065071839</v>
      </c>
      <c r="N59" s="39">
        <v>809385360</v>
      </c>
      <c r="O59" s="40">
        <v>962031509</v>
      </c>
      <c r="P59" s="40">
        <v>1384972296</v>
      </c>
      <c r="Q59" s="40">
        <v>2248817012</v>
      </c>
      <c r="R59" s="40">
        <v>2806213981</v>
      </c>
      <c r="S59" s="40">
        <v>3001784069</v>
      </c>
      <c r="T59" s="40">
        <v>3371193251</v>
      </c>
      <c r="U59" s="40">
        <v>3694398967</v>
      </c>
      <c r="V59" s="40">
        <v>4517202315</v>
      </c>
      <c r="W59" s="40">
        <v>5534135747</v>
      </c>
      <c r="X59" s="40">
        <v>13612578167</v>
      </c>
      <c r="Y59" s="40">
        <v>16841720658</v>
      </c>
      <c r="Z59" s="40">
        <v>16842031072</v>
      </c>
      <c r="AA59" s="41">
        <v>16866265894</v>
      </c>
    </row>
    <row r="60" spans="1:27" ht="14.25" customHeight="1" x14ac:dyDescent="0.2">
      <c r="A60" s="7" t="s">
        <v>12</v>
      </c>
      <c r="B60" s="38">
        <v>80870281</v>
      </c>
      <c r="C60" s="38">
        <v>113894891</v>
      </c>
      <c r="D60" s="38">
        <v>377400951</v>
      </c>
      <c r="E60" s="38">
        <v>881066740</v>
      </c>
      <c r="F60" s="38">
        <v>1827552765</v>
      </c>
      <c r="G60" s="38">
        <v>3088222988</v>
      </c>
      <c r="H60" s="38">
        <v>4942999073</v>
      </c>
      <c r="I60" s="38">
        <v>4233796452</v>
      </c>
      <c r="J60" s="38">
        <v>2069631163</v>
      </c>
      <c r="K60" s="38">
        <v>632447977</v>
      </c>
      <c r="L60" s="38">
        <v>344739021</v>
      </c>
      <c r="M60" s="38">
        <v>279295932</v>
      </c>
      <c r="N60" s="39">
        <v>210761197</v>
      </c>
      <c r="O60" s="40">
        <v>234534427</v>
      </c>
      <c r="P60" s="40">
        <v>632737613</v>
      </c>
      <c r="Q60" s="40">
        <v>1232966512</v>
      </c>
      <c r="R60" s="40">
        <v>2580385208</v>
      </c>
      <c r="S60" s="40">
        <v>3431046228</v>
      </c>
      <c r="T60" s="40">
        <v>4084750090</v>
      </c>
      <c r="U60" s="40">
        <v>4666239711</v>
      </c>
      <c r="V60" s="40">
        <v>4365964885</v>
      </c>
      <c r="W60" s="40">
        <v>5697741304</v>
      </c>
      <c r="X60" s="40">
        <v>10794906519</v>
      </c>
      <c r="Y60" s="40">
        <v>14229582050</v>
      </c>
      <c r="Z60" s="40">
        <v>14086459209</v>
      </c>
      <c r="AA60" s="41">
        <v>13177226451</v>
      </c>
    </row>
    <row r="61" spans="1:27" ht="14.25" customHeight="1" x14ac:dyDescent="0.2">
      <c r="A61" s="7" t="s">
        <v>11</v>
      </c>
      <c r="B61" s="38">
        <v>232931905</v>
      </c>
      <c r="C61" s="38">
        <v>184419201</v>
      </c>
      <c r="D61" s="38">
        <v>242837884</v>
      </c>
      <c r="E61" s="38">
        <v>321288949</v>
      </c>
      <c r="F61" s="38">
        <v>452076126</v>
      </c>
      <c r="G61" s="38">
        <v>954414699</v>
      </c>
      <c r="H61" s="38">
        <v>1930805460</v>
      </c>
      <c r="I61" s="38">
        <v>1484495597</v>
      </c>
      <c r="J61" s="38">
        <v>1178464678</v>
      </c>
      <c r="K61" s="38">
        <v>524062950</v>
      </c>
      <c r="L61" s="38">
        <v>274644293</v>
      </c>
      <c r="M61" s="38">
        <v>192388372</v>
      </c>
      <c r="N61" s="39">
        <v>115512195</v>
      </c>
      <c r="O61" s="40">
        <v>141831288</v>
      </c>
      <c r="P61" s="40">
        <v>353288462</v>
      </c>
      <c r="Q61" s="40">
        <v>348614007</v>
      </c>
      <c r="R61" s="40">
        <v>506882821</v>
      </c>
      <c r="S61" s="40">
        <v>644382827</v>
      </c>
      <c r="T61" s="40">
        <v>922060868</v>
      </c>
      <c r="U61" s="40">
        <v>1170166070</v>
      </c>
      <c r="V61" s="40">
        <v>1540363145</v>
      </c>
      <c r="W61" s="40">
        <v>2255100509</v>
      </c>
      <c r="X61" s="40">
        <v>4062616682</v>
      </c>
      <c r="Y61" s="40">
        <v>4438305783</v>
      </c>
      <c r="Z61" s="40">
        <v>4403891916</v>
      </c>
      <c r="AA61" s="41">
        <v>4548833280</v>
      </c>
    </row>
    <row r="62" spans="1:27" ht="14.25" customHeight="1" x14ac:dyDescent="0.2">
      <c r="A62" s="7" t="s">
        <v>10</v>
      </c>
      <c r="B62" s="38">
        <v>1400685874</v>
      </c>
      <c r="C62" s="38">
        <v>2010683526</v>
      </c>
      <c r="D62" s="38">
        <v>3359784472</v>
      </c>
      <c r="E62" s="38">
        <v>5378488216</v>
      </c>
      <c r="F62" s="38">
        <v>7203095392</v>
      </c>
      <c r="G62" s="38">
        <v>9728947032</v>
      </c>
      <c r="H62" s="38">
        <v>16369486988</v>
      </c>
      <c r="I62" s="38">
        <v>14252363423</v>
      </c>
      <c r="J62" s="38">
        <v>7995560591</v>
      </c>
      <c r="K62" s="38">
        <v>3936116297</v>
      </c>
      <c r="L62" s="38">
        <v>2213458402</v>
      </c>
      <c r="M62" s="38">
        <v>1556743344</v>
      </c>
      <c r="N62" s="39">
        <v>1457221417</v>
      </c>
      <c r="O62" s="40">
        <v>2733402805</v>
      </c>
      <c r="P62" s="40">
        <v>4456409668</v>
      </c>
      <c r="Q62" s="40">
        <v>5847488495</v>
      </c>
      <c r="R62" s="40">
        <v>7797803359</v>
      </c>
      <c r="S62" s="40">
        <v>7872484698</v>
      </c>
      <c r="T62" s="40">
        <v>7990148408</v>
      </c>
      <c r="U62" s="40">
        <v>7789301855</v>
      </c>
      <c r="V62" s="40">
        <v>7182099395</v>
      </c>
      <c r="W62" s="40">
        <v>9361830321</v>
      </c>
      <c r="X62" s="40">
        <v>24180941680</v>
      </c>
      <c r="Y62" s="40">
        <v>27784735869</v>
      </c>
      <c r="Z62" s="40">
        <v>24543419508</v>
      </c>
      <c r="AA62" s="41">
        <v>19797369919</v>
      </c>
    </row>
    <row r="63" spans="1:27" ht="14.25" customHeight="1" x14ac:dyDescent="0.2">
      <c r="A63" s="7" t="s">
        <v>9</v>
      </c>
      <c r="B63" s="38">
        <v>398405853</v>
      </c>
      <c r="C63" s="38">
        <v>882081646</v>
      </c>
      <c r="D63" s="38">
        <v>1447975614</v>
      </c>
      <c r="E63" s="38">
        <v>2058387415</v>
      </c>
      <c r="F63" s="38">
        <v>2799329571</v>
      </c>
      <c r="G63" s="38">
        <v>4167971093</v>
      </c>
      <c r="H63" s="38">
        <v>8434527410</v>
      </c>
      <c r="I63" s="38">
        <v>9946459205</v>
      </c>
      <c r="J63" s="38">
        <v>7166833405</v>
      </c>
      <c r="K63" s="38">
        <v>3411781417</v>
      </c>
      <c r="L63" s="38">
        <v>1711940706</v>
      </c>
      <c r="M63" s="38">
        <v>834895908</v>
      </c>
      <c r="N63" s="39">
        <v>484344536</v>
      </c>
      <c r="O63" s="40">
        <v>865685988</v>
      </c>
      <c r="P63" s="40">
        <v>2056830699</v>
      </c>
      <c r="Q63" s="40">
        <v>2755664649</v>
      </c>
      <c r="R63" s="40">
        <v>3391999485</v>
      </c>
      <c r="S63" s="40">
        <v>4133283242</v>
      </c>
      <c r="T63" s="40">
        <v>5016469452</v>
      </c>
      <c r="U63" s="40">
        <v>5771863224</v>
      </c>
      <c r="V63" s="40">
        <v>6129919133</v>
      </c>
      <c r="W63" s="40">
        <v>7136261728</v>
      </c>
      <c r="X63" s="40">
        <v>11886743522</v>
      </c>
      <c r="Y63" s="40">
        <v>15366616751</v>
      </c>
      <c r="Z63" s="40">
        <v>16491165372</v>
      </c>
      <c r="AA63" s="41">
        <v>16171487293</v>
      </c>
    </row>
    <row r="64" spans="1:27" ht="14.25" customHeight="1" x14ac:dyDescent="0.2">
      <c r="A64" s="7" t="s">
        <v>8</v>
      </c>
      <c r="B64" s="38">
        <v>40058157</v>
      </c>
      <c r="C64" s="38">
        <v>68175825</v>
      </c>
      <c r="D64" s="38">
        <v>127013860</v>
      </c>
      <c r="E64" s="38">
        <v>197365906</v>
      </c>
      <c r="F64" s="38">
        <v>230559139</v>
      </c>
      <c r="G64" s="38">
        <v>507549291</v>
      </c>
      <c r="H64" s="38">
        <v>722731621</v>
      </c>
      <c r="I64" s="38">
        <v>1072240736</v>
      </c>
      <c r="J64" s="38">
        <v>920563225</v>
      </c>
      <c r="K64" s="38">
        <v>766703976</v>
      </c>
      <c r="L64" s="38">
        <v>429979825</v>
      </c>
      <c r="M64" s="38">
        <v>374372273</v>
      </c>
      <c r="N64" s="39">
        <v>284179380</v>
      </c>
      <c r="O64" s="40">
        <v>425704470</v>
      </c>
      <c r="P64" s="40">
        <v>986940440</v>
      </c>
      <c r="Q64" s="40">
        <v>1169829800</v>
      </c>
      <c r="R64" s="40">
        <v>1202352688</v>
      </c>
      <c r="S64" s="40">
        <v>1091358101</v>
      </c>
      <c r="T64" s="40">
        <v>1184121964</v>
      </c>
      <c r="U64" s="40">
        <v>2098127916</v>
      </c>
      <c r="V64" s="40">
        <v>2275978358</v>
      </c>
      <c r="W64" s="40">
        <v>2101048524</v>
      </c>
      <c r="X64" s="40">
        <v>4988767526</v>
      </c>
      <c r="Y64" s="40">
        <v>5696408766</v>
      </c>
      <c r="Z64" s="40">
        <v>5217551536</v>
      </c>
      <c r="AA64" s="41">
        <v>5012457528</v>
      </c>
    </row>
    <row r="65" spans="1:27" ht="14.25" customHeight="1" x14ac:dyDescent="0.2">
      <c r="A65" s="7" t="s">
        <v>7</v>
      </c>
      <c r="B65" s="38">
        <v>37788655</v>
      </c>
      <c r="C65" s="38">
        <v>56998559</v>
      </c>
      <c r="D65" s="38">
        <v>81458963</v>
      </c>
      <c r="E65" s="38">
        <v>101491439</v>
      </c>
      <c r="F65" s="38">
        <v>99886190</v>
      </c>
      <c r="G65" s="38">
        <v>163958068</v>
      </c>
      <c r="H65" s="38">
        <v>312835824</v>
      </c>
      <c r="I65" s="38">
        <v>367217078</v>
      </c>
      <c r="J65" s="38">
        <v>320531683</v>
      </c>
      <c r="K65" s="38">
        <v>235282297</v>
      </c>
      <c r="L65" s="38">
        <v>126893674</v>
      </c>
      <c r="M65" s="38">
        <v>112181004</v>
      </c>
      <c r="N65" s="39">
        <v>116049055</v>
      </c>
      <c r="O65" s="40">
        <v>102405638</v>
      </c>
      <c r="P65" s="40">
        <v>88631321</v>
      </c>
      <c r="Q65" s="40">
        <v>86432442</v>
      </c>
      <c r="R65" s="40">
        <v>80864139</v>
      </c>
      <c r="S65" s="40">
        <v>74873009</v>
      </c>
      <c r="T65" s="40">
        <v>86116780</v>
      </c>
      <c r="U65" s="40">
        <v>75399331</v>
      </c>
      <c r="V65" s="40">
        <v>69990007</v>
      </c>
      <c r="W65" s="40">
        <v>128892925</v>
      </c>
      <c r="X65" s="40">
        <v>223179146</v>
      </c>
      <c r="Y65" s="40">
        <v>501416259</v>
      </c>
      <c r="Z65" s="40">
        <v>620873846</v>
      </c>
      <c r="AA65" s="41">
        <v>713281046</v>
      </c>
    </row>
    <row r="66" spans="1:27" ht="14.25" customHeight="1" x14ac:dyDescent="0.2">
      <c r="A66" s="7" t="s">
        <v>6</v>
      </c>
      <c r="B66" s="38">
        <v>3468797</v>
      </c>
      <c r="C66" s="38">
        <v>5802872</v>
      </c>
      <c r="D66" s="38">
        <v>8918755</v>
      </c>
      <c r="E66" s="38">
        <v>15303162</v>
      </c>
      <c r="F66" s="38">
        <v>31347810</v>
      </c>
      <c r="G66" s="38">
        <v>62730059</v>
      </c>
      <c r="H66" s="38">
        <v>83052522</v>
      </c>
      <c r="I66" s="38">
        <v>90901497</v>
      </c>
      <c r="J66" s="38">
        <v>92123462</v>
      </c>
      <c r="K66" s="38">
        <v>83769738</v>
      </c>
      <c r="L66" s="38">
        <v>69216519</v>
      </c>
      <c r="M66" s="38">
        <v>65171459</v>
      </c>
      <c r="N66" s="39">
        <v>45533863</v>
      </c>
      <c r="O66" s="40">
        <v>40816083</v>
      </c>
      <c r="P66" s="40">
        <v>38067016</v>
      </c>
      <c r="Q66" s="40">
        <v>39604334</v>
      </c>
      <c r="R66" s="40">
        <v>35358418</v>
      </c>
      <c r="S66" s="40">
        <v>31076256</v>
      </c>
      <c r="T66" s="40">
        <v>27379800</v>
      </c>
      <c r="U66" s="40">
        <v>34350285</v>
      </c>
      <c r="V66" s="40">
        <v>28998780</v>
      </c>
      <c r="W66" s="40">
        <v>130439152</v>
      </c>
      <c r="X66" s="40">
        <v>242454453</v>
      </c>
      <c r="Y66" s="40">
        <v>355880602</v>
      </c>
      <c r="Z66" s="40">
        <v>370678688</v>
      </c>
      <c r="AA66" s="41">
        <v>335974766</v>
      </c>
    </row>
    <row r="67" spans="1:27" ht="14.25" customHeight="1" x14ac:dyDescent="0.2">
      <c r="A67" s="7" t="s">
        <v>5</v>
      </c>
      <c r="B67" s="38">
        <v>2968904</v>
      </c>
      <c r="C67" s="38">
        <v>7116530</v>
      </c>
      <c r="D67" s="38">
        <v>14093397</v>
      </c>
      <c r="E67" s="38">
        <v>13997402</v>
      </c>
      <c r="F67" s="38">
        <v>20581725</v>
      </c>
      <c r="G67" s="38">
        <v>21761676</v>
      </c>
      <c r="H67" s="38">
        <v>23007926</v>
      </c>
      <c r="I67" s="38">
        <v>57022864</v>
      </c>
      <c r="J67" s="38">
        <v>50630697</v>
      </c>
      <c r="K67" s="38">
        <v>41826249</v>
      </c>
      <c r="L67" s="38">
        <v>32499942</v>
      </c>
      <c r="M67" s="38">
        <v>19745335</v>
      </c>
      <c r="N67" s="39">
        <v>14799069</v>
      </c>
      <c r="O67" s="40">
        <v>12811633</v>
      </c>
      <c r="P67" s="40">
        <v>10858188</v>
      </c>
      <c r="Q67" s="40">
        <v>9799967</v>
      </c>
      <c r="R67" s="40">
        <v>8851125</v>
      </c>
      <c r="S67" s="40">
        <v>7555704</v>
      </c>
      <c r="T67" s="40">
        <v>5759507</v>
      </c>
      <c r="U67" s="40">
        <v>5559731</v>
      </c>
      <c r="V67" s="40">
        <v>5223947</v>
      </c>
      <c r="W67" s="40">
        <v>5503410</v>
      </c>
      <c r="X67" s="40">
        <v>42253517</v>
      </c>
      <c r="Y67" s="40">
        <v>35119116</v>
      </c>
      <c r="Z67" s="40">
        <v>35194010</v>
      </c>
      <c r="AA67" s="41">
        <v>35218377</v>
      </c>
    </row>
    <row r="68" spans="1:27" ht="14.25" customHeight="1" x14ac:dyDescent="0.2">
      <c r="A68" s="7" t="s">
        <v>4</v>
      </c>
      <c r="B68" s="38">
        <v>593716430</v>
      </c>
      <c r="C68" s="38">
        <v>883751192</v>
      </c>
      <c r="D68" s="38">
        <v>1623550169</v>
      </c>
      <c r="E68" s="38">
        <v>2524818654</v>
      </c>
      <c r="F68" s="38">
        <v>3853028643</v>
      </c>
      <c r="G68" s="38">
        <v>6261249349</v>
      </c>
      <c r="H68" s="38">
        <v>11080033140</v>
      </c>
      <c r="I68" s="38">
        <v>11465446498</v>
      </c>
      <c r="J68" s="38">
        <v>7757968999</v>
      </c>
      <c r="K68" s="38">
        <v>3212838106</v>
      </c>
      <c r="L68" s="38">
        <v>1391659876</v>
      </c>
      <c r="M68" s="38">
        <v>901596270</v>
      </c>
      <c r="N68" s="39">
        <v>841387527</v>
      </c>
      <c r="O68" s="40">
        <v>1230801669</v>
      </c>
      <c r="P68" s="40">
        <v>2521065584</v>
      </c>
      <c r="Q68" s="40">
        <v>3716688514</v>
      </c>
      <c r="R68" s="40">
        <v>4738812070</v>
      </c>
      <c r="S68" s="40">
        <v>5914432255</v>
      </c>
      <c r="T68" s="40">
        <v>7228240796</v>
      </c>
      <c r="U68" s="40">
        <v>8270383022</v>
      </c>
      <c r="V68" s="40">
        <v>8777469710</v>
      </c>
      <c r="W68" s="40">
        <v>10021137933</v>
      </c>
      <c r="X68" s="40">
        <v>16647888451</v>
      </c>
      <c r="Y68" s="40">
        <v>20937776274</v>
      </c>
      <c r="Z68" s="40">
        <v>21254589858</v>
      </c>
      <c r="AA68" s="41">
        <v>20349263755</v>
      </c>
    </row>
    <row r="69" spans="1:27" ht="14.25" customHeight="1" x14ac:dyDescent="0.2">
      <c r="A69" s="7" t="s">
        <v>3</v>
      </c>
      <c r="B69" s="38">
        <v>15714154</v>
      </c>
      <c r="C69" s="38">
        <v>72976761</v>
      </c>
      <c r="D69" s="38">
        <v>62846852</v>
      </c>
      <c r="E69" s="38">
        <v>60167991</v>
      </c>
      <c r="F69" s="38">
        <v>75043695</v>
      </c>
      <c r="G69" s="38">
        <v>218020127</v>
      </c>
      <c r="H69" s="38">
        <v>282195117</v>
      </c>
      <c r="I69" s="38">
        <v>249173475</v>
      </c>
      <c r="J69" s="38">
        <v>217373770</v>
      </c>
      <c r="K69" s="38">
        <v>177261272</v>
      </c>
      <c r="L69" s="38">
        <v>121442700</v>
      </c>
      <c r="M69" s="38">
        <v>92931011</v>
      </c>
      <c r="N69" s="39">
        <v>71281184</v>
      </c>
      <c r="O69" s="40">
        <v>51742452</v>
      </c>
      <c r="P69" s="40">
        <v>50298953</v>
      </c>
      <c r="Q69" s="40">
        <v>71180822</v>
      </c>
      <c r="R69" s="40">
        <v>82174887</v>
      </c>
      <c r="S69" s="40">
        <v>128460905</v>
      </c>
      <c r="T69" s="40">
        <v>156081215</v>
      </c>
      <c r="U69" s="40">
        <v>248868889</v>
      </c>
      <c r="V69" s="40">
        <v>286872092</v>
      </c>
      <c r="W69" s="40">
        <v>337462674</v>
      </c>
      <c r="X69" s="40">
        <v>399586971</v>
      </c>
      <c r="Y69" s="40">
        <v>490075444</v>
      </c>
      <c r="Z69" s="40">
        <v>599303320</v>
      </c>
      <c r="AA69" s="41">
        <v>683940512</v>
      </c>
    </row>
    <row r="70" spans="1:27" ht="14.25" customHeight="1" x14ac:dyDescent="0.2">
      <c r="A70" s="7" t="s">
        <v>2</v>
      </c>
      <c r="B70" s="38">
        <v>121987570</v>
      </c>
      <c r="C70" s="38">
        <v>133362876</v>
      </c>
      <c r="D70" s="38">
        <v>163127503</v>
      </c>
      <c r="E70" s="38">
        <v>215331749</v>
      </c>
      <c r="F70" s="38">
        <v>327974730</v>
      </c>
      <c r="G70" s="38">
        <v>741241947</v>
      </c>
      <c r="H70" s="38">
        <v>1098989709</v>
      </c>
      <c r="I70" s="38">
        <v>1102796069</v>
      </c>
      <c r="J70" s="38">
        <v>862202930</v>
      </c>
      <c r="K70" s="38">
        <v>562558631</v>
      </c>
      <c r="L70" s="38">
        <v>320000249</v>
      </c>
      <c r="M70" s="38">
        <v>258334689</v>
      </c>
      <c r="N70" s="39">
        <v>221571283</v>
      </c>
      <c r="O70" s="40">
        <v>242453589</v>
      </c>
      <c r="P70" s="40">
        <v>346552999</v>
      </c>
      <c r="Q70" s="40">
        <v>494888852</v>
      </c>
      <c r="R70" s="40">
        <v>625274429</v>
      </c>
      <c r="S70" s="40">
        <v>699268135</v>
      </c>
      <c r="T70" s="40">
        <v>768867622</v>
      </c>
      <c r="U70" s="40">
        <v>884384766</v>
      </c>
      <c r="V70" s="40">
        <v>918869720</v>
      </c>
      <c r="W70" s="40">
        <v>1377108207</v>
      </c>
      <c r="X70" s="40">
        <v>3445151216</v>
      </c>
      <c r="Y70" s="40">
        <v>4247209130</v>
      </c>
      <c r="Z70" s="40">
        <v>4120632446</v>
      </c>
      <c r="AA70" s="41">
        <v>4002065952</v>
      </c>
    </row>
    <row r="71" spans="1:27" ht="14.25" customHeight="1" x14ac:dyDescent="0.2">
      <c r="A71" s="7" t="s">
        <v>1</v>
      </c>
      <c r="B71" s="38">
        <v>17401275</v>
      </c>
      <c r="C71" s="38">
        <v>17644958</v>
      </c>
      <c r="D71" s="38">
        <v>17846576</v>
      </c>
      <c r="E71" s="38">
        <v>15412799</v>
      </c>
      <c r="F71" s="38">
        <v>17173867</v>
      </c>
      <c r="G71" s="38">
        <v>20527263</v>
      </c>
      <c r="H71" s="38">
        <v>58004467</v>
      </c>
      <c r="I71" s="38">
        <v>64460645</v>
      </c>
      <c r="J71" s="38">
        <v>63935501</v>
      </c>
      <c r="K71" s="38">
        <v>59913234</v>
      </c>
      <c r="L71" s="38">
        <v>48029828</v>
      </c>
      <c r="M71" s="38">
        <v>32622608</v>
      </c>
      <c r="N71" s="39">
        <v>18274372</v>
      </c>
      <c r="O71" s="40">
        <v>14318246</v>
      </c>
      <c r="P71" s="40">
        <v>10303931</v>
      </c>
      <c r="Q71" s="40">
        <v>10589104</v>
      </c>
      <c r="R71" s="40">
        <v>10469971</v>
      </c>
      <c r="S71" s="40">
        <v>9760751</v>
      </c>
      <c r="T71" s="40">
        <v>11671660</v>
      </c>
      <c r="U71" s="40">
        <v>18905040</v>
      </c>
      <c r="V71" s="40">
        <v>36342648</v>
      </c>
      <c r="W71" s="40">
        <v>94686174</v>
      </c>
      <c r="X71" s="40">
        <v>204388649</v>
      </c>
      <c r="Y71" s="40">
        <v>271865983</v>
      </c>
      <c r="Z71" s="40">
        <v>348849387</v>
      </c>
      <c r="AA71" s="41">
        <v>390027721</v>
      </c>
    </row>
    <row r="72" spans="1:27" ht="14.25" customHeight="1" x14ac:dyDescent="0.2">
      <c r="A72" s="49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2"/>
    </row>
    <row r="73" spans="1:27" ht="14.25" customHeight="1" thickBot="1" x14ac:dyDescent="0.3">
      <c r="A73" s="9" t="s">
        <v>0</v>
      </c>
      <c r="B73" s="42">
        <f>SUM(B5:B71)</f>
        <v>27815434639</v>
      </c>
      <c r="C73" s="42">
        <f t="shared" ref="C73:S73" si="0">SUM(C5:C71)</f>
        <v>47678672028</v>
      </c>
      <c r="D73" s="42">
        <f t="shared" si="0"/>
        <v>80364008731</v>
      </c>
      <c r="E73" s="42">
        <f t="shared" si="0"/>
        <v>117909700853</v>
      </c>
      <c r="F73" s="42">
        <f t="shared" si="0"/>
        <v>165144250184</v>
      </c>
      <c r="G73" s="42">
        <f t="shared" si="0"/>
        <v>246460668942</v>
      </c>
      <c r="H73" s="42">
        <f t="shared" si="0"/>
        <v>404775082641</v>
      </c>
      <c r="I73" s="42">
        <f t="shared" si="0"/>
        <v>427453977573</v>
      </c>
      <c r="J73" s="42">
        <f t="shared" si="0"/>
        <v>313816741781</v>
      </c>
      <c r="K73" s="42">
        <f t="shared" si="0"/>
        <v>168172401834</v>
      </c>
      <c r="L73" s="42">
        <f t="shared" si="0"/>
        <v>84390196582</v>
      </c>
      <c r="M73" s="42">
        <f t="shared" si="0"/>
        <v>67496161868</v>
      </c>
      <c r="N73" s="43">
        <f t="shared" si="0"/>
        <v>56273356522</v>
      </c>
      <c r="O73" s="43">
        <f t="shared" si="0"/>
        <v>73983914477</v>
      </c>
      <c r="P73" s="43">
        <f t="shared" si="0"/>
        <v>130816936812</v>
      </c>
      <c r="Q73" s="43">
        <f t="shared" si="0"/>
        <v>184891277104</v>
      </c>
      <c r="R73" s="43">
        <f t="shared" si="0"/>
        <v>232088068091</v>
      </c>
      <c r="S73" s="43">
        <f t="shared" si="0"/>
        <v>259860188246</v>
      </c>
      <c r="T73" s="43">
        <f t="shared" ref="T73:Y73" si="1">SUM(T5:T71)</f>
        <v>286522903472</v>
      </c>
      <c r="U73" s="43">
        <f t="shared" si="1"/>
        <v>307065914688</v>
      </c>
      <c r="V73" s="43">
        <f t="shared" si="1"/>
        <v>313472721936</v>
      </c>
      <c r="W73" s="43">
        <f t="shared" si="1"/>
        <v>367551160064</v>
      </c>
      <c r="X73" s="43">
        <f t="shared" si="1"/>
        <v>679628327541</v>
      </c>
      <c r="Y73" s="43">
        <f t="shared" si="1"/>
        <v>893242253986</v>
      </c>
      <c r="Z73" s="43">
        <f t="shared" ref="Z73:AA73" si="2">SUM(Z5:Z71)</f>
        <v>929035927937</v>
      </c>
      <c r="AA73" s="43">
        <f t="shared" si="2"/>
        <v>889107927227</v>
      </c>
    </row>
    <row r="75" spans="1:27" x14ac:dyDescent="0.2">
      <c r="A75" s="12" t="s">
        <v>92</v>
      </c>
    </row>
  </sheetData>
  <conditionalFormatting sqref="A4:AA73">
    <cfRule type="expression" dxfId="0" priority="1" stopIfTrue="1">
      <formula>MOD(ROW(),3)=1</formula>
    </cfRule>
  </conditionalFormatting>
  <pageMargins left="0.7" right="0.7" top="0.75" bottom="0.75" header="0.3" footer="0.3"/>
  <pageSetup orientation="portrait" horizontalDpi="1200" verticalDpi="1200" r:id="rId1"/>
  <ignoredErrors>
    <ignoredError sqref="B73:T7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8CCF48F7F21843AAD247617866AB0F" ma:contentTypeVersion="26" ma:contentTypeDescription="Create a new document." ma:contentTypeScope="" ma:versionID="035bff02668bf00af84ba8f60763016b">
  <xsd:schema xmlns:xsd="http://www.w3.org/2001/XMLSchema" xmlns:xs="http://www.w3.org/2001/XMLSchema" xmlns:p="http://schemas.microsoft.com/office/2006/metadata/properties" xmlns:ns1="http://schemas.microsoft.com/sharepoint/v3" xmlns:ns2="971ecb86-dbcb-4cad-aa0a-8e3edd121c88" targetNamespace="http://schemas.microsoft.com/office/2006/metadata/properties" ma:root="true" ma:fieldsID="4eb80cc09e6d4e7765fe98acf63822e8" ns1:_="" ns2:_="">
    <xsd:import namespace="http://schemas.microsoft.com/sharepoint/v3"/>
    <xsd:import namespace="971ecb86-dbcb-4cad-aa0a-8e3edd121c88"/>
    <xsd:element name="properties">
      <xsd:complexType>
        <xsd:sequence>
          <xsd:element name="documentManagement">
            <xsd:complexType>
              <xsd:all>
                <xsd:element ref="ns2:DocumentName" minOccurs="0"/>
                <xsd:element ref="ns2:Web_x0020_Category" minOccurs="0"/>
                <xsd:element ref="ns2:DocumentDescription" minOccurs="0"/>
                <xsd:element ref="ns2:Forms_Description" minOccurs="0"/>
                <xsd:element ref="ns2:Review_x0020_Frequency_x0020_Period" minOccurs="0"/>
                <xsd:element ref="ns2:Review_x0020_Frequency_x0020_by_x0020_Month" minOccurs="0"/>
                <xsd:element ref="ns2:Legal_x0020_Review_x0020_Date" minOccurs="0"/>
                <xsd:element ref="ns2:Language_x0020_Review_x0020_Date" minOccurs="0"/>
                <xsd:element ref="ns2:Date_x0020_last_x0020_reviewed" minOccurs="0"/>
                <xsd:element ref="ns2:Is_x0020_this_x0020_Legally_x0020_required_x003f_" minOccurs="0"/>
                <xsd:element ref="ns2:Notes0" minOccurs="0"/>
                <xsd:element ref="ns2:Automated_x0020_Content" minOccurs="0"/>
                <xsd:element ref="ns2:statutesRulesPolicies" minOccurs="0"/>
                <xsd:element ref="ns2:Historical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 ma:readOnly="false">
      <xsd:simpleType>
        <xsd:restriction base="dms:Unknown"/>
      </xsd:simpleType>
    </xsd:element>
    <xsd:element name="PublishingExpirationDate" ma:index="1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1ecb86-dbcb-4cad-aa0a-8e3edd121c88" elementFormDefault="qualified">
    <xsd:import namespace="http://schemas.microsoft.com/office/2006/documentManagement/types"/>
    <xsd:import namespace="http://schemas.microsoft.com/office/infopath/2007/PartnerControls"/>
    <xsd:element name="DocumentName" ma:index="2" nillable="true" ma:displayName="Document" ma:description="This is the formatted name of the document and MUST be filled out for all documents." ma:internalName="DocumentName" ma:readOnly="false">
      <xsd:simpleType>
        <xsd:restriction base="dms:Text">
          <xsd:maxLength value="255"/>
        </xsd:restriction>
      </xsd:simpleType>
    </xsd:element>
    <xsd:element name="Web_x0020_Category" ma:index="3" nillable="true" ma:displayName="Web Category" ma:list="{68a30688-8426-42e5-bc98-ed9a40a81362}" ma:internalName="Web_x0020_Category" ma:readOnly="false" ma:showField="Title">
      <xsd:simpleType>
        <xsd:restriction base="dms:Lookup"/>
      </xsd:simpleType>
    </xsd:element>
    <xsd:element name="DocumentDescription" ma:index="4" nillable="true" ma:displayName="Description" ma:description="If this document is meant to appear on the forms page you MUST fill in the &quot;Forms Description&quot; field as well as this one." ma:internalName="DocumentDescription" ma:readOnly="false">
      <xsd:simpleType>
        <xsd:restriction base="dms:Text">
          <xsd:maxLength value="255"/>
        </xsd:restriction>
      </xsd:simpleType>
    </xsd:element>
    <xsd:element name="Forms_Description" ma:index="5" nillable="true" ma:displayName="Forms_Description" ma:internalName="Forms_Description" ma:readOnly="false">
      <xsd:simpleType>
        <xsd:restriction base="dms:Text">
          <xsd:maxLength value="255"/>
        </xsd:restriction>
      </xsd:simpleType>
    </xsd:element>
    <xsd:element name="Review_x0020_Frequency_x0020_Period" ma:index="6" nillable="true" ma:displayName="Review Frequency Period" ma:default="Annually" ma:description="How often should this content be reviewed by the Content Owner?" ma:format="Dropdown" ma:internalName="Review_x0020_Frequency_x0020_Period" ma:readOnly="false">
      <xsd:simpleType>
        <xsd:restriction base="dms:Choice">
          <xsd:enumeration value="Monthly"/>
          <xsd:enumeration value="Quarterly"/>
          <xsd:enumeration value="Semi-Annually"/>
          <xsd:enumeration value="Annually"/>
          <xsd:enumeration value="None"/>
        </xsd:restriction>
      </xsd:simpleType>
    </xsd:element>
    <xsd:element name="Review_x0020_Frequency_x0020_by_x0020_Month" ma:index="7" nillable="true" ma:displayName="Review Frequency by Month" ma:internalName="Review_x0020_Frequency_x0020_by_x0020_Month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nuary"/>
                    <xsd:enumeration value="February"/>
                    <xsd:enumeration value="March"/>
                    <xsd:enumeration value="April"/>
                    <xsd:enumeration value="May"/>
                    <xsd:enumeration value="June"/>
                    <xsd:enumeration value="July"/>
                    <xsd:enumeration value="August"/>
                    <xsd:enumeration value="September"/>
                    <xsd:enumeration value="October"/>
                    <xsd:enumeration value="November"/>
                    <xsd:enumeration value="December"/>
                  </xsd:restriction>
                </xsd:simpleType>
              </xsd:element>
            </xsd:sequence>
          </xsd:extension>
        </xsd:complexContent>
      </xsd:complexType>
    </xsd:element>
    <xsd:element name="Legal_x0020_Review_x0020_Date" ma:index="8" nillable="true" ma:displayName="Legal Review Date" ma:format="DateOnly" ma:internalName="Legal_x0020_Review_x0020_Date" ma:readOnly="false">
      <xsd:simpleType>
        <xsd:restriction base="dms:DateTime"/>
      </xsd:simpleType>
    </xsd:element>
    <xsd:element name="Language_x0020_Review_x0020_Date" ma:index="9" nillable="true" ma:displayName="Language Review Date" ma:description="Date of last Language Review" ma:format="DateOnly" ma:internalName="Language_x0020_Review_x0020_Date" ma:readOnly="false">
      <xsd:simpleType>
        <xsd:restriction base="dms:DateTime"/>
      </xsd:simpleType>
    </xsd:element>
    <xsd:element name="Date_x0020_last_x0020_reviewed" ma:index="10" nillable="true" ma:displayName="Date last reviewed" ma:description="The date the document was last reviewed by content owner." ma:format="DateOnly" ma:internalName="Date_x0020_last_x0020_reviewed" ma:readOnly="false">
      <xsd:simpleType>
        <xsd:restriction base="dms:DateTime"/>
      </xsd:simpleType>
    </xsd:element>
    <xsd:element name="Is_x0020_this_x0020_Legally_x0020_required_x003f_" ma:index="11" nillable="true" ma:displayName="Is this Legally required?" ma:default="No" ma:format="Dropdown" ma:internalName="Is_x0020_this_x0020_Legally_x0020_required_x003f_" ma:readOnly="false">
      <xsd:simpleType>
        <xsd:restriction base="dms:Choice">
          <xsd:enumeration value="Yes"/>
          <xsd:enumeration value="No"/>
        </xsd:restriction>
      </xsd:simpleType>
    </xsd:element>
    <xsd:element name="Notes0" ma:index="12" nillable="true" ma:displayName="Notes" ma:internalName="Notes0" ma:readOnly="false">
      <xsd:simpleType>
        <xsd:restriction base="dms:Note">
          <xsd:maxLength value="255"/>
        </xsd:restriction>
      </xsd:simpleType>
    </xsd:element>
    <xsd:element name="Automated_x0020_Content" ma:index="13" nillable="true" ma:displayName="Automated Content" ma:default="No" ma:format="Dropdown" ma:internalName="Automated_x0020_Content" ma:readOnly="false">
      <xsd:simpleType>
        <xsd:restriction base="dms:Choice">
          <xsd:enumeration value="Yes"/>
          <xsd:enumeration value="No"/>
        </xsd:restriction>
      </xsd:simpleType>
    </xsd:element>
    <xsd:element name="statutesRulesPolicies" ma:index="14" nillable="true" ma:displayName="statutesRulesPolicies" ma:description="This column contains the statutes, rules, or policy that governs" ma:list="{17a373b7-8334-4f0f-90d4-3ea48205243f}" ma:internalName="statutesRulesPolicie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istorical" ma:index="15" nillable="true" ma:displayName="Historical" ma:default="No" ma:description="If this is checked as yes, it doesn't need to be reviewed annually." ma:format="Dropdown" ma:internalName="Historical" ma:readOnly="false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storical xmlns="971ecb86-dbcb-4cad-aa0a-8e3edd121c88" xsi:nil="true"/>
    <Forms_Description xmlns="971ecb86-dbcb-4cad-aa0a-8e3edd121c88" xsi:nil="true"/>
    <Review_x0020_Frequency_x0020_Period xmlns="971ecb86-dbcb-4cad-aa0a-8e3edd121c88" xsi:nil="true"/>
    <Language_x0020_Review_x0020_Date xmlns="971ecb86-dbcb-4cad-aa0a-8e3edd121c88" xsi:nil="true"/>
    <statutesRulesPolicies xmlns="971ecb86-dbcb-4cad-aa0a-8e3edd121c88"/>
    <Is_x0020_this_x0020_Legally_x0020_required_x003f_ xmlns="971ecb86-dbcb-4cad-aa0a-8e3edd121c88" xsi:nil="true"/>
    <DocumentName xmlns="971ecb86-dbcb-4cad-aa0a-8e3edd121c88" xsi:nil="true"/>
    <Web_x0020_Category xmlns="971ecb86-dbcb-4cad-aa0a-8e3edd121c88" xsi:nil="true"/>
    <PublishingExpirationDate xmlns="http://schemas.microsoft.com/sharepoint/v3" xsi:nil="true"/>
    <Notes0 xmlns="971ecb86-dbcb-4cad-aa0a-8e3edd121c88" xsi:nil="true"/>
    <PublishingStartDate xmlns="http://schemas.microsoft.com/sharepoint/v3" xsi:nil="true"/>
    <DocumentDescription xmlns="971ecb86-dbcb-4cad-aa0a-8e3edd121c88" xsi:nil="true"/>
    <Review_x0020_Frequency_x0020_by_x0020_Month xmlns="971ecb86-dbcb-4cad-aa0a-8e3edd121c88"/>
    <Date_x0020_last_x0020_reviewed xmlns="971ecb86-dbcb-4cad-aa0a-8e3edd121c88" xsi:nil="true"/>
    <Legal_x0020_Review_x0020_Date xmlns="971ecb86-dbcb-4cad-aa0a-8e3edd121c88" xsi:nil="true"/>
    <Automated_x0020_Content xmlns="971ecb86-dbcb-4cad-aa0a-8e3edd121c88" xsi:nil="true"/>
  </documentManagement>
</p:properties>
</file>

<file path=customXml/itemProps1.xml><?xml version="1.0" encoding="utf-8"?>
<ds:datastoreItem xmlns:ds="http://schemas.openxmlformats.org/officeDocument/2006/customXml" ds:itemID="{F611BE90-FCE4-4BDB-91E9-9D3A0861C428}"/>
</file>

<file path=customXml/itemProps2.xml><?xml version="1.0" encoding="utf-8"?>
<ds:datastoreItem xmlns:ds="http://schemas.openxmlformats.org/officeDocument/2006/customXml" ds:itemID="{0E7AE41A-4F89-43B5-A520-975C278BE43A}"/>
</file>

<file path=customXml/itemProps3.xml><?xml version="1.0" encoding="utf-8"?>
<ds:datastoreItem xmlns:ds="http://schemas.openxmlformats.org/officeDocument/2006/customXml" ds:itemID="{CCCF690B-556F-4973-B1CD-88B5B1DC56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Report Index</vt:lpstr>
      <vt:lpstr>Statewide Property Value</vt:lpstr>
      <vt:lpstr>Just Value History</vt:lpstr>
      <vt:lpstr>County Taxable Value History</vt:lpstr>
      <vt:lpstr>School Taxable Value History</vt:lpstr>
      <vt:lpstr>Save Our Homes Value History</vt:lpstr>
      <vt:lpstr>'County Taxable Value History'!Print_Area</vt:lpstr>
      <vt:lpstr>'Just Value History'!Print_Area</vt:lpstr>
      <vt:lpstr>'Report Index'!Print_Area</vt:lpstr>
      <vt:lpstr>'School Taxable Value History'!Print_Area</vt:lpstr>
      <vt:lpstr>'Statewide Property Value'!Print_Area</vt:lpstr>
      <vt:lpstr>'County Taxable Value History'!Print_Titles</vt:lpstr>
      <vt:lpstr>'Just Value History'!Print_Titles</vt:lpstr>
      <vt:lpstr>'School Taxable Value History'!Print_Titles</vt:lpstr>
      <vt:lpstr>'Statewide Property Value'!Print_Titles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Florida Dept. of Revenue</dc:creator>
  <cp:lastModifiedBy>Allison Kever</cp:lastModifiedBy>
  <cp:lastPrinted>2011-02-14T15:12:09Z</cp:lastPrinted>
  <dcterms:created xsi:type="dcterms:W3CDTF">2010-09-28T20:17:17Z</dcterms:created>
  <dcterms:modified xsi:type="dcterms:W3CDTF">2025-08-08T17:03:13Z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0x010100FE8CCF48F7F21843AAD247617866AB0F</vt:lpwstr>
  </property>
</Properties>
</file>