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90" yWindow="60" windowWidth="13785" windowHeight="10185" tabRatio="708" activeTab="0"/>
  </bookViews>
  <sheets>
    <sheet name="Report Index" sheetId="1" r:id="rId1"/>
    <sheet name="Assessed Value All Property" sheetId="2" r:id="rId2"/>
    <sheet name="All Property Assessed Value" sheetId="3" r:id="rId3"/>
    <sheet name="Real Property Assessed Value" sheetId="4" r:id="rId4"/>
    <sheet name="Personal Prop Assessed Value" sheetId="5" r:id="rId5"/>
    <sheet name="Centrally Prop Assessed Value " sheetId="6" r:id="rId6"/>
  </sheets>
  <definedNames>
    <definedName name="_xlnm.Print_Area" localSheetId="2">'All Property Assessed Value'!$A$1:$G$75</definedName>
    <definedName name="_xlnm.Print_Area" localSheetId="1">'Assessed Value All Property'!$A$1:$F$75</definedName>
    <definedName name="_xlnm.Print_Area" localSheetId="5">'Centrally Prop Assessed Value '!$A$1:$G$73</definedName>
    <definedName name="_xlnm.Print_Area" localSheetId="4">'Personal Prop Assessed Value'!$A$1:$G$73</definedName>
    <definedName name="_xlnm.Print_Area" localSheetId="3">'Real Property Assessed Value'!$A$1:$G$73</definedName>
    <definedName name="_xlnm.Print_Area" localSheetId="0">'Report Index'!$A$1:$H$20</definedName>
    <definedName name="_xlnm.Print_Titles" localSheetId="2">'All Property Assessed Value'!$1:$4</definedName>
    <definedName name="_xlnm.Print_Titles" localSheetId="1">'Assessed Value All Property'!$1:$4</definedName>
  </definedNames>
  <calcPr fullCalcOnLoad="1"/>
</workbook>
</file>

<file path=xl/sharedStrings.xml><?xml version="1.0" encoding="utf-8"?>
<sst xmlns="http://schemas.openxmlformats.org/spreadsheetml/2006/main" count="506" uniqueCount="94">
  <si>
    <t>County</t>
  </si>
  <si>
    <t>Status</t>
  </si>
  <si>
    <t>Saint Johns</t>
  </si>
  <si>
    <t>Saint Lucie</t>
  </si>
  <si>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</si>
  <si>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</si>
  <si>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</si>
  <si>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</si>
  <si>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</si>
  <si>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</si>
  <si>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</si>
  <si>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</si>
  <si>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</si>
  <si>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</si>
  <si>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</si>
  <si>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</si>
  <si>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DeSoto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</si>
  <si>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</si>
  <si>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</si>
  <si>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</si>
  <si>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</si>
  <si>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</si>
  <si>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</si>
  <si>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</si>
  <si>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</si>
  <si>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</si>
  <si>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</si>
  <si>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</si>
  <si>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</si>
  <si>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</si>
  <si>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</si>
  <si>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</si>
  <si>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</si>
  <si>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</si>
  <si>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</si>
  <si>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</si>
  <si>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</si>
  <si>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</si>
  <si>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</si>
  <si>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</si>
  <si>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</si>
  <si>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</si>
  <si>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</si>
  <si>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</si>
  <si>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</si>
  <si>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</si>
  <si>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Monroe</t>
  </si>
  <si>
    <t>Nassau</t>
  </si>
  <si>
    <t>Okaloosa</t>
  </si>
  <si>
    <t>Okeechobee</t>
  </si>
  <si>
    <t>Orange</t>
  </si>
  <si>
    <t>Osceola</t>
  </si>
  <si>
    <t>Palm Beach</t>
  </si>
  <si>
    <t>Pasco</t>
  </si>
  <si>
    <t>Pinellas</t>
  </si>
  <si>
    <t>Polk</t>
  </si>
  <si>
    <t>Putnam</t>
  </si>
  <si>
    <t>Santa Rosa</t>
  </si>
  <si>
    <t>Sarasota</t>
  </si>
  <si>
    <t>Seminole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</si>
  <si>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</si>
  <si>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</si>
  <si>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</si>
  <si>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</si>
  <si>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</si>
  <si>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</si>
  <si>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</si>
  <si>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</si>
  <si>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Statewide</t>
  </si>
  <si>
    <t>Assessed Value All Property Types</t>
  </si>
  <si>
    <t>All Property Types Assessed Value and Growth Rate</t>
  </si>
  <si>
    <t>Real Property Assessed Value and Growth Rate</t>
  </si>
  <si>
    <t>Personal Property Assessed Value and Growth Rate</t>
  </si>
  <si>
    <t>Centrally Assessed Property Assessed Value and Growth Rate</t>
  </si>
  <si>
    <t>Statewide Assessed Value Summary Information by County</t>
  </si>
  <si>
    <t>Assessed Value is the value of the property with regard to a possible Agricultural classification and any deferred amount accumulated because of Save Our Homes, Amendment 1.</t>
  </si>
  <si>
    <t xml:space="preserve">Contact Information: </t>
  </si>
  <si>
    <t xml:space="preserve">Property Tax Oversight, Research &amp; Analysis  </t>
  </si>
  <si>
    <t>Miami-Dade</t>
  </si>
  <si>
    <t xml:space="preserve">n/a </t>
  </si>
  <si>
    <t>PTOResearchAnalysis@floridarevenue.com</t>
  </si>
  <si>
    <t>2019 Value</t>
  </si>
  <si>
    <t>R-Prelim</t>
  </si>
  <si>
    <t>2020 Value</t>
  </si>
  <si>
    <t>Percent increase 2019-2020</t>
  </si>
  <si>
    <t xml:space="preserve"> </t>
  </si>
  <si>
    <t>Data Extract: July 2021</t>
  </si>
  <si>
    <t>2019-2021</t>
  </si>
  <si>
    <t xml:space="preserve"> 2021 Real Property
 Assessed Value</t>
  </si>
  <si>
    <t>2021 Personal Property Assessed Value</t>
  </si>
  <si>
    <t xml:space="preserve"> 2021 Central Assessment Assessed Value</t>
  </si>
  <si>
    <t>2021 Total
 Assessed Value</t>
  </si>
  <si>
    <t>2021 Value</t>
  </si>
  <si>
    <t>Percent increase 2020-2021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</si>
</sst>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#,##0.0000"/>
    <numFmt numFmtId="172" formatCode="#,##0.0"/>
  </numFmts>
  <fonts count="4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1"/>
      <color indexed="12"/>
      <name val="Arial"/>
      <family val="2"/>
    </font>
    <font>
      <i/>
      <sz val="11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31" borderId="7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Border="1" applyAlignment="1">
      <alignment horizontal="left" vertical="center" wrapText="1"/>
    </xf>
    <xf numFmtId="0" fontId="6" fillId="0" borderId="0" xfId="54" applyFont="1" applyAlignment="1" applyProtection="1">
      <alignment/>
      <protection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horizontal="center"/>
    </xf>
    <xf numFmtId="3" fontId="5" fillId="0" borderId="11" xfId="0" applyNumberFormat="1" applyFont="1" applyBorder="1" applyAlignment="1">
      <alignment/>
    </xf>
    <xf numFmtId="10" fontId="5" fillId="0" borderId="11" xfId="61" applyNumberFormat="1" applyFont="1" applyBorder="1" applyAlignment="1">
      <alignment horizontal="right"/>
    </xf>
    <xf numFmtId="3" fontId="5" fillId="0" borderId="12" xfId="0" applyNumberFormat="1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 horizontal="center"/>
    </xf>
    <xf numFmtId="2" fontId="5" fillId="0" borderId="14" xfId="0" applyNumberFormat="1" applyFont="1" applyBorder="1" applyAlignment="1">
      <alignment horizontal="center"/>
    </xf>
    <xf numFmtId="0" fontId="4" fillId="32" borderId="15" xfId="0" applyFont="1" applyFill="1" applyBorder="1" applyAlignment="1">
      <alignment/>
    </xf>
    <xf numFmtId="0" fontId="4" fillId="32" borderId="16" xfId="0" applyFont="1" applyFill="1" applyBorder="1" applyAlignment="1">
      <alignment horizontal="center"/>
    </xf>
    <xf numFmtId="3" fontId="4" fillId="32" borderId="16" xfId="0" applyNumberFormat="1" applyFont="1" applyFill="1" applyBorder="1" applyAlignment="1">
      <alignment/>
    </xf>
    <xf numFmtId="10" fontId="4" fillId="32" borderId="16" xfId="61" applyNumberFormat="1" applyFont="1" applyFill="1" applyBorder="1" applyAlignment="1">
      <alignment horizontal="right"/>
    </xf>
    <xf numFmtId="3" fontId="4" fillId="32" borderId="17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Alignment="1">
      <alignment/>
    </xf>
    <xf numFmtId="3" fontId="5" fillId="0" borderId="11" xfId="42" applyNumberFormat="1" applyFont="1" applyBorder="1" applyAlignment="1">
      <alignment/>
    </xf>
    <xf numFmtId="3" fontId="5" fillId="0" borderId="11" xfId="42" applyNumberFormat="1" applyFont="1" applyBorder="1" applyAlignment="1">
      <alignment/>
    </xf>
    <xf numFmtId="3" fontId="5" fillId="0" borderId="12" xfId="42" applyNumberFormat="1" applyFont="1" applyBorder="1" applyAlignment="1">
      <alignment/>
    </xf>
    <xf numFmtId="3" fontId="5" fillId="0" borderId="14" xfId="42" applyNumberFormat="1" applyFont="1" applyBorder="1" applyAlignment="1">
      <alignment/>
    </xf>
    <xf numFmtId="3" fontId="5" fillId="0" borderId="14" xfId="42" applyNumberFormat="1" applyFont="1" applyBorder="1" applyAlignment="1">
      <alignment/>
    </xf>
    <xf numFmtId="3" fontId="5" fillId="0" borderId="18" xfId="42" applyNumberFormat="1" applyFont="1" applyBorder="1" applyAlignment="1">
      <alignment/>
    </xf>
    <xf numFmtId="3" fontId="4" fillId="32" borderId="16" xfId="42" applyNumberFormat="1" applyFont="1" applyFill="1" applyBorder="1" applyAlignment="1">
      <alignment/>
    </xf>
    <xf numFmtId="3" fontId="4" fillId="32" borderId="17" xfId="42" applyNumberFormat="1" applyFont="1" applyFill="1" applyBorder="1" applyAlignment="1">
      <alignment/>
    </xf>
    <xf numFmtId="0" fontId="9" fillId="32" borderId="19" xfId="0" applyFont="1" applyFill="1" applyBorder="1" applyAlignment="1">
      <alignment horizontal="center" vertical="center" wrapText="1"/>
    </xf>
    <xf numFmtId="0" fontId="9" fillId="32" borderId="20" xfId="0" applyFont="1" applyFill="1" applyBorder="1" applyAlignment="1">
      <alignment horizontal="center" vertical="center" wrapText="1"/>
    </xf>
    <xf numFmtId="0" fontId="9" fillId="32" borderId="2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9" fillId="32" borderId="22" xfId="0" applyFont="1" applyFill="1" applyBorder="1" applyAlignment="1">
      <alignment horizontal="center" vertical="center" wrapText="1"/>
    </xf>
    <xf numFmtId="0" fontId="9" fillId="32" borderId="23" xfId="0" applyFont="1" applyFill="1" applyBorder="1" applyAlignment="1">
      <alignment horizontal="center" vertical="center" wrapText="1"/>
    </xf>
    <xf numFmtId="3" fontId="5" fillId="0" borderId="24" xfId="0" applyNumberFormat="1" applyFont="1" applyBorder="1" applyAlignment="1">
      <alignment horizontal="left" vertical="center" wrapText="1"/>
    </xf>
    <xf numFmtId="3" fontId="5" fillId="0" borderId="25" xfId="0" applyNumberFormat="1" applyFont="1" applyBorder="1" applyAlignment="1">
      <alignment horizontal="left" vertical="center" wrapText="1"/>
    </xf>
    <xf numFmtId="3" fontId="5" fillId="0" borderId="26" xfId="0" applyNumberFormat="1" applyFont="1" applyBorder="1" applyAlignment="1">
      <alignment horizontal="left" vertical="center" wrapText="1"/>
    </xf>
    <xf numFmtId="3" fontId="5" fillId="0" borderId="27" xfId="0" applyNumberFormat="1" applyFont="1" applyBorder="1" applyAlignment="1">
      <alignment horizontal="left" vertical="center" wrapText="1"/>
    </xf>
    <xf numFmtId="3" fontId="5" fillId="0" borderId="0" xfId="0" applyNumberFormat="1" applyFont="1" applyBorder="1" applyAlignment="1">
      <alignment horizontal="left" vertical="center" wrapText="1"/>
    </xf>
    <xf numFmtId="3" fontId="5" fillId="0" borderId="28" xfId="0" applyNumberFormat="1" applyFont="1" applyBorder="1" applyAlignment="1">
      <alignment horizontal="left" vertical="center" wrapText="1"/>
    </xf>
    <xf numFmtId="3" fontId="5" fillId="0" borderId="29" xfId="0" applyNumberFormat="1" applyFont="1" applyBorder="1" applyAlignment="1">
      <alignment horizontal="left" vertical="center" wrapText="1"/>
    </xf>
    <xf numFmtId="3" fontId="5" fillId="0" borderId="30" xfId="0" applyNumberFormat="1" applyFont="1" applyBorder="1" applyAlignment="1">
      <alignment horizontal="left" vertical="center" wrapText="1"/>
    </xf>
    <xf numFmtId="3" fontId="5" fillId="0" borderId="31" xfId="0" applyNumberFormat="1" applyFont="1" applyBorder="1" applyAlignment="1">
      <alignment horizontal="left" vertical="center" wrapText="1"/>
    </xf>
    <xf numFmtId="0" fontId="6" fillId="0" borderId="0" xfId="54" applyFont="1" applyAlignment="1" applyProtection="1">
      <alignment horizontal="left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10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TOResearchAnalysis@floridarevenue.co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8" width="9.140625" style="2" customWidth="1"/>
    <col min="9" max="16384" width="9.140625" style="2" customWidth="1"/>
  </cols>
  <sheetData>
    <row r="2" ht="15">
      <c r="A2" s="1" t="s">
        <v>74</v>
      </c>
    </row>
    <row r="3" ht="15" thickBot="1"/>
    <row r="4" spans="2:8" ht="14.25">
      <c r="B4" s="40" t="s">
        <v>75</v>
      </c>
      <c r="C4" s="41"/>
      <c r="D4" s="41"/>
      <c r="E4" s="41"/>
      <c r="F4" s="41"/>
      <c r="G4" s="41"/>
      <c r="H4" s="42"/>
    </row>
    <row r="5" spans="2:8" ht="14.25">
      <c r="B5" s="43"/>
      <c r="C5" s="44"/>
      <c r="D5" s="44"/>
      <c r="E5" s="44"/>
      <c r="F5" s="44"/>
      <c r="G5" s="44"/>
      <c r="H5" s="45"/>
    </row>
    <row r="6" spans="2:8" ht="14.25">
      <c r="B6" s="43"/>
      <c r="C6" s="44"/>
      <c r="D6" s="44"/>
      <c r="E6" s="44"/>
      <c r="F6" s="44"/>
      <c r="G6" s="44"/>
      <c r="H6" s="45"/>
    </row>
    <row r="7" spans="2:8" ht="14.25">
      <c r="B7" s="43"/>
      <c r="C7" s="44"/>
      <c r="D7" s="44"/>
      <c r="E7" s="44"/>
      <c r="F7" s="44"/>
      <c r="G7" s="44"/>
      <c r="H7" s="45"/>
    </row>
    <row r="8" spans="2:8" ht="14.25">
      <c r="B8" s="43"/>
      <c r="C8" s="44"/>
      <c r="D8" s="44"/>
      <c r="E8" s="44"/>
      <c r="F8" s="44"/>
      <c r="G8" s="44"/>
      <c r="H8" s="45"/>
    </row>
    <row r="9" spans="2:8" ht="15" thickBot="1">
      <c r="B9" s="46"/>
      <c r="C9" s="47"/>
      <c r="D9" s="47"/>
      <c r="E9" s="47"/>
      <c r="F9" s="47"/>
      <c r="G9" s="47"/>
      <c r="H9" s="48"/>
    </row>
    <row r="10" spans="2:8" ht="14.25">
      <c r="B10" s="3"/>
      <c r="C10" s="3"/>
      <c r="D10" s="3"/>
      <c r="E10" s="3"/>
      <c r="F10" s="3"/>
      <c r="G10" s="3"/>
      <c r="H10" s="3"/>
    </row>
    <row r="11" spans="2:8" ht="14.25">
      <c r="B11" s="49" t="s">
        <v>69</v>
      </c>
      <c r="C11" s="49"/>
      <c r="D11" s="49"/>
      <c r="E11" s="49"/>
      <c r="F11" s="49"/>
      <c r="G11" s="49"/>
      <c r="H11" s="49"/>
    </row>
    <row r="13" spans="2:8" ht="14.25">
      <c r="B13" s="49" t="s">
        <v>70</v>
      </c>
      <c r="C13" s="49"/>
      <c r="D13" s="49"/>
      <c r="E13" s="49"/>
      <c r="F13" s="49"/>
      <c r="G13" s="49"/>
      <c r="H13" s="49"/>
    </row>
    <row r="15" spans="2:8" ht="14.25">
      <c r="B15" s="49" t="s">
        <v>71</v>
      </c>
      <c r="C15" s="49"/>
      <c r="D15" s="49"/>
      <c r="E15" s="49"/>
      <c r="F15" s="49"/>
      <c r="G15" s="49"/>
      <c r="H15" s="49"/>
    </row>
    <row r="17" spans="2:8" ht="14.25">
      <c r="B17" s="49" t="s">
        <v>72</v>
      </c>
      <c r="C17" s="49"/>
      <c r="D17" s="49"/>
      <c r="E17" s="49"/>
      <c r="F17" s="49"/>
      <c r="G17" s="49"/>
      <c r="H17" s="49"/>
    </row>
    <row r="19" spans="2:9" ht="14.25">
      <c r="B19" s="49" t="s">
        <v>73</v>
      </c>
      <c r="C19" s="49"/>
      <c r="D19" s="49"/>
      <c r="E19" s="49"/>
      <c r="F19" s="49"/>
      <c r="G19" s="49"/>
      <c r="H19" s="49"/>
      <c r="I19" s="4"/>
    </row>
    <row r="25" spans="1:4" ht="14.25">
      <c r="A25" s="5" t="s">
        <v>76</v>
      </c>
      <c r="D25" s="5" t="s">
        <v>77</v>
      </c>
    </row>
    <row r="26" ht="14.25">
      <c r="D26" s="4" t="s">
        <v>80</v>
      </c>
    </row>
  </sheetData>
  <sheetProtection/>
  <mergeCells count="6">
    <mergeCell ref="B4:H9"/>
    <mergeCell ref="B11:H11"/>
    <mergeCell ref="B19:H19"/>
    <mergeCell ref="B13:H13"/>
    <mergeCell ref="B15:H15"/>
    <mergeCell ref="B17:H17"/>
  </mergeCells>
  <hyperlinks>
    <hyperlink ref="B11" location="'Assessed Value All Property'!A1" display="Assessed Value All Property Types 2010"/>
    <hyperlink ref="B13" location="'All Property Assessed Value'!A1" display="All Property Types Assessed Value and Growth Rate 2008 - 2010"/>
    <hyperlink ref="B15" location="'Real Property Assessed Value'!A1" display="Real Property Assessed Value and Growth Rate 2008 - 2010"/>
    <hyperlink ref="B17" location="'Personal Prop Assessed Value'!A1" display="Personal Property Assessed Value and Growth Rate 2008 - 2010"/>
    <hyperlink ref="B19" location="'Centrally Prop Assessed Value '!A1" display="Centrally Assessed Property Assessed Value and Growth Rate 2008 - 2010"/>
    <hyperlink ref="D26" r:id="rId1" display="PTOResearchAnalysis@floridarevenue.com"/>
  </hyperlinks>
  <printOptions/>
  <pageMargins left="0.75" right="0.75" top="1" bottom="1" header="0.5" footer="0.5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5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7.7109375" style="2" customWidth="1"/>
    <col min="2" max="2" width="9.28125" style="10" bestFit="1" customWidth="1"/>
    <col min="3" max="3" width="19.00390625" style="2" bestFit="1" customWidth="1"/>
    <col min="4" max="4" width="22.421875" style="2" bestFit="1" customWidth="1"/>
    <col min="5" max="5" width="24.28125" style="2" bestFit="1" customWidth="1"/>
    <col min="6" max="6" width="18.421875" style="2" bestFit="1" customWidth="1"/>
    <col min="7" max="16384" width="9.140625" style="2" customWidth="1"/>
  </cols>
  <sheetData>
    <row r="1" spans="1:6" ht="23.25">
      <c r="A1" s="6" t="s">
        <v>69</v>
      </c>
      <c r="B1" s="7"/>
      <c r="C1" s="8"/>
      <c r="D1" s="8"/>
      <c r="E1" s="8"/>
      <c r="F1" s="8"/>
    </row>
    <row r="2" spans="1:6" ht="15">
      <c r="A2" s="9">
        <v>2021</v>
      </c>
      <c r="B2" s="9"/>
      <c r="C2" s="9"/>
      <c r="D2" s="9"/>
      <c r="E2" s="9"/>
      <c r="F2" s="9"/>
    </row>
    <row r="3" ht="15" thickBot="1"/>
    <row r="4" spans="1:6" s="37" customFormat="1" ht="25.5">
      <c r="A4" s="34" t="s">
        <v>0</v>
      </c>
      <c r="B4" s="35" t="s">
        <v>1</v>
      </c>
      <c r="C4" s="35" t="s">
        <v>88</v>
      </c>
      <c r="D4" s="35" t="s">
        <v>89</v>
      </c>
      <c r="E4" s="35" t="s">
        <v>90</v>
      </c>
      <c r="F4" s="36" t="s">
        <v>91</v>
      </c>
    </row>
    <row r="5" spans="1:6" ht="14.25">
      <c r="A5" s="11" t="s">
        <v>4</v>
      </c>
      <c r="B5" s="12" t="s">
        <v>82</v>
      </c>
      <c r="C5" s="26">
        <v>24827706673</v>
      </c>
      <c r="D5" s="26">
        <v>3917853963</v>
      </c>
      <c r="E5" s="27">
        <v>28124008</v>
      </c>
      <c r="F5" s="28">
        <f>SUM(C5:E5)</f>
        <v>28773684644</v>
      </c>
    </row>
    <row r="6" spans="1:6" ht="14.25">
      <c r="A6" s="11" t="s">
        <v>5</v>
      </c>
      <c r="B6" s="12" t="s">
        <v>82</v>
      </c>
      <c r="C6" s="26">
        <v>1538212775</v>
      </c>
      <c r="D6" s="26">
        <v>178915948</v>
      </c>
      <c r="E6" s="27">
        <v>14261895</v>
      </c>
      <c r="F6" s="28">
        <f aca="true" t="shared" si="0" ref="F6:F69">SUM(C6:E6)</f>
        <v>1731390618</v>
      </c>
    </row>
    <row r="7" spans="1:6" ht="14.25">
      <c r="A7" s="11" t="s">
        <v>6</v>
      </c>
      <c r="B7" s="12" t="s">
        <v>82</v>
      </c>
      <c r="C7" s="26">
        <v>22392957083</v>
      </c>
      <c r="D7" s="26">
        <v>1991993001</v>
      </c>
      <c r="E7" s="27">
        <v>30050162</v>
      </c>
      <c r="F7" s="28">
        <f t="shared" si="0"/>
        <v>24415000246</v>
      </c>
    </row>
    <row r="8" spans="1:6" ht="14.25">
      <c r="A8" s="11" t="s">
        <v>7</v>
      </c>
      <c r="B8" s="12" t="s">
        <v>82</v>
      </c>
      <c r="C8" s="26">
        <v>1235279875</v>
      </c>
      <c r="D8" s="26">
        <v>261253606</v>
      </c>
      <c r="E8" s="27">
        <v>17712147</v>
      </c>
      <c r="F8" s="28">
        <f t="shared" si="0"/>
        <v>1514245628</v>
      </c>
    </row>
    <row r="9" spans="1:6" ht="14.25">
      <c r="A9" s="11" t="s">
        <v>8</v>
      </c>
      <c r="B9" s="12" t="s">
        <v>82</v>
      </c>
      <c r="C9" s="26">
        <v>58914020780</v>
      </c>
      <c r="D9" s="26">
        <v>9988978519</v>
      </c>
      <c r="E9" s="27">
        <v>84726099</v>
      </c>
      <c r="F9" s="28">
        <f t="shared" si="0"/>
        <v>68987725398</v>
      </c>
    </row>
    <row r="10" spans="1:6" ht="14.25">
      <c r="A10" s="11" t="s">
        <v>9</v>
      </c>
      <c r="B10" s="12" t="s">
        <v>82</v>
      </c>
      <c r="C10" s="26">
        <v>258080799760</v>
      </c>
      <c r="D10" s="26">
        <v>9950962296</v>
      </c>
      <c r="E10" s="27">
        <v>98293008</v>
      </c>
      <c r="F10" s="28">
        <f t="shared" si="0"/>
        <v>268130055064</v>
      </c>
    </row>
    <row r="11" spans="1:6" ht="14.25">
      <c r="A11" s="11" t="s">
        <v>10</v>
      </c>
      <c r="B11" s="12" t="s">
        <v>82</v>
      </c>
      <c r="C11" s="26">
        <v>508614636</v>
      </c>
      <c r="D11" s="26">
        <v>133397143</v>
      </c>
      <c r="E11" s="27" t="s">
        <v>85</v>
      </c>
      <c r="F11" s="28">
        <f t="shared" si="0"/>
        <v>642011779</v>
      </c>
    </row>
    <row r="12" spans="1:6" ht="14.25">
      <c r="A12" s="11" t="s">
        <v>11</v>
      </c>
      <c r="B12" s="12" t="s">
        <v>82</v>
      </c>
      <c r="C12" s="26">
        <v>23876229054</v>
      </c>
      <c r="D12" s="26">
        <v>1403649120</v>
      </c>
      <c r="E12" s="27">
        <v>3007341</v>
      </c>
      <c r="F12" s="28">
        <f t="shared" si="0"/>
        <v>25282885515</v>
      </c>
    </row>
    <row r="13" spans="1:6" ht="14.25">
      <c r="A13" s="11" t="s">
        <v>12</v>
      </c>
      <c r="B13" s="12" t="s">
        <v>82</v>
      </c>
      <c r="C13" s="26">
        <v>12689043544</v>
      </c>
      <c r="D13" s="26">
        <v>2209098107</v>
      </c>
      <c r="E13" s="27">
        <v>1851760</v>
      </c>
      <c r="F13" s="28">
        <f t="shared" si="0"/>
        <v>14899993411</v>
      </c>
    </row>
    <row r="14" spans="1:6" ht="14.25">
      <c r="A14" s="11" t="s">
        <v>13</v>
      </c>
      <c r="B14" s="12" t="s">
        <v>82</v>
      </c>
      <c r="C14" s="26">
        <v>16380502758</v>
      </c>
      <c r="D14" s="26">
        <v>1540747168</v>
      </c>
      <c r="E14" s="27">
        <v>16087023</v>
      </c>
      <c r="F14" s="28">
        <f t="shared" si="0"/>
        <v>17937336949</v>
      </c>
    </row>
    <row r="15" spans="1:6" ht="14.25">
      <c r="A15" s="11" t="s">
        <v>14</v>
      </c>
      <c r="B15" s="12" t="s">
        <v>82</v>
      </c>
      <c r="C15" s="26">
        <v>113497447734</v>
      </c>
      <c r="D15" s="26">
        <v>2839977773</v>
      </c>
      <c r="E15" s="27">
        <v>192903</v>
      </c>
      <c r="F15" s="28">
        <f t="shared" si="0"/>
        <v>116337618410</v>
      </c>
    </row>
    <row r="16" spans="1:6" ht="14.25">
      <c r="A16" s="11" t="s">
        <v>15</v>
      </c>
      <c r="B16" s="12" t="s">
        <v>82</v>
      </c>
      <c r="C16" s="26">
        <v>3976967384</v>
      </c>
      <c r="D16" s="26">
        <v>563171024</v>
      </c>
      <c r="E16" s="27">
        <v>14042853</v>
      </c>
      <c r="F16" s="28">
        <f t="shared" si="0"/>
        <v>4554181261</v>
      </c>
    </row>
    <row r="17" spans="1:6" ht="14.25">
      <c r="A17" s="11" t="s">
        <v>78</v>
      </c>
      <c r="B17" s="12" t="s">
        <v>82</v>
      </c>
      <c r="C17" s="26">
        <v>376780195332</v>
      </c>
      <c r="D17" s="26">
        <v>18627932560</v>
      </c>
      <c r="E17" s="27">
        <v>148278584</v>
      </c>
      <c r="F17" s="28">
        <f t="shared" si="0"/>
        <v>395556406476</v>
      </c>
    </row>
    <row r="18" spans="1:6" ht="14.25">
      <c r="A18" s="11" t="s">
        <v>16</v>
      </c>
      <c r="B18" s="12" t="s">
        <v>82</v>
      </c>
      <c r="C18" s="26">
        <v>2006229754</v>
      </c>
      <c r="D18" s="26">
        <v>689471947</v>
      </c>
      <c r="E18" s="27">
        <v>4441811</v>
      </c>
      <c r="F18" s="28">
        <f t="shared" si="0"/>
        <v>2700143512</v>
      </c>
    </row>
    <row r="19" spans="1:6" ht="14.25">
      <c r="A19" s="11" t="s">
        <v>17</v>
      </c>
      <c r="B19" s="12" t="s">
        <v>82</v>
      </c>
      <c r="C19" s="26">
        <v>823816987</v>
      </c>
      <c r="D19" s="26">
        <v>92201716</v>
      </c>
      <c r="E19" s="27" t="s">
        <v>85</v>
      </c>
      <c r="F19" s="28">
        <f t="shared" si="0"/>
        <v>916018703</v>
      </c>
    </row>
    <row r="20" spans="1:6" ht="14.25">
      <c r="A20" s="11" t="s">
        <v>18</v>
      </c>
      <c r="B20" s="12" t="s">
        <v>82</v>
      </c>
      <c r="C20" s="26">
        <v>92773136005</v>
      </c>
      <c r="D20" s="26">
        <v>14437274437</v>
      </c>
      <c r="E20" s="27">
        <v>222704453</v>
      </c>
      <c r="F20" s="28">
        <f t="shared" si="0"/>
        <v>107433114895</v>
      </c>
    </row>
    <row r="21" spans="1:6" ht="14.25">
      <c r="A21" s="11" t="s">
        <v>19</v>
      </c>
      <c r="B21" s="12" t="s">
        <v>82</v>
      </c>
      <c r="C21" s="26">
        <v>27789817397</v>
      </c>
      <c r="D21" s="26">
        <v>2761893910</v>
      </c>
      <c r="E21" s="27">
        <v>29112459</v>
      </c>
      <c r="F21" s="28">
        <f t="shared" si="0"/>
        <v>30580823766</v>
      </c>
    </row>
    <row r="22" spans="1:6" ht="14.25">
      <c r="A22" s="11" t="s">
        <v>20</v>
      </c>
      <c r="B22" s="12" t="s">
        <v>82</v>
      </c>
      <c r="C22" s="26">
        <v>13070272134</v>
      </c>
      <c r="D22" s="26">
        <v>708656254</v>
      </c>
      <c r="E22" s="27">
        <v>25553173</v>
      </c>
      <c r="F22" s="28">
        <f t="shared" si="0"/>
        <v>13804481561</v>
      </c>
    </row>
    <row r="23" spans="1:6" ht="14.25">
      <c r="A23" s="11" t="s">
        <v>21</v>
      </c>
      <c r="B23" s="12" t="s">
        <v>82</v>
      </c>
      <c r="C23" s="26">
        <v>2982108537</v>
      </c>
      <c r="D23" s="26">
        <v>89051835</v>
      </c>
      <c r="E23" s="27">
        <v>491829</v>
      </c>
      <c r="F23" s="28">
        <f t="shared" si="0"/>
        <v>3071652201</v>
      </c>
    </row>
    <row r="24" spans="1:6" ht="14.25">
      <c r="A24" s="11" t="s">
        <v>22</v>
      </c>
      <c r="B24" s="12" t="s">
        <v>82</v>
      </c>
      <c r="C24" s="26">
        <v>1926848702</v>
      </c>
      <c r="D24" s="26">
        <v>670931308</v>
      </c>
      <c r="E24" s="27">
        <v>7718778</v>
      </c>
      <c r="F24" s="28">
        <f t="shared" si="0"/>
        <v>2605498788</v>
      </c>
    </row>
    <row r="25" spans="1:6" ht="14.25">
      <c r="A25" s="11" t="s">
        <v>23</v>
      </c>
      <c r="B25" s="12" t="s">
        <v>82</v>
      </c>
      <c r="C25" s="26">
        <v>972725338</v>
      </c>
      <c r="D25" s="26">
        <v>309948240</v>
      </c>
      <c r="E25" s="27" t="s">
        <v>85</v>
      </c>
      <c r="F25" s="28">
        <f t="shared" si="0"/>
        <v>1282673578</v>
      </c>
    </row>
    <row r="26" spans="1:6" ht="14.25">
      <c r="A26" s="11" t="s">
        <v>24</v>
      </c>
      <c r="B26" s="12" t="s">
        <v>82</v>
      </c>
      <c r="C26" s="26">
        <v>1534433258</v>
      </c>
      <c r="D26" s="26">
        <v>155414477</v>
      </c>
      <c r="E26" s="27">
        <v>19132829</v>
      </c>
      <c r="F26" s="28">
        <f t="shared" si="0"/>
        <v>1708980564</v>
      </c>
    </row>
    <row r="27" spans="1:6" ht="14.25">
      <c r="A27" s="11" t="s">
        <v>25</v>
      </c>
      <c r="B27" s="12" t="s">
        <v>82</v>
      </c>
      <c r="C27" s="26">
        <v>2659215611</v>
      </c>
      <c r="D27" s="26">
        <v>117477510</v>
      </c>
      <c r="E27" s="27">
        <v>453220</v>
      </c>
      <c r="F27" s="28">
        <f t="shared" si="0"/>
        <v>2777146341</v>
      </c>
    </row>
    <row r="28" spans="1:6" ht="14.25">
      <c r="A28" s="11" t="s">
        <v>26</v>
      </c>
      <c r="B28" s="12" t="s">
        <v>82</v>
      </c>
      <c r="C28" s="26">
        <v>677695285</v>
      </c>
      <c r="D28" s="26">
        <v>577482921</v>
      </c>
      <c r="E28" s="27">
        <v>25817621</v>
      </c>
      <c r="F28" s="28">
        <f t="shared" si="0"/>
        <v>1280995827</v>
      </c>
    </row>
    <row r="29" spans="1:6" ht="14.25">
      <c r="A29" s="11" t="s">
        <v>27</v>
      </c>
      <c r="B29" s="12" t="s">
        <v>82</v>
      </c>
      <c r="C29" s="26">
        <v>1479648074</v>
      </c>
      <c r="D29" s="26">
        <v>854550302</v>
      </c>
      <c r="E29" s="27">
        <v>8761092</v>
      </c>
      <c r="F29" s="28">
        <f t="shared" si="0"/>
        <v>2342959468</v>
      </c>
    </row>
    <row r="30" spans="1:6" ht="14.25">
      <c r="A30" s="11" t="s">
        <v>28</v>
      </c>
      <c r="B30" s="12" t="s">
        <v>82</v>
      </c>
      <c r="C30" s="26">
        <v>3387963388</v>
      </c>
      <c r="D30" s="26">
        <v>935118446</v>
      </c>
      <c r="E30" s="27">
        <v>6166439</v>
      </c>
      <c r="F30" s="28">
        <f t="shared" si="0"/>
        <v>4329248273</v>
      </c>
    </row>
    <row r="31" spans="1:6" ht="14.25">
      <c r="A31" s="11" t="s">
        <v>29</v>
      </c>
      <c r="B31" s="12" t="s">
        <v>82</v>
      </c>
      <c r="C31" s="26">
        <v>13768886283</v>
      </c>
      <c r="D31" s="26">
        <v>1676328752</v>
      </c>
      <c r="E31" s="27">
        <v>11004346</v>
      </c>
      <c r="F31" s="28">
        <f t="shared" si="0"/>
        <v>15456219381</v>
      </c>
    </row>
    <row r="32" spans="1:6" ht="14.25">
      <c r="A32" s="11" t="s">
        <v>30</v>
      </c>
      <c r="B32" s="12" t="s">
        <v>82</v>
      </c>
      <c r="C32" s="26">
        <v>7104315927</v>
      </c>
      <c r="D32" s="26">
        <v>659751372</v>
      </c>
      <c r="E32" s="27">
        <v>38215838</v>
      </c>
      <c r="F32" s="28">
        <f t="shared" si="0"/>
        <v>7802283137</v>
      </c>
    </row>
    <row r="33" spans="1:6" ht="14.25">
      <c r="A33" s="11" t="s">
        <v>31</v>
      </c>
      <c r="B33" s="12" t="s">
        <v>82</v>
      </c>
      <c r="C33" s="26">
        <v>143632399902</v>
      </c>
      <c r="D33" s="26">
        <v>11751552280</v>
      </c>
      <c r="E33" s="27">
        <v>130737010</v>
      </c>
      <c r="F33" s="28">
        <f t="shared" si="0"/>
        <v>155514689192</v>
      </c>
    </row>
    <row r="34" spans="1:6" ht="14.25">
      <c r="A34" s="11" t="s">
        <v>32</v>
      </c>
      <c r="B34" s="12" t="s">
        <v>82</v>
      </c>
      <c r="C34" s="26">
        <v>727907360</v>
      </c>
      <c r="D34" s="26">
        <v>99995182</v>
      </c>
      <c r="E34" s="27">
        <v>3560975</v>
      </c>
      <c r="F34" s="28">
        <f t="shared" si="0"/>
        <v>831463517</v>
      </c>
    </row>
    <row r="35" spans="1:6" ht="14.25">
      <c r="A35" s="11" t="s">
        <v>33</v>
      </c>
      <c r="B35" s="12" t="s">
        <v>82</v>
      </c>
      <c r="C35" s="26">
        <v>23882313674</v>
      </c>
      <c r="D35" s="26">
        <v>842303740</v>
      </c>
      <c r="E35" s="27">
        <v>24591322</v>
      </c>
      <c r="F35" s="28">
        <f t="shared" si="0"/>
        <v>24749208736</v>
      </c>
    </row>
    <row r="36" spans="1:6" ht="14.25">
      <c r="A36" s="11" t="s">
        <v>34</v>
      </c>
      <c r="B36" s="12" t="s">
        <v>82</v>
      </c>
      <c r="C36" s="26">
        <v>2229440701</v>
      </c>
      <c r="D36" s="26">
        <v>436443443</v>
      </c>
      <c r="E36" s="27">
        <v>24949650</v>
      </c>
      <c r="F36" s="28">
        <f t="shared" si="0"/>
        <v>2690833794</v>
      </c>
    </row>
    <row r="37" spans="1:6" ht="14.25">
      <c r="A37" s="11" t="s">
        <v>35</v>
      </c>
      <c r="B37" s="12" t="s">
        <v>82</v>
      </c>
      <c r="C37" s="26">
        <v>881779620</v>
      </c>
      <c r="D37" s="26">
        <v>157671866</v>
      </c>
      <c r="E37" s="27">
        <v>2910425</v>
      </c>
      <c r="F37" s="28">
        <f t="shared" si="0"/>
        <v>1042361911</v>
      </c>
    </row>
    <row r="38" spans="1:6" ht="14.25">
      <c r="A38" s="11" t="s">
        <v>36</v>
      </c>
      <c r="B38" s="12" t="s">
        <v>82</v>
      </c>
      <c r="C38" s="26">
        <v>401882344</v>
      </c>
      <c r="D38" s="26">
        <v>73258316</v>
      </c>
      <c r="E38" s="27" t="s">
        <v>85</v>
      </c>
      <c r="F38" s="28">
        <f t="shared" si="0"/>
        <v>475140660</v>
      </c>
    </row>
    <row r="39" spans="1:6" ht="14.25">
      <c r="A39" s="11" t="s">
        <v>37</v>
      </c>
      <c r="B39" s="12" t="s">
        <v>82</v>
      </c>
      <c r="C39" s="26">
        <v>32266942808</v>
      </c>
      <c r="D39" s="26">
        <v>2103756386</v>
      </c>
      <c r="E39" s="27">
        <v>20139143</v>
      </c>
      <c r="F39" s="28">
        <f t="shared" si="0"/>
        <v>34390838337</v>
      </c>
    </row>
    <row r="40" spans="1:6" ht="14.25">
      <c r="A40" s="11" t="s">
        <v>38</v>
      </c>
      <c r="B40" s="12" t="s">
        <v>82</v>
      </c>
      <c r="C40" s="26">
        <v>108014543532</v>
      </c>
      <c r="D40" s="26">
        <v>5883161406</v>
      </c>
      <c r="E40" s="27">
        <v>5191529</v>
      </c>
      <c r="F40" s="28">
        <f t="shared" si="0"/>
        <v>113902896467</v>
      </c>
    </row>
    <row r="41" spans="1:6" ht="14.25">
      <c r="A41" s="11" t="s">
        <v>39</v>
      </c>
      <c r="B41" s="12" t="s">
        <v>82</v>
      </c>
      <c r="C41" s="26">
        <v>27499814915</v>
      </c>
      <c r="D41" s="26">
        <v>2182124098</v>
      </c>
      <c r="E41" s="27">
        <v>5535968</v>
      </c>
      <c r="F41" s="28">
        <f t="shared" si="0"/>
        <v>29687474981</v>
      </c>
    </row>
    <row r="42" spans="1:6" ht="14.25">
      <c r="A42" s="11" t="s">
        <v>40</v>
      </c>
      <c r="B42" s="12" t="s">
        <v>82</v>
      </c>
      <c r="C42" s="26">
        <v>2755536137</v>
      </c>
      <c r="D42" s="26">
        <v>396647601</v>
      </c>
      <c r="E42" s="27">
        <v>3213716</v>
      </c>
      <c r="F42" s="28">
        <f t="shared" si="0"/>
        <v>3155397454</v>
      </c>
    </row>
    <row r="43" spans="1:6" ht="14.25">
      <c r="A43" s="11" t="s">
        <v>41</v>
      </c>
      <c r="B43" s="12" t="s">
        <v>82</v>
      </c>
      <c r="C43" s="26">
        <v>601479599</v>
      </c>
      <c r="D43" s="26">
        <v>126071302</v>
      </c>
      <c r="E43" s="27">
        <v>637275</v>
      </c>
      <c r="F43" s="28">
        <f t="shared" si="0"/>
        <v>728188176</v>
      </c>
    </row>
    <row r="44" spans="1:6" ht="14.25">
      <c r="A44" s="11" t="s">
        <v>42</v>
      </c>
      <c r="B44" s="12" t="s">
        <v>82</v>
      </c>
      <c r="C44" s="26">
        <v>872727769</v>
      </c>
      <c r="D44" s="26">
        <v>214956862</v>
      </c>
      <c r="E44" s="27">
        <v>7769609</v>
      </c>
      <c r="F44" s="28">
        <f t="shared" si="0"/>
        <v>1095454240</v>
      </c>
    </row>
    <row r="45" spans="1:6" ht="14.25">
      <c r="A45" s="11" t="s">
        <v>43</v>
      </c>
      <c r="B45" s="12" t="s">
        <v>82</v>
      </c>
      <c r="C45" s="26">
        <v>49085427074</v>
      </c>
      <c r="D45" s="26">
        <v>3272918474</v>
      </c>
      <c r="E45" s="27">
        <v>9653407</v>
      </c>
      <c r="F45" s="28">
        <f t="shared" si="0"/>
        <v>52367998955</v>
      </c>
    </row>
    <row r="46" spans="1:6" ht="14.25">
      <c r="A46" s="11" t="s">
        <v>44</v>
      </c>
      <c r="B46" s="12" t="s">
        <v>82</v>
      </c>
      <c r="C46" s="26">
        <v>27678428417</v>
      </c>
      <c r="D46" s="26">
        <v>2079027887</v>
      </c>
      <c r="E46" s="27">
        <v>28641369</v>
      </c>
      <c r="F46" s="28">
        <f t="shared" si="0"/>
        <v>29786097673</v>
      </c>
    </row>
    <row r="47" spans="1:6" ht="14.25">
      <c r="A47" s="11" t="s">
        <v>45</v>
      </c>
      <c r="B47" s="12" t="s">
        <v>82</v>
      </c>
      <c r="C47" s="26">
        <v>26466362997</v>
      </c>
      <c r="D47" s="26">
        <v>3077461018</v>
      </c>
      <c r="E47" s="27">
        <v>68494334</v>
      </c>
      <c r="F47" s="28">
        <f t="shared" si="0"/>
        <v>29612318349</v>
      </c>
    </row>
    <row r="48" spans="1:6" ht="14.25">
      <c r="A48" s="11" t="s">
        <v>46</v>
      </c>
      <c r="B48" s="12" t="s">
        <v>82</v>
      </c>
      <c r="C48" s="26">
        <v>37460467098</v>
      </c>
      <c r="D48" s="26">
        <v>904103733</v>
      </c>
      <c r="E48" s="27" t="s">
        <v>85</v>
      </c>
      <c r="F48" s="28">
        <f t="shared" si="0"/>
        <v>38364570831</v>
      </c>
    </row>
    <row r="49" spans="1:6" ht="14.25">
      <c r="A49" s="11" t="s">
        <v>47</v>
      </c>
      <c r="B49" s="12" t="s">
        <v>82</v>
      </c>
      <c r="C49" s="26">
        <v>12401276810</v>
      </c>
      <c r="D49" s="26">
        <v>1272854282</v>
      </c>
      <c r="E49" s="27">
        <v>44933286</v>
      </c>
      <c r="F49" s="28">
        <f t="shared" si="0"/>
        <v>13719064378</v>
      </c>
    </row>
    <row r="50" spans="1:6" ht="14.25">
      <c r="A50" s="11" t="s">
        <v>48</v>
      </c>
      <c r="B50" s="12" t="s">
        <v>82</v>
      </c>
      <c r="C50" s="26">
        <v>25277210383</v>
      </c>
      <c r="D50" s="26">
        <v>1046629246</v>
      </c>
      <c r="E50" s="27">
        <v>4111036</v>
      </c>
      <c r="F50" s="28">
        <f t="shared" si="0"/>
        <v>26327950665</v>
      </c>
    </row>
    <row r="51" spans="1:6" ht="14.25">
      <c r="A51" s="11" t="s">
        <v>49</v>
      </c>
      <c r="B51" s="12" t="s">
        <v>82</v>
      </c>
      <c r="C51" s="26">
        <v>2714011877</v>
      </c>
      <c r="D51" s="26">
        <v>1547959723</v>
      </c>
      <c r="E51" s="27">
        <v>11426845</v>
      </c>
      <c r="F51" s="28">
        <f t="shared" si="0"/>
        <v>4273398445</v>
      </c>
    </row>
    <row r="52" spans="1:6" ht="14.25">
      <c r="A52" s="11" t="s">
        <v>50</v>
      </c>
      <c r="B52" s="12" t="s">
        <v>82</v>
      </c>
      <c r="C52" s="26">
        <v>185278713387</v>
      </c>
      <c r="D52" s="26">
        <v>16371128817</v>
      </c>
      <c r="E52" s="27">
        <v>59932524</v>
      </c>
      <c r="F52" s="28">
        <f t="shared" si="0"/>
        <v>201709774728</v>
      </c>
    </row>
    <row r="53" spans="1:6" ht="14.25">
      <c r="A53" s="11" t="s">
        <v>51</v>
      </c>
      <c r="B53" s="12" t="s">
        <v>82</v>
      </c>
      <c r="C53" s="26">
        <v>39610803194</v>
      </c>
      <c r="D53" s="26">
        <v>3277767791</v>
      </c>
      <c r="E53" s="27">
        <v>6411679</v>
      </c>
      <c r="F53" s="28">
        <f t="shared" si="0"/>
        <v>42894982664</v>
      </c>
    </row>
    <row r="54" spans="1:6" ht="14.25">
      <c r="A54" s="11" t="s">
        <v>52</v>
      </c>
      <c r="B54" s="12" t="s">
        <v>82</v>
      </c>
      <c r="C54" s="26">
        <v>246578876841</v>
      </c>
      <c r="D54" s="26">
        <v>11887935792</v>
      </c>
      <c r="E54" s="27">
        <v>186559014</v>
      </c>
      <c r="F54" s="28">
        <f t="shared" si="0"/>
        <v>258653371647</v>
      </c>
    </row>
    <row r="55" spans="1:6" ht="14.25">
      <c r="A55" s="11" t="s">
        <v>53</v>
      </c>
      <c r="B55" s="12" t="s">
        <v>82</v>
      </c>
      <c r="C55" s="26">
        <v>42552591222</v>
      </c>
      <c r="D55" s="26">
        <v>3222921607</v>
      </c>
      <c r="E55" s="27">
        <v>21516999</v>
      </c>
      <c r="F55" s="28">
        <f t="shared" si="0"/>
        <v>45797029828</v>
      </c>
    </row>
    <row r="56" spans="1:6" ht="14.25">
      <c r="A56" s="11" t="s">
        <v>54</v>
      </c>
      <c r="B56" s="12" t="s">
        <v>82</v>
      </c>
      <c r="C56" s="26">
        <v>115937186243</v>
      </c>
      <c r="D56" s="26">
        <v>6155016931</v>
      </c>
      <c r="E56" s="27">
        <v>12625897</v>
      </c>
      <c r="F56" s="28">
        <f t="shared" si="0"/>
        <v>122104829071</v>
      </c>
    </row>
    <row r="57" spans="1:6" ht="14.25">
      <c r="A57" s="11" t="s">
        <v>55</v>
      </c>
      <c r="B57" s="12" t="s">
        <v>82</v>
      </c>
      <c r="C57" s="26">
        <v>48573252418</v>
      </c>
      <c r="D57" s="26">
        <v>7528091264</v>
      </c>
      <c r="E57" s="27">
        <v>125598110</v>
      </c>
      <c r="F57" s="28">
        <f t="shared" si="0"/>
        <v>56226941792</v>
      </c>
    </row>
    <row r="58" spans="1:6" ht="14.25">
      <c r="A58" s="11" t="s">
        <v>56</v>
      </c>
      <c r="B58" s="12" t="s">
        <v>82</v>
      </c>
      <c r="C58" s="26">
        <v>5060552514</v>
      </c>
      <c r="D58" s="26">
        <v>1535839822</v>
      </c>
      <c r="E58" s="27">
        <v>17298047</v>
      </c>
      <c r="F58" s="28">
        <f t="shared" si="0"/>
        <v>6613690383</v>
      </c>
    </row>
    <row r="59" spans="1:6" ht="14.25">
      <c r="A59" s="11" t="s">
        <v>2</v>
      </c>
      <c r="B59" s="12" t="s">
        <v>82</v>
      </c>
      <c r="C59" s="26">
        <v>39866205011</v>
      </c>
      <c r="D59" s="26">
        <v>1523330760</v>
      </c>
      <c r="E59" s="27">
        <v>39451556</v>
      </c>
      <c r="F59" s="28">
        <f t="shared" si="0"/>
        <v>41428987327</v>
      </c>
    </row>
    <row r="60" spans="1:6" ht="14.25">
      <c r="A60" s="11" t="s">
        <v>3</v>
      </c>
      <c r="B60" s="12" t="s">
        <v>82</v>
      </c>
      <c r="C60" s="26">
        <v>28430997024</v>
      </c>
      <c r="D60" s="26">
        <v>4889644907</v>
      </c>
      <c r="E60" s="27">
        <v>55368303</v>
      </c>
      <c r="F60" s="28">
        <f t="shared" si="0"/>
        <v>33376010234</v>
      </c>
    </row>
    <row r="61" spans="1:6" ht="14.25">
      <c r="A61" s="11" t="s">
        <v>57</v>
      </c>
      <c r="B61" s="12" t="s">
        <v>82</v>
      </c>
      <c r="C61" s="26">
        <v>15894635163</v>
      </c>
      <c r="D61" s="26">
        <v>855944263</v>
      </c>
      <c r="E61" s="27">
        <v>3831123</v>
      </c>
      <c r="F61" s="28">
        <f t="shared" si="0"/>
        <v>16754410549</v>
      </c>
    </row>
    <row r="62" spans="1:6" ht="14.25">
      <c r="A62" s="11" t="s">
        <v>58</v>
      </c>
      <c r="B62" s="12" t="s">
        <v>82</v>
      </c>
      <c r="C62" s="26">
        <v>79906357591</v>
      </c>
      <c r="D62" s="26">
        <v>2961551599</v>
      </c>
      <c r="E62" s="27">
        <v>893996</v>
      </c>
      <c r="F62" s="28">
        <f t="shared" si="0"/>
        <v>82868803186</v>
      </c>
    </row>
    <row r="63" spans="1:6" ht="14.25">
      <c r="A63" s="11" t="s">
        <v>59</v>
      </c>
      <c r="B63" s="12" t="s">
        <v>82</v>
      </c>
      <c r="C63" s="26">
        <v>45474541589</v>
      </c>
      <c r="D63" s="26">
        <v>2750176813</v>
      </c>
      <c r="E63" s="27">
        <v>13902070</v>
      </c>
      <c r="F63" s="28">
        <f t="shared" si="0"/>
        <v>48238620472</v>
      </c>
    </row>
    <row r="64" spans="1:6" ht="14.25">
      <c r="A64" s="11" t="s">
        <v>60</v>
      </c>
      <c r="B64" s="12" t="s">
        <v>82</v>
      </c>
      <c r="C64" s="26">
        <v>17449264864</v>
      </c>
      <c r="D64" s="26">
        <v>1035292401</v>
      </c>
      <c r="E64" s="27">
        <v>16251713</v>
      </c>
      <c r="F64" s="28">
        <f t="shared" si="0"/>
        <v>18500808978</v>
      </c>
    </row>
    <row r="65" spans="1:6" ht="14.25">
      <c r="A65" s="11" t="s">
        <v>61</v>
      </c>
      <c r="B65" s="12" t="s">
        <v>82</v>
      </c>
      <c r="C65" s="26">
        <v>2053930389</v>
      </c>
      <c r="D65" s="26">
        <v>605645969</v>
      </c>
      <c r="E65" s="27">
        <v>3886571</v>
      </c>
      <c r="F65" s="28">
        <f t="shared" si="0"/>
        <v>2663462929</v>
      </c>
    </row>
    <row r="66" spans="1:6" ht="14.25">
      <c r="A66" s="11" t="s">
        <v>62</v>
      </c>
      <c r="B66" s="12" t="s">
        <v>82</v>
      </c>
      <c r="C66" s="26">
        <v>1310969378</v>
      </c>
      <c r="D66" s="26">
        <v>773034839</v>
      </c>
      <c r="E66" s="27">
        <v>10359568</v>
      </c>
      <c r="F66" s="28">
        <f t="shared" si="0"/>
        <v>2094363785</v>
      </c>
    </row>
    <row r="67" spans="1:6" ht="14.25">
      <c r="A67" s="11" t="s">
        <v>63</v>
      </c>
      <c r="B67" s="12" t="s">
        <v>82</v>
      </c>
      <c r="C67" s="26">
        <v>452409580</v>
      </c>
      <c r="D67" s="26">
        <v>66064458</v>
      </c>
      <c r="E67" s="27" t="s">
        <v>85</v>
      </c>
      <c r="F67" s="28">
        <f t="shared" si="0"/>
        <v>518474038</v>
      </c>
    </row>
    <row r="68" spans="1:6" ht="14.25">
      <c r="A68" s="11" t="s">
        <v>64</v>
      </c>
      <c r="B68" s="12" t="s">
        <v>82</v>
      </c>
      <c r="C68" s="26">
        <v>52026991803</v>
      </c>
      <c r="D68" s="26">
        <v>4229796256</v>
      </c>
      <c r="E68" s="27">
        <v>70378498</v>
      </c>
      <c r="F68" s="28">
        <f t="shared" si="0"/>
        <v>56327166557</v>
      </c>
    </row>
    <row r="69" spans="1:6" ht="14.25">
      <c r="A69" s="11" t="s">
        <v>65</v>
      </c>
      <c r="B69" s="12" t="s">
        <v>82</v>
      </c>
      <c r="C69" s="26">
        <v>2194597343</v>
      </c>
      <c r="D69" s="26">
        <v>186000321</v>
      </c>
      <c r="E69" s="27" t="s">
        <v>85</v>
      </c>
      <c r="F69" s="28">
        <f t="shared" si="0"/>
        <v>2380597664</v>
      </c>
    </row>
    <row r="70" spans="1:6" ht="14.25">
      <c r="A70" s="11" t="s">
        <v>66</v>
      </c>
      <c r="B70" s="12" t="s">
        <v>82</v>
      </c>
      <c r="C70" s="26">
        <v>27358348449</v>
      </c>
      <c r="D70" s="26">
        <v>625110637</v>
      </c>
      <c r="E70" s="27">
        <v>3314174</v>
      </c>
      <c r="F70" s="28">
        <f>SUM(C70:E70)</f>
        <v>27986773260</v>
      </c>
    </row>
    <row r="71" spans="1:6" ht="14.25">
      <c r="A71" s="11" t="s">
        <v>67</v>
      </c>
      <c r="B71" s="12" t="s">
        <v>82</v>
      </c>
      <c r="C71" s="26">
        <v>1187383153</v>
      </c>
      <c r="D71" s="26">
        <v>262579219</v>
      </c>
      <c r="E71" s="27">
        <v>1944818</v>
      </c>
      <c r="F71" s="28">
        <f>SUM(C71:E71)</f>
        <v>1451907190</v>
      </c>
    </row>
    <row r="72" spans="1:6" ht="14.25">
      <c r="A72" s="16"/>
      <c r="B72" s="17"/>
      <c r="C72" s="29"/>
      <c r="D72" s="29"/>
      <c r="E72" s="30"/>
      <c r="F72" s="31"/>
    </row>
    <row r="73" spans="1:6" ht="15.75" thickBot="1">
      <c r="A73" s="19" t="s">
        <v>68</v>
      </c>
      <c r="B73" s="20"/>
      <c r="C73" s="32">
        <f>SUM(C5:C71)</f>
        <v>2609703650241</v>
      </c>
      <c r="D73" s="32">
        <f>SUM(D5:D71)</f>
        <v>186555254966</v>
      </c>
      <c r="E73" s="32">
        <f>SUM(E5:E71)</f>
        <v>1902223230</v>
      </c>
      <c r="F73" s="33">
        <f>SUM(F5:F71)</f>
        <v>2798161128437</v>
      </c>
    </row>
    <row r="75" ht="14.25">
      <c r="A75" s="24" t="s">
        <v>86</v>
      </c>
    </row>
  </sheetData>
  <sheetProtection/>
  <conditionalFormatting sqref="A75">
    <cfRule type="expression" priority="1" dxfId="0" stopIfTrue="1">
      <formula>MOD(ROW(),5)=1</formula>
    </cfRule>
  </conditionalFormatting>
  <conditionalFormatting sqref="A4:F73">
    <cfRule type="expression" priority="2" dxfId="0" stopIfTrue="1">
      <formula>MOD(ROW(),3)=1</formula>
    </cfRule>
  </conditionalFormatting>
  <printOptions/>
  <pageMargins left="0.75" right="0.75" top="1" bottom="1" header="0.5" footer="0.5"/>
  <pageSetup horizontalDpi="600" verticalDpi="600" orientation="portrait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6"/>
  <sheetViews>
    <sheetView zoomScaleSheetLayoutView="100" zoomScalePageLayoutView="0" workbookViewId="0" topLeftCell="A1">
      <pane ySplit="4" topLeftCell="A5" activePane="bottomLeft" state="frozen"/>
      <selection pane="topLeft" activeCell="A3" sqref="A3"/>
      <selection pane="bottomLeft" activeCell="A1" sqref="A1"/>
    </sheetView>
  </sheetViews>
  <sheetFormatPr defaultColWidth="9.140625" defaultRowHeight="12.75"/>
  <cols>
    <col min="1" max="1" width="17.7109375" style="2" customWidth="1"/>
    <col min="2" max="2" width="9.28125" style="10" bestFit="1" customWidth="1"/>
    <col min="3" max="3" width="18.7109375" style="2" customWidth="1"/>
    <col min="4" max="4" width="17.57421875" style="10" customWidth="1"/>
    <col min="5" max="5" width="18.7109375" style="2" customWidth="1"/>
    <col min="6" max="6" width="17.57421875" style="10" customWidth="1"/>
    <col min="7" max="7" width="18.7109375" style="2" customWidth="1"/>
    <col min="8" max="9" width="9.140625" style="2" customWidth="1"/>
    <col min="10" max="10" width="14.140625" style="2" bestFit="1" customWidth="1"/>
    <col min="11" max="16384" width="9.140625" style="2" customWidth="1"/>
  </cols>
  <sheetData>
    <row r="1" spans="1:7" ht="23.25">
      <c r="A1" s="6" t="s">
        <v>70</v>
      </c>
      <c r="B1" s="7"/>
      <c r="C1" s="8"/>
      <c r="D1" s="7"/>
      <c r="E1" s="8"/>
      <c r="F1" s="7"/>
      <c r="G1" s="8"/>
    </row>
    <row r="2" spans="1:7" ht="15">
      <c r="A2" s="9" t="s">
        <v>87</v>
      </c>
      <c r="B2" s="9"/>
      <c r="C2" s="9"/>
      <c r="D2" s="9"/>
      <c r="E2" s="9"/>
      <c r="F2" s="9"/>
      <c r="G2" s="9"/>
    </row>
    <row r="3" ht="15" thickBot="1"/>
    <row r="4" spans="1:7" s="37" customFormat="1" ht="25.5">
      <c r="A4" s="34" t="s">
        <v>0</v>
      </c>
      <c r="B4" s="35" t="s">
        <v>1</v>
      </c>
      <c r="C4" s="38" t="s">
        <v>92</v>
      </c>
      <c r="D4" s="38" t="s">
        <v>93</v>
      </c>
      <c r="E4" s="38" t="s">
        <v>83</v>
      </c>
      <c r="F4" s="38" t="s">
        <v>84</v>
      </c>
      <c r="G4" s="39" t="s">
        <v>81</v>
      </c>
    </row>
    <row r="5" spans="1:7" ht="14.25">
      <c r="A5" s="11" t="s">
        <v>4</v>
      </c>
      <c r="B5" s="12" t="str">
        <f>'Assessed Value All Property'!B5</f>
        <v>R-Prelim</v>
      </c>
      <c r="C5" s="13">
        <v>28773684644</v>
      </c>
      <c r="D5" s="14">
        <f>((C5-E5)/E5)</f>
        <v>0.041714225721236745</v>
      </c>
      <c r="E5" s="13">
        <v>27621476153</v>
      </c>
      <c r="F5" s="14">
        <f>((E5-G5)/G5)</f>
        <v>0.038484567164711596</v>
      </c>
      <c r="G5" s="15">
        <v>26597868689</v>
      </c>
    </row>
    <row r="6" spans="1:7" ht="14.25">
      <c r="A6" s="11" t="s">
        <v>5</v>
      </c>
      <c r="B6" s="12" t="str">
        <f>'Assessed Value All Property'!B6</f>
        <v>R-Prelim</v>
      </c>
      <c r="C6" s="13">
        <v>1731390618</v>
      </c>
      <c r="D6" s="14">
        <f aca="true" t="shared" si="0" ref="D6:D69">((C6-E6)/E6)</f>
        <v>0.045935481995525225</v>
      </c>
      <c r="E6" s="13">
        <v>1655351260</v>
      </c>
      <c r="F6" s="14">
        <f aca="true" t="shared" si="1" ref="F6:F69">((E6-G6)/G6)</f>
        <v>0.05305048993570129</v>
      </c>
      <c r="G6" s="15">
        <v>1571958112</v>
      </c>
    </row>
    <row r="7" spans="1:7" ht="14.25">
      <c r="A7" s="11" t="s">
        <v>6</v>
      </c>
      <c r="B7" s="12" t="str">
        <f>'Assessed Value All Property'!B7</f>
        <v>R-Prelim</v>
      </c>
      <c r="C7" s="13">
        <v>24415000246</v>
      </c>
      <c r="D7" s="14">
        <f t="shared" si="0"/>
        <v>0.08874889402818209</v>
      </c>
      <c r="E7" s="13">
        <v>22424822087</v>
      </c>
      <c r="F7" s="14">
        <f t="shared" si="1"/>
        <v>0.07872131587123063</v>
      </c>
      <c r="G7" s="15">
        <v>20788336855</v>
      </c>
    </row>
    <row r="8" spans="1:7" ht="14.25">
      <c r="A8" s="11" t="s">
        <v>7</v>
      </c>
      <c r="B8" s="12" t="str">
        <f>'Assessed Value All Property'!B8</f>
        <v>R-Prelim</v>
      </c>
      <c r="C8" s="13">
        <v>1514245628</v>
      </c>
      <c r="D8" s="14">
        <f t="shared" si="0"/>
        <v>0.033592738090035705</v>
      </c>
      <c r="E8" s="13">
        <v>1465031218</v>
      </c>
      <c r="F8" s="14">
        <f t="shared" si="1"/>
        <v>0.05715485971306613</v>
      </c>
      <c r="G8" s="15">
        <v>1385824607</v>
      </c>
    </row>
    <row r="9" spans="1:7" ht="14.25">
      <c r="A9" s="11" t="s">
        <v>8</v>
      </c>
      <c r="B9" s="12" t="str">
        <f>'Assessed Value All Property'!B9</f>
        <v>R-Prelim</v>
      </c>
      <c r="C9" s="13">
        <v>68987725398</v>
      </c>
      <c r="D9" s="14">
        <f t="shared" si="0"/>
        <v>0.05525722909829643</v>
      </c>
      <c r="E9" s="13">
        <v>65375269172</v>
      </c>
      <c r="F9" s="14">
        <f t="shared" si="1"/>
        <v>0.062404663780320065</v>
      </c>
      <c r="G9" s="15">
        <v>61535186545</v>
      </c>
    </row>
    <row r="10" spans="1:7" ht="14.25">
      <c r="A10" s="11" t="s">
        <v>9</v>
      </c>
      <c r="B10" s="12" t="str">
        <f>'Assessed Value All Property'!B10</f>
        <v>R-Prelim</v>
      </c>
      <c r="C10" s="13">
        <v>268130055064</v>
      </c>
      <c r="D10" s="14">
        <f t="shared" si="0"/>
        <v>0.046443337296138205</v>
      </c>
      <c r="E10" s="13">
        <v>256229884130</v>
      </c>
      <c r="F10" s="14">
        <f t="shared" si="1"/>
        <v>0.054028562408144944</v>
      </c>
      <c r="G10" s="15">
        <v>243095769193</v>
      </c>
    </row>
    <row r="11" spans="1:7" ht="14.25">
      <c r="A11" s="11" t="s">
        <v>10</v>
      </c>
      <c r="B11" s="12" t="str">
        <f>'Assessed Value All Property'!B11</f>
        <v>R-Prelim</v>
      </c>
      <c r="C11" s="13">
        <v>642011779</v>
      </c>
      <c r="D11" s="14">
        <f t="shared" si="0"/>
        <v>0.04273522876478986</v>
      </c>
      <c r="E11" s="13">
        <v>615699711</v>
      </c>
      <c r="F11" s="14">
        <f t="shared" si="1"/>
        <v>0.08492699748004133</v>
      </c>
      <c r="G11" s="15">
        <v>567503355</v>
      </c>
    </row>
    <row r="12" spans="1:7" ht="14.25">
      <c r="A12" s="11" t="s">
        <v>11</v>
      </c>
      <c r="B12" s="12" t="str">
        <f>'Assessed Value All Property'!B12</f>
        <v>R-Prelim</v>
      </c>
      <c r="C12" s="13">
        <v>25282885515</v>
      </c>
      <c r="D12" s="14">
        <f t="shared" si="0"/>
        <v>0.06377753881042035</v>
      </c>
      <c r="E12" s="13">
        <v>23767079669</v>
      </c>
      <c r="F12" s="14">
        <f t="shared" si="1"/>
        <v>0.06512039216633556</v>
      </c>
      <c r="G12" s="15">
        <v>22313984263</v>
      </c>
    </row>
    <row r="13" spans="1:7" ht="14.25">
      <c r="A13" s="11" t="s">
        <v>12</v>
      </c>
      <c r="B13" s="12" t="str">
        <f>'Assessed Value All Property'!B13</f>
        <v>R-Prelim</v>
      </c>
      <c r="C13" s="13">
        <v>14899993411</v>
      </c>
      <c r="D13" s="14">
        <f t="shared" si="0"/>
        <v>0.04823555585502181</v>
      </c>
      <c r="E13" s="13">
        <v>14214356046</v>
      </c>
      <c r="F13" s="14">
        <f t="shared" si="1"/>
        <v>0.04497253702501768</v>
      </c>
      <c r="G13" s="15">
        <v>13602612071</v>
      </c>
    </row>
    <row r="14" spans="1:7" ht="14.25">
      <c r="A14" s="11" t="s">
        <v>13</v>
      </c>
      <c r="B14" s="12" t="str">
        <f>'Assessed Value All Property'!B14</f>
        <v>R-Prelim</v>
      </c>
      <c r="C14" s="13">
        <v>17937336949</v>
      </c>
      <c r="D14" s="14">
        <f t="shared" si="0"/>
        <v>0.06147370170096259</v>
      </c>
      <c r="E14" s="13">
        <v>16898522234</v>
      </c>
      <c r="F14" s="14">
        <f t="shared" si="1"/>
        <v>0.06009271923640576</v>
      </c>
      <c r="G14" s="15">
        <v>15940607767</v>
      </c>
    </row>
    <row r="15" spans="1:7" ht="14.25">
      <c r="A15" s="11" t="s">
        <v>14</v>
      </c>
      <c r="B15" s="12" t="str">
        <f>'Assessed Value All Property'!B15</f>
        <v>R-Prelim</v>
      </c>
      <c r="C15" s="13">
        <v>116337618410</v>
      </c>
      <c r="D15" s="14">
        <f t="shared" si="0"/>
        <v>0.05492184770929621</v>
      </c>
      <c r="E15" s="13">
        <v>110280793466</v>
      </c>
      <c r="F15" s="14">
        <f t="shared" si="1"/>
        <v>0.06190275199846541</v>
      </c>
      <c r="G15" s="15">
        <v>103852064851</v>
      </c>
    </row>
    <row r="16" spans="1:7" ht="14.25">
      <c r="A16" s="11" t="s">
        <v>15</v>
      </c>
      <c r="B16" s="12" t="str">
        <f>'Assessed Value All Property'!B16</f>
        <v>R-Prelim</v>
      </c>
      <c r="C16" s="13">
        <v>4554181261</v>
      </c>
      <c r="D16" s="14">
        <f t="shared" si="0"/>
        <v>0.04474488974246711</v>
      </c>
      <c r="E16" s="13">
        <v>4359132364</v>
      </c>
      <c r="F16" s="14">
        <f t="shared" si="1"/>
        <v>0.04982242932500716</v>
      </c>
      <c r="G16" s="15">
        <v>4152256841</v>
      </c>
    </row>
    <row r="17" spans="1:7" ht="14.25">
      <c r="A17" s="11" t="s">
        <v>78</v>
      </c>
      <c r="B17" s="12" t="str">
        <f>'Assessed Value All Property'!B17</f>
        <v>R-Prelim</v>
      </c>
      <c r="C17" s="13">
        <v>395556406476</v>
      </c>
      <c r="D17" s="14">
        <f t="shared" si="0"/>
        <v>0.055224976459823785</v>
      </c>
      <c r="E17" s="13">
        <v>374855045417</v>
      </c>
      <c r="F17" s="14">
        <f t="shared" si="1"/>
        <v>0.035369919918600515</v>
      </c>
      <c r="G17" s="15">
        <v>362049387572</v>
      </c>
    </row>
    <row r="18" spans="1:7" ht="14.25">
      <c r="A18" s="11" t="s">
        <v>16</v>
      </c>
      <c r="B18" s="12" t="str">
        <f>'Assessed Value All Property'!B18</f>
        <v>R-Prelim</v>
      </c>
      <c r="C18" s="13">
        <v>2700143512</v>
      </c>
      <c r="D18" s="14">
        <f t="shared" si="0"/>
        <v>0.025801021521716535</v>
      </c>
      <c r="E18" s="13">
        <v>2632229307</v>
      </c>
      <c r="F18" s="14">
        <f t="shared" si="1"/>
        <v>0.06585802422625554</v>
      </c>
      <c r="G18" s="15">
        <v>2469587175</v>
      </c>
    </row>
    <row r="19" spans="1:7" ht="14.25">
      <c r="A19" s="11" t="s">
        <v>17</v>
      </c>
      <c r="B19" s="12" t="str">
        <f>'Assessed Value All Property'!B19</f>
        <v>R-Prelim</v>
      </c>
      <c r="C19" s="13">
        <v>916018703</v>
      </c>
      <c r="D19" s="14">
        <f t="shared" si="0"/>
        <v>0.028439184931208058</v>
      </c>
      <c r="E19" s="13">
        <v>890688255</v>
      </c>
      <c r="F19" s="14">
        <f t="shared" si="1"/>
        <v>0.03934661084572455</v>
      </c>
      <c r="G19" s="15">
        <v>856969413</v>
      </c>
    </row>
    <row r="20" spans="1:7" ht="14.25">
      <c r="A20" s="11" t="s">
        <v>18</v>
      </c>
      <c r="B20" s="12" t="str">
        <f>'Assessed Value All Property'!B20</f>
        <v>R-Prelim</v>
      </c>
      <c r="C20" s="13">
        <v>107433114895</v>
      </c>
      <c r="D20" s="14">
        <f t="shared" si="0"/>
        <v>0.05733270890303005</v>
      </c>
      <c r="E20" s="13">
        <v>101607671824</v>
      </c>
      <c r="F20" s="14">
        <f t="shared" si="1"/>
        <v>0.06295763367418089</v>
      </c>
      <c r="G20" s="15">
        <v>95589578178</v>
      </c>
    </row>
    <row r="21" spans="1:7" ht="14.25">
      <c r="A21" s="11" t="s">
        <v>19</v>
      </c>
      <c r="B21" s="12" t="str">
        <f>'Assessed Value All Property'!B21</f>
        <v>R-Prelim</v>
      </c>
      <c r="C21" s="13">
        <v>30580823766</v>
      </c>
      <c r="D21" s="14">
        <f t="shared" si="0"/>
        <v>0.05154478789946617</v>
      </c>
      <c r="E21" s="13">
        <v>29081808134</v>
      </c>
      <c r="F21" s="14">
        <f t="shared" si="1"/>
        <v>0.0508513839138204</v>
      </c>
      <c r="G21" s="15">
        <v>27674520469</v>
      </c>
    </row>
    <row r="22" spans="1:7" ht="14.25">
      <c r="A22" s="11" t="s">
        <v>20</v>
      </c>
      <c r="B22" s="12" t="str">
        <f>'Assessed Value All Property'!B22</f>
        <v>R-Prelim</v>
      </c>
      <c r="C22" s="13">
        <v>13804481561</v>
      </c>
      <c r="D22" s="14">
        <f t="shared" si="0"/>
        <v>0.07588127600241566</v>
      </c>
      <c r="E22" s="13">
        <v>12830859565</v>
      </c>
      <c r="F22" s="14">
        <f t="shared" si="1"/>
        <v>0.06721576987608588</v>
      </c>
      <c r="G22" s="15">
        <v>12022741724</v>
      </c>
    </row>
    <row r="23" spans="1:7" ht="14.25">
      <c r="A23" s="11" t="s">
        <v>21</v>
      </c>
      <c r="B23" s="12" t="str">
        <f>'Assessed Value All Property'!B23</f>
        <v>R-Prelim</v>
      </c>
      <c r="C23" s="13">
        <v>3071652201</v>
      </c>
      <c r="D23" s="14">
        <f t="shared" si="0"/>
        <v>0.06458800527784622</v>
      </c>
      <c r="E23" s="13">
        <v>2885296646</v>
      </c>
      <c r="F23" s="14">
        <f t="shared" si="1"/>
        <v>0.048032913869885625</v>
      </c>
      <c r="G23" s="15">
        <v>2753059191</v>
      </c>
    </row>
    <row r="24" spans="1:7" ht="14.25">
      <c r="A24" s="11" t="s">
        <v>22</v>
      </c>
      <c r="B24" s="12" t="str">
        <f>'Assessed Value All Property'!B24</f>
        <v>R-Prelim</v>
      </c>
      <c r="C24" s="13">
        <v>2605498788</v>
      </c>
      <c r="D24" s="14">
        <f t="shared" si="0"/>
        <v>0.05894133062010884</v>
      </c>
      <c r="E24" s="13">
        <v>2460475111</v>
      </c>
      <c r="F24" s="14">
        <f t="shared" si="1"/>
        <v>0.019522136203314843</v>
      </c>
      <c r="G24" s="15">
        <v>2413361146</v>
      </c>
    </row>
    <row r="25" spans="1:7" ht="14.25">
      <c r="A25" s="11" t="s">
        <v>23</v>
      </c>
      <c r="B25" s="12" t="str">
        <f>'Assessed Value All Property'!B25</f>
        <v>R-Prelim</v>
      </c>
      <c r="C25" s="13">
        <v>1282673578</v>
      </c>
      <c r="D25" s="14">
        <f t="shared" si="0"/>
        <v>0.07884159934551227</v>
      </c>
      <c r="E25" s="13">
        <v>1188935965</v>
      </c>
      <c r="F25" s="14">
        <f t="shared" si="1"/>
        <v>0.11216981587666593</v>
      </c>
      <c r="G25" s="15">
        <v>1069023766</v>
      </c>
    </row>
    <row r="26" spans="1:7" ht="14.25">
      <c r="A26" s="11" t="s">
        <v>24</v>
      </c>
      <c r="B26" s="12" t="str">
        <f>'Assessed Value All Property'!B26</f>
        <v>R-Prelim</v>
      </c>
      <c r="C26" s="13">
        <v>1708980564</v>
      </c>
      <c r="D26" s="14">
        <f t="shared" si="0"/>
        <v>0.04478120926432205</v>
      </c>
      <c r="E26" s="13">
        <v>1635730571</v>
      </c>
      <c r="F26" s="14">
        <f t="shared" si="1"/>
        <v>0.03932211680447646</v>
      </c>
      <c r="G26" s="15">
        <v>1573843705</v>
      </c>
    </row>
    <row r="27" spans="1:7" ht="14.25">
      <c r="A27" s="11" t="s">
        <v>25</v>
      </c>
      <c r="B27" s="12" t="str">
        <f>'Assessed Value All Property'!B27</f>
        <v>R-Prelim</v>
      </c>
      <c r="C27" s="13">
        <v>2777146341</v>
      </c>
      <c r="D27" s="14">
        <f t="shared" si="0"/>
        <v>0.09506230297783745</v>
      </c>
      <c r="E27" s="13">
        <v>2536062408</v>
      </c>
      <c r="F27" s="14">
        <f t="shared" si="1"/>
        <v>0.07898030017910895</v>
      </c>
      <c r="G27" s="15">
        <v>2350425126</v>
      </c>
    </row>
    <row r="28" spans="1:7" ht="14.25">
      <c r="A28" s="11" t="s">
        <v>26</v>
      </c>
      <c r="B28" s="12" t="str">
        <f>'Assessed Value All Property'!B28</f>
        <v>R-Prelim</v>
      </c>
      <c r="C28" s="13">
        <v>1280995827</v>
      </c>
      <c r="D28" s="14">
        <f t="shared" si="0"/>
        <v>0.0017327350526991335</v>
      </c>
      <c r="E28" s="13">
        <v>1278780040</v>
      </c>
      <c r="F28" s="14">
        <f t="shared" si="1"/>
        <v>0.06982454218817871</v>
      </c>
      <c r="G28" s="15">
        <v>1195317540</v>
      </c>
    </row>
    <row r="29" spans="1:7" ht="14.25">
      <c r="A29" s="11" t="s">
        <v>27</v>
      </c>
      <c r="B29" s="12" t="str">
        <f>'Assessed Value All Property'!B29</f>
        <v>R-Prelim</v>
      </c>
      <c r="C29" s="13">
        <v>2342959468</v>
      </c>
      <c r="D29" s="14">
        <f t="shared" si="0"/>
        <v>0.04571564733217147</v>
      </c>
      <c r="E29" s="13">
        <v>2240532093</v>
      </c>
      <c r="F29" s="14">
        <f t="shared" si="1"/>
        <v>0.05745015865968719</v>
      </c>
      <c r="G29" s="15">
        <v>2118806333</v>
      </c>
    </row>
    <row r="30" spans="1:7" ht="14.25">
      <c r="A30" s="11" t="s">
        <v>28</v>
      </c>
      <c r="B30" s="12" t="str">
        <f>'Assessed Value All Property'!B30</f>
        <v>R-Prelim</v>
      </c>
      <c r="C30" s="13">
        <v>4329248273</v>
      </c>
      <c r="D30" s="14">
        <f t="shared" si="0"/>
        <v>0.07430886070338005</v>
      </c>
      <c r="E30" s="13">
        <v>4029798535</v>
      </c>
      <c r="F30" s="14">
        <f t="shared" si="1"/>
        <v>0.09476752938843756</v>
      </c>
      <c r="G30" s="15">
        <v>3680962786</v>
      </c>
    </row>
    <row r="31" spans="1:7" ht="14.25">
      <c r="A31" s="11" t="s">
        <v>29</v>
      </c>
      <c r="B31" s="12" t="str">
        <f>'Assessed Value All Property'!B31</f>
        <v>R-Prelim</v>
      </c>
      <c r="C31" s="13">
        <v>15456219381</v>
      </c>
      <c r="D31" s="14">
        <f t="shared" si="0"/>
        <v>0.06218035079356927</v>
      </c>
      <c r="E31" s="13">
        <v>14551407743</v>
      </c>
      <c r="F31" s="14">
        <f t="shared" si="1"/>
        <v>0.07178505806606467</v>
      </c>
      <c r="G31" s="15">
        <v>13576796610</v>
      </c>
    </row>
    <row r="32" spans="1:7" ht="14.25">
      <c r="A32" s="11" t="s">
        <v>30</v>
      </c>
      <c r="B32" s="12" t="str">
        <f>'Assessed Value All Property'!B32</f>
        <v>R-Prelim</v>
      </c>
      <c r="C32" s="13">
        <v>7802283137</v>
      </c>
      <c r="D32" s="14">
        <f t="shared" si="0"/>
        <v>0.037003772144428876</v>
      </c>
      <c r="E32" s="13">
        <v>7523871510</v>
      </c>
      <c r="F32" s="14">
        <f t="shared" si="1"/>
        <v>0.04552337471441604</v>
      </c>
      <c r="G32" s="15">
        <v>7196272883</v>
      </c>
    </row>
    <row r="33" spans="1:7" ht="14.25">
      <c r="A33" s="11" t="s">
        <v>31</v>
      </c>
      <c r="B33" s="12" t="str">
        <f>'Assessed Value All Property'!B33</f>
        <v>R-Prelim</v>
      </c>
      <c r="C33" s="13">
        <v>155514689192</v>
      </c>
      <c r="D33" s="14">
        <f t="shared" si="0"/>
        <v>0.08158121345773352</v>
      </c>
      <c r="E33" s="13">
        <v>143784569533</v>
      </c>
      <c r="F33" s="14">
        <f t="shared" si="1"/>
        <v>0.08244884567264832</v>
      </c>
      <c r="G33" s="15">
        <v>132832669283</v>
      </c>
    </row>
    <row r="34" spans="1:7" ht="14.25">
      <c r="A34" s="11" t="s">
        <v>32</v>
      </c>
      <c r="B34" s="12" t="str">
        <f>'Assessed Value All Property'!B34</f>
        <v>R-Prelim</v>
      </c>
      <c r="C34" s="13">
        <v>831463517</v>
      </c>
      <c r="D34" s="14">
        <f t="shared" si="0"/>
        <v>0.03781156311007571</v>
      </c>
      <c r="E34" s="13">
        <v>801170026</v>
      </c>
      <c r="F34" s="14">
        <f t="shared" si="1"/>
        <v>0.011123712137580163</v>
      </c>
      <c r="G34" s="15">
        <v>792356085</v>
      </c>
    </row>
    <row r="35" spans="1:7" ht="14.25">
      <c r="A35" s="11" t="s">
        <v>33</v>
      </c>
      <c r="B35" s="12" t="str">
        <f>'Assessed Value All Property'!B35</f>
        <v>R-Prelim</v>
      </c>
      <c r="C35" s="13">
        <v>24749208736</v>
      </c>
      <c r="D35" s="14">
        <f t="shared" si="0"/>
        <v>0.04764478221375355</v>
      </c>
      <c r="E35" s="13">
        <v>23623664391</v>
      </c>
      <c r="F35" s="14">
        <f t="shared" si="1"/>
        <v>0.05283296585280398</v>
      </c>
      <c r="G35" s="15">
        <v>22438188352</v>
      </c>
    </row>
    <row r="36" spans="1:7" ht="14.25">
      <c r="A36" s="11" t="s">
        <v>34</v>
      </c>
      <c r="B36" s="12" t="str">
        <f>'Assessed Value All Property'!B36</f>
        <v>R-Prelim</v>
      </c>
      <c r="C36" s="13">
        <v>2690833794</v>
      </c>
      <c r="D36" s="14">
        <f t="shared" si="0"/>
        <v>0.054777425421506806</v>
      </c>
      <c r="E36" s="13">
        <v>2551091566</v>
      </c>
      <c r="F36" s="14">
        <f t="shared" si="1"/>
        <v>0.04362377596447667</v>
      </c>
      <c r="G36" s="15">
        <v>2444455200</v>
      </c>
    </row>
    <row r="37" spans="1:7" ht="14.25">
      <c r="A37" s="11" t="s">
        <v>35</v>
      </c>
      <c r="B37" s="12" t="str">
        <f>'Assessed Value All Property'!B37</f>
        <v>R-Prelim</v>
      </c>
      <c r="C37" s="13">
        <v>1042361911</v>
      </c>
      <c r="D37" s="14">
        <f t="shared" si="0"/>
        <v>0.04013537122098009</v>
      </c>
      <c r="E37" s="13">
        <v>1002140625</v>
      </c>
      <c r="F37" s="14">
        <f t="shared" si="1"/>
        <v>0.04875662797052171</v>
      </c>
      <c r="G37" s="15">
        <v>955551172</v>
      </c>
    </row>
    <row r="38" spans="1:7" ht="14.25">
      <c r="A38" s="11" t="s">
        <v>36</v>
      </c>
      <c r="B38" s="12" t="str">
        <f>'Assessed Value All Property'!B38</f>
        <v>R-Prelim</v>
      </c>
      <c r="C38" s="13">
        <v>475140660</v>
      </c>
      <c r="D38" s="14">
        <f t="shared" si="0"/>
        <v>0.03311459255744794</v>
      </c>
      <c r="E38" s="13">
        <v>459910898</v>
      </c>
      <c r="F38" s="14">
        <f t="shared" si="1"/>
        <v>0.025203236319840762</v>
      </c>
      <c r="G38" s="15">
        <v>448604610</v>
      </c>
    </row>
    <row r="39" spans="1:7" ht="14.25">
      <c r="A39" s="11" t="s">
        <v>37</v>
      </c>
      <c r="B39" s="12" t="str">
        <f>'Assessed Value All Property'!B39</f>
        <v>R-Prelim</v>
      </c>
      <c r="C39" s="13">
        <v>34390838337</v>
      </c>
      <c r="D39" s="14">
        <f t="shared" si="0"/>
        <v>0.06883363666970492</v>
      </c>
      <c r="E39" s="13">
        <v>32176044201</v>
      </c>
      <c r="F39" s="14">
        <f t="shared" si="1"/>
        <v>0.0849362569459467</v>
      </c>
      <c r="G39" s="15">
        <v>29657082612</v>
      </c>
    </row>
    <row r="40" spans="1:7" ht="14.25">
      <c r="A40" s="11" t="s">
        <v>38</v>
      </c>
      <c r="B40" s="12" t="str">
        <f>'Assessed Value All Property'!B40</f>
        <v>R-Prelim</v>
      </c>
      <c r="C40" s="13">
        <v>113902896467</v>
      </c>
      <c r="D40" s="14">
        <f t="shared" si="0"/>
        <v>0.07439830849783634</v>
      </c>
      <c r="E40" s="13">
        <v>106015521028</v>
      </c>
      <c r="F40" s="14">
        <f t="shared" si="1"/>
        <v>0.0676707216912947</v>
      </c>
      <c r="G40" s="15">
        <v>99296083403</v>
      </c>
    </row>
    <row r="41" spans="1:7" ht="14.25">
      <c r="A41" s="11" t="s">
        <v>39</v>
      </c>
      <c r="B41" s="12" t="str">
        <f>'Assessed Value All Property'!B41</f>
        <v>R-Prelim</v>
      </c>
      <c r="C41" s="13">
        <v>29687474981</v>
      </c>
      <c r="D41" s="14">
        <f t="shared" si="0"/>
        <v>0.03804258555318523</v>
      </c>
      <c r="E41" s="13">
        <v>28599476933</v>
      </c>
      <c r="F41" s="14">
        <f t="shared" si="1"/>
        <v>0.05005983667973067</v>
      </c>
      <c r="G41" s="15">
        <v>27236044970</v>
      </c>
    </row>
    <row r="42" spans="1:7" ht="14.25">
      <c r="A42" s="11" t="s">
        <v>40</v>
      </c>
      <c r="B42" s="12" t="str">
        <f>'Assessed Value All Property'!B42</f>
        <v>R-Prelim</v>
      </c>
      <c r="C42" s="13">
        <v>3155397454</v>
      </c>
      <c r="D42" s="14">
        <f t="shared" si="0"/>
        <v>0.06087442387069812</v>
      </c>
      <c r="E42" s="13">
        <v>2974336437</v>
      </c>
      <c r="F42" s="14">
        <f t="shared" si="1"/>
        <v>0.058997665018330626</v>
      </c>
      <c r="G42" s="15">
        <v>2808633612</v>
      </c>
    </row>
    <row r="43" spans="1:7" ht="14.25">
      <c r="A43" s="11" t="s">
        <v>41</v>
      </c>
      <c r="B43" s="12" t="str">
        <f>'Assessed Value All Property'!B43</f>
        <v>R-Prelim</v>
      </c>
      <c r="C43" s="13">
        <v>728188176</v>
      </c>
      <c r="D43" s="14">
        <f t="shared" si="0"/>
        <v>0.03166014947782726</v>
      </c>
      <c r="E43" s="13">
        <v>705841140</v>
      </c>
      <c r="F43" s="14">
        <f t="shared" si="1"/>
        <v>0.02171067850125447</v>
      </c>
      <c r="G43" s="15">
        <v>690842481</v>
      </c>
    </row>
    <row r="44" spans="1:7" ht="14.25">
      <c r="A44" s="11" t="s">
        <v>42</v>
      </c>
      <c r="B44" s="12" t="str">
        <f>'Assessed Value All Property'!B44</f>
        <v>R-Prelim</v>
      </c>
      <c r="C44" s="13">
        <v>1095454240</v>
      </c>
      <c r="D44" s="14">
        <f t="shared" si="0"/>
        <v>0.04999196106760473</v>
      </c>
      <c r="E44" s="13">
        <v>1043297740</v>
      </c>
      <c r="F44" s="14">
        <f t="shared" si="1"/>
        <v>0.04325545164026776</v>
      </c>
      <c r="G44" s="15">
        <v>1000040535</v>
      </c>
    </row>
    <row r="45" spans="1:7" ht="14.25">
      <c r="A45" s="11" t="s">
        <v>43</v>
      </c>
      <c r="B45" s="12" t="str">
        <f>'Assessed Value All Property'!B45</f>
        <v>R-Prelim</v>
      </c>
      <c r="C45" s="13">
        <v>52367998955</v>
      </c>
      <c r="D45" s="14">
        <f t="shared" si="0"/>
        <v>0.07105868788933835</v>
      </c>
      <c r="E45" s="13">
        <v>48893678327</v>
      </c>
      <c r="F45" s="14">
        <f t="shared" si="1"/>
        <v>0.06881304495796386</v>
      </c>
      <c r="G45" s="15">
        <v>45745772432</v>
      </c>
    </row>
    <row r="46" spans="1:7" ht="14.25">
      <c r="A46" s="11" t="s">
        <v>44</v>
      </c>
      <c r="B46" s="12" t="str">
        <f>'Assessed Value All Property'!B46</f>
        <v>R-Prelim</v>
      </c>
      <c r="C46" s="13">
        <v>29786097673</v>
      </c>
      <c r="D46" s="14">
        <f t="shared" si="0"/>
        <v>0.07275756701271566</v>
      </c>
      <c r="E46" s="13">
        <v>27765917099</v>
      </c>
      <c r="F46" s="14">
        <f t="shared" si="1"/>
        <v>0.06807369522532464</v>
      </c>
      <c r="G46" s="15">
        <v>25996255898</v>
      </c>
    </row>
    <row r="47" spans="1:7" ht="14.25">
      <c r="A47" s="11" t="s">
        <v>45</v>
      </c>
      <c r="B47" s="12" t="str">
        <f>'Assessed Value All Property'!B47</f>
        <v>R-Prelim</v>
      </c>
      <c r="C47" s="13">
        <v>29612318349</v>
      </c>
      <c r="D47" s="14">
        <f t="shared" si="0"/>
        <v>0.04975523196935602</v>
      </c>
      <c r="E47" s="13">
        <v>28208783769</v>
      </c>
      <c r="F47" s="14">
        <f t="shared" si="1"/>
        <v>0.04849043543028688</v>
      </c>
      <c r="G47" s="15">
        <v>26904187979</v>
      </c>
    </row>
    <row r="48" spans="1:7" ht="14.25">
      <c r="A48" s="11" t="s">
        <v>46</v>
      </c>
      <c r="B48" s="12" t="str">
        <f>'Assessed Value All Property'!B48</f>
        <v>R-Prelim</v>
      </c>
      <c r="C48" s="13">
        <v>38364570831</v>
      </c>
      <c r="D48" s="14">
        <f t="shared" si="0"/>
        <v>0.06176169729632722</v>
      </c>
      <c r="E48" s="13">
        <v>36132939179</v>
      </c>
      <c r="F48" s="14">
        <f t="shared" si="1"/>
        <v>0.04832261796310704</v>
      </c>
      <c r="G48" s="15">
        <v>34467384906</v>
      </c>
    </row>
    <row r="49" spans="1:7" ht="14.25">
      <c r="A49" s="11" t="s">
        <v>47</v>
      </c>
      <c r="B49" s="12" t="str">
        <f>'Assessed Value All Property'!B49</f>
        <v>R-Prelim</v>
      </c>
      <c r="C49" s="13">
        <v>13719064378</v>
      </c>
      <c r="D49" s="14">
        <f t="shared" si="0"/>
        <v>0.08325917443520547</v>
      </c>
      <c r="E49" s="13">
        <v>12664618682</v>
      </c>
      <c r="F49" s="14">
        <f t="shared" si="1"/>
        <v>0.09132636662329245</v>
      </c>
      <c r="G49" s="15">
        <v>11604794926</v>
      </c>
    </row>
    <row r="50" spans="1:7" ht="14.25">
      <c r="A50" s="11" t="s">
        <v>48</v>
      </c>
      <c r="B50" s="12" t="str">
        <f>'Assessed Value All Property'!B50</f>
        <v>R-Prelim</v>
      </c>
      <c r="C50" s="13">
        <v>26327950665</v>
      </c>
      <c r="D50" s="14">
        <f t="shared" si="0"/>
        <v>0.060021035505426146</v>
      </c>
      <c r="E50" s="13">
        <v>24837196417</v>
      </c>
      <c r="F50" s="14">
        <f t="shared" si="1"/>
        <v>0.058600811737889356</v>
      </c>
      <c r="G50" s="15">
        <v>23462287334</v>
      </c>
    </row>
    <row r="51" spans="1:7" ht="14.25">
      <c r="A51" s="11" t="s">
        <v>49</v>
      </c>
      <c r="B51" s="12" t="str">
        <f>'Assessed Value All Property'!B51</f>
        <v>R-Prelim</v>
      </c>
      <c r="C51" s="13">
        <v>4273398445</v>
      </c>
      <c r="D51" s="14">
        <f t="shared" si="0"/>
        <v>0.037473939906483435</v>
      </c>
      <c r="E51" s="13">
        <v>4119041723</v>
      </c>
      <c r="F51" s="14">
        <f t="shared" si="1"/>
        <v>0.19981634175797386</v>
      </c>
      <c r="G51" s="15">
        <v>3433060194</v>
      </c>
    </row>
    <row r="52" spans="1:7" ht="14.25">
      <c r="A52" s="11" t="s">
        <v>50</v>
      </c>
      <c r="B52" s="12" t="str">
        <f>'Assessed Value All Property'!B52</f>
        <v>R-Prelim</v>
      </c>
      <c r="C52" s="13">
        <v>201709774728</v>
      </c>
      <c r="D52" s="14">
        <f t="shared" si="0"/>
        <v>0.03528294395972786</v>
      </c>
      <c r="E52" s="13">
        <v>194835407948</v>
      </c>
      <c r="F52" s="14">
        <f t="shared" si="1"/>
        <v>0.07817502513468219</v>
      </c>
      <c r="G52" s="15">
        <v>180708515228</v>
      </c>
    </row>
    <row r="53" spans="1:7" ht="14.25">
      <c r="A53" s="11" t="s">
        <v>51</v>
      </c>
      <c r="B53" s="12" t="str">
        <f>'Assessed Value All Property'!B53</f>
        <v>R-Prelim</v>
      </c>
      <c r="C53" s="13">
        <v>42894982664</v>
      </c>
      <c r="D53" s="14">
        <f t="shared" si="0"/>
        <v>0.08753660334162379</v>
      </c>
      <c r="E53" s="13">
        <v>39442334660</v>
      </c>
      <c r="F53" s="14">
        <f t="shared" si="1"/>
        <v>0.09532880236861184</v>
      </c>
      <c r="G53" s="15">
        <v>36009584131</v>
      </c>
    </row>
    <row r="54" spans="1:7" ht="14.25">
      <c r="A54" s="11" t="s">
        <v>52</v>
      </c>
      <c r="B54" s="12" t="str">
        <f>'Assessed Value All Property'!B54</f>
        <v>R-Prelim</v>
      </c>
      <c r="C54" s="13">
        <v>258653371647</v>
      </c>
      <c r="D54" s="14">
        <f t="shared" si="0"/>
        <v>0.05179762888015836</v>
      </c>
      <c r="E54" s="13">
        <v>245915530274</v>
      </c>
      <c r="F54" s="14">
        <f t="shared" si="1"/>
        <v>0.05521913399627197</v>
      </c>
      <c r="G54" s="15">
        <v>233046883203</v>
      </c>
    </row>
    <row r="55" spans="1:7" ht="14.25">
      <c r="A55" s="11" t="s">
        <v>53</v>
      </c>
      <c r="B55" s="12" t="str">
        <f>'Assessed Value All Property'!B55</f>
        <v>R-Prelim</v>
      </c>
      <c r="C55" s="13">
        <v>45797029828</v>
      </c>
      <c r="D55" s="14">
        <f t="shared" si="0"/>
        <v>0.08968679309207382</v>
      </c>
      <c r="E55" s="13">
        <v>42027700178</v>
      </c>
      <c r="F55" s="14">
        <f t="shared" si="1"/>
        <v>0.06568324302635307</v>
      </c>
      <c r="G55" s="15">
        <v>39437328543</v>
      </c>
    </row>
    <row r="56" spans="1:7" ht="14.25">
      <c r="A56" s="11" t="s">
        <v>54</v>
      </c>
      <c r="B56" s="12" t="str">
        <f>'Assessed Value All Property'!B56</f>
        <v>R-Prelim</v>
      </c>
      <c r="C56" s="13">
        <v>122104829071</v>
      </c>
      <c r="D56" s="14">
        <f t="shared" si="0"/>
        <v>0.06043896959544139</v>
      </c>
      <c r="E56" s="13">
        <v>115145550637</v>
      </c>
      <c r="F56" s="14">
        <f t="shared" si="1"/>
        <v>0.069823260284806</v>
      </c>
      <c r="G56" s="15">
        <v>107630442253</v>
      </c>
    </row>
    <row r="57" spans="1:7" ht="14.25">
      <c r="A57" s="11" t="s">
        <v>55</v>
      </c>
      <c r="B57" s="12" t="str">
        <f>'Assessed Value All Property'!B57</f>
        <v>R-Prelim</v>
      </c>
      <c r="C57" s="13">
        <v>56226941792</v>
      </c>
      <c r="D57" s="14">
        <f t="shared" si="0"/>
        <v>0.07852148328849738</v>
      </c>
      <c r="E57" s="13">
        <v>52133353543</v>
      </c>
      <c r="F57" s="14">
        <f t="shared" si="1"/>
        <v>0.08528886078266713</v>
      </c>
      <c r="G57" s="15">
        <v>48036384991</v>
      </c>
    </row>
    <row r="58" spans="1:7" ht="14.25">
      <c r="A58" s="11" t="s">
        <v>56</v>
      </c>
      <c r="B58" s="12" t="str">
        <f>'Assessed Value All Property'!B58</f>
        <v>R-Prelim</v>
      </c>
      <c r="C58" s="13">
        <v>6613690383</v>
      </c>
      <c r="D58" s="14">
        <f t="shared" si="0"/>
        <v>0.0449570922285495</v>
      </c>
      <c r="E58" s="13">
        <v>6329150194</v>
      </c>
      <c r="F58" s="14">
        <f t="shared" si="1"/>
        <v>0.15114022044515607</v>
      </c>
      <c r="G58" s="15">
        <v>5498157463</v>
      </c>
    </row>
    <row r="59" spans="1:7" ht="14.25">
      <c r="A59" s="11" t="s">
        <v>2</v>
      </c>
      <c r="B59" s="12" t="str">
        <f>'Assessed Value All Property'!B59</f>
        <v>R-Prelim</v>
      </c>
      <c r="C59" s="13">
        <v>41428987327</v>
      </c>
      <c r="D59" s="14">
        <f t="shared" si="0"/>
        <v>0.08755385459478897</v>
      </c>
      <c r="E59" s="13">
        <v>38093734073</v>
      </c>
      <c r="F59" s="14">
        <f t="shared" si="1"/>
        <v>0.1053020296232678</v>
      </c>
      <c r="G59" s="15">
        <v>34464547293</v>
      </c>
    </row>
    <row r="60" spans="1:7" ht="14.25">
      <c r="A60" s="11" t="s">
        <v>3</v>
      </c>
      <c r="B60" s="12" t="str">
        <f>'Assessed Value All Property'!B60</f>
        <v>R-Prelim</v>
      </c>
      <c r="C60" s="13">
        <v>33376010234</v>
      </c>
      <c r="D60" s="14">
        <f t="shared" si="0"/>
        <v>0.07857620660434393</v>
      </c>
      <c r="E60" s="13">
        <v>30944508167</v>
      </c>
      <c r="F60" s="14">
        <f t="shared" si="1"/>
        <v>0.059857430420456235</v>
      </c>
      <c r="G60" s="15">
        <v>29196859199</v>
      </c>
    </row>
    <row r="61" spans="1:7" ht="14.25">
      <c r="A61" s="11" t="s">
        <v>57</v>
      </c>
      <c r="B61" s="12" t="str">
        <f>'Assessed Value All Property'!B61</f>
        <v>R-Prelim</v>
      </c>
      <c r="C61" s="13">
        <v>16754410549</v>
      </c>
      <c r="D61" s="14">
        <f t="shared" si="0"/>
        <v>0.08281540232951859</v>
      </c>
      <c r="E61" s="13">
        <v>15473007230</v>
      </c>
      <c r="F61" s="14">
        <f t="shared" si="1"/>
        <v>0.06918279809135544</v>
      </c>
      <c r="G61" s="15">
        <v>14471807120</v>
      </c>
    </row>
    <row r="62" spans="1:7" ht="14.25">
      <c r="A62" s="11" t="s">
        <v>58</v>
      </c>
      <c r="B62" s="12" t="str">
        <f>'Assessed Value All Property'!B62</f>
        <v>R-Prelim</v>
      </c>
      <c r="C62" s="13">
        <v>82868803186</v>
      </c>
      <c r="D62" s="14">
        <f t="shared" si="0"/>
        <v>0.06784452347838194</v>
      </c>
      <c r="E62" s="13">
        <v>77603809697</v>
      </c>
      <c r="F62" s="14">
        <f t="shared" si="1"/>
        <v>0.04703234772347204</v>
      </c>
      <c r="G62" s="15">
        <v>74117872161</v>
      </c>
    </row>
    <row r="63" spans="1:7" ht="14.25">
      <c r="A63" s="11" t="s">
        <v>59</v>
      </c>
      <c r="B63" s="12" t="str">
        <f>'Assessed Value All Property'!B63</f>
        <v>R-Prelim</v>
      </c>
      <c r="C63" s="13">
        <v>48238620472</v>
      </c>
      <c r="D63" s="14">
        <f t="shared" si="0"/>
        <v>0.05026806198794473</v>
      </c>
      <c r="E63" s="13">
        <v>45929817556</v>
      </c>
      <c r="F63" s="14">
        <f t="shared" si="1"/>
        <v>0.05905931001065938</v>
      </c>
      <c r="G63" s="15">
        <v>43368503654</v>
      </c>
    </row>
    <row r="64" spans="1:7" ht="14.25">
      <c r="A64" s="11" t="s">
        <v>60</v>
      </c>
      <c r="B64" s="12" t="str">
        <f>'Assessed Value All Property'!B64</f>
        <v>R-Prelim</v>
      </c>
      <c r="C64" s="13">
        <v>18500808978</v>
      </c>
      <c r="D64" s="14">
        <f t="shared" si="0"/>
        <v>0.07714071698528684</v>
      </c>
      <c r="E64" s="13">
        <v>17175851480</v>
      </c>
      <c r="F64" s="14">
        <f t="shared" si="1"/>
        <v>0.0843763509491544</v>
      </c>
      <c r="G64" s="15">
        <v>15839382208</v>
      </c>
    </row>
    <row r="65" spans="1:7" ht="14.25">
      <c r="A65" s="11" t="s">
        <v>61</v>
      </c>
      <c r="B65" s="12" t="str">
        <f>'Assessed Value All Property'!B65</f>
        <v>R-Prelim</v>
      </c>
      <c r="C65" s="13">
        <v>2663462929</v>
      </c>
      <c r="D65" s="14">
        <f t="shared" si="0"/>
        <v>0.01073719107963573</v>
      </c>
      <c r="E65" s="13">
        <v>2635168620</v>
      </c>
      <c r="F65" s="14">
        <f t="shared" si="1"/>
        <v>0.015221500227696144</v>
      </c>
      <c r="G65" s="15">
        <v>2595658799</v>
      </c>
    </row>
    <row r="66" spans="1:7" ht="14.25">
      <c r="A66" s="11" t="s">
        <v>62</v>
      </c>
      <c r="B66" s="12" t="str">
        <f>'Assessed Value All Property'!B66</f>
        <v>R-Prelim</v>
      </c>
      <c r="C66" s="13">
        <v>2094363785</v>
      </c>
      <c r="D66" s="14">
        <f t="shared" si="0"/>
        <v>0.0437409499606268</v>
      </c>
      <c r="E66" s="13">
        <v>2006593480</v>
      </c>
      <c r="F66" s="14">
        <f t="shared" si="1"/>
        <v>0.08254485564351509</v>
      </c>
      <c r="G66" s="15">
        <v>1853589225</v>
      </c>
    </row>
    <row r="67" spans="1:7" ht="14.25">
      <c r="A67" s="11" t="s">
        <v>63</v>
      </c>
      <c r="B67" s="12" t="str">
        <f>'Assessed Value All Property'!B67</f>
        <v>R-Prelim</v>
      </c>
      <c r="C67" s="13">
        <v>518474038</v>
      </c>
      <c r="D67" s="14">
        <f t="shared" si="0"/>
        <v>0.02480363033072939</v>
      </c>
      <c r="E67" s="13">
        <v>505925255</v>
      </c>
      <c r="F67" s="14">
        <f t="shared" si="1"/>
        <v>0.02735601420060447</v>
      </c>
      <c r="G67" s="15">
        <v>492453685</v>
      </c>
    </row>
    <row r="68" spans="1:7" ht="14.25">
      <c r="A68" s="11" t="s">
        <v>64</v>
      </c>
      <c r="B68" s="12" t="str">
        <f>'Assessed Value All Property'!B68</f>
        <v>R-Prelim</v>
      </c>
      <c r="C68" s="13">
        <v>56327166557</v>
      </c>
      <c r="D68" s="14">
        <f t="shared" si="0"/>
        <v>0.0664874829336239</v>
      </c>
      <c r="E68" s="13">
        <v>52815590861</v>
      </c>
      <c r="F68" s="14">
        <f t="shared" si="1"/>
        <v>0.0803190106147627</v>
      </c>
      <c r="G68" s="15">
        <v>48888884063</v>
      </c>
    </row>
    <row r="69" spans="1:7" ht="14.25">
      <c r="A69" s="11" t="s">
        <v>65</v>
      </c>
      <c r="B69" s="12" t="str">
        <f>'Assessed Value All Property'!B69</f>
        <v>R-Prelim</v>
      </c>
      <c r="C69" s="13">
        <v>2380597664</v>
      </c>
      <c r="D69" s="14">
        <f t="shared" si="0"/>
        <v>0.076822645658006</v>
      </c>
      <c r="E69" s="13">
        <v>2210761144</v>
      </c>
      <c r="F69" s="14">
        <f t="shared" si="1"/>
        <v>0.06895614832962181</v>
      </c>
      <c r="G69" s="15">
        <v>2068149519</v>
      </c>
    </row>
    <row r="70" spans="1:7" ht="14.25">
      <c r="A70" s="11" t="s">
        <v>66</v>
      </c>
      <c r="B70" s="12" t="str">
        <f>'Assessed Value All Property'!B70</f>
        <v>R-Prelim</v>
      </c>
      <c r="C70" s="13">
        <v>27986773260</v>
      </c>
      <c r="D70" s="14">
        <f>((C70-E70)/E70)</f>
        <v>0.12500767113358952</v>
      </c>
      <c r="E70" s="13">
        <v>24876962156</v>
      </c>
      <c r="F70" s="14">
        <f>((E70-G70)/G70)</f>
        <v>0.08577709142311313</v>
      </c>
      <c r="G70" s="15">
        <v>22911666080</v>
      </c>
    </row>
    <row r="71" spans="1:7" ht="14.25">
      <c r="A71" s="11" t="s">
        <v>67</v>
      </c>
      <c r="B71" s="12" t="str">
        <f>'Assessed Value All Property'!B71</f>
        <v>R-Prelim</v>
      </c>
      <c r="C71" s="13">
        <v>1451907190</v>
      </c>
      <c r="D71" s="14">
        <f>((C71-E71)/E71)</f>
        <v>0.05114323941608904</v>
      </c>
      <c r="E71" s="13">
        <v>1381264832</v>
      </c>
      <c r="F71" s="14">
        <f>((E71-G71)/G71)</f>
        <v>0.11332370973621794</v>
      </c>
      <c r="G71" s="15">
        <v>1240667759</v>
      </c>
    </row>
    <row r="72" spans="1:7" ht="14.25">
      <c r="A72" s="16"/>
      <c r="B72" s="17"/>
      <c r="C72" s="13"/>
      <c r="D72" s="18"/>
      <c r="E72" s="13"/>
      <c r="F72" s="18"/>
      <c r="G72" s="15"/>
    </row>
    <row r="73" spans="1:7" ht="15.75" thickBot="1">
      <c r="A73" s="19" t="s">
        <v>68</v>
      </c>
      <c r="B73" s="20"/>
      <c r="C73" s="21">
        <f>SUM(C5:C72)</f>
        <v>2798161128437</v>
      </c>
      <c r="D73" s="22">
        <f>((C73-E73)/E73)</f>
        <v>0.0595170666708944</v>
      </c>
      <c r="E73" s="21">
        <f>SUM(E5:E72)</f>
        <v>2640977872333</v>
      </c>
      <c r="F73" s="22">
        <f>((E73-G73)/G73)</f>
        <v>0.06144948248191182</v>
      </c>
      <c r="G73" s="23">
        <f>SUM(G5:G71)</f>
        <v>2488086259327</v>
      </c>
    </row>
    <row r="75" ht="14.25">
      <c r="A75" s="24" t="s">
        <v>86</v>
      </c>
    </row>
    <row r="76" ht="14.25">
      <c r="G76" s="25"/>
    </row>
  </sheetData>
  <sheetProtection/>
  <conditionalFormatting sqref="A75">
    <cfRule type="expression" priority="7" dxfId="0" stopIfTrue="1">
      <formula>MOD(ROW(),5)=1</formula>
    </cfRule>
  </conditionalFormatting>
  <conditionalFormatting sqref="A4:G73">
    <cfRule type="expression" priority="1" dxfId="0" stopIfTrue="1">
      <formula>MOD(ROW(),3)=1</formula>
    </cfRule>
  </conditionalFormatting>
  <printOptions/>
  <pageMargins left="0.7" right="0.7" top="0.5" bottom="0.5" header="0.05" footer="0.05"/>
  <pageSetup fitToHeight="2" horizontalDpi="600" verticalDpi="600" orientation="landscape" scale="90" r:id="rId1"/>
  <rowBreaks count="1" manualBreakCount="1">
    <brk id="37" max="6" man="1"/>
  </rowBreaks>
  <ignoredErrors>
    <ignoredError sqref="E73 G73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G75"/>
  <sheetViews>
    <sheetView zoomScaleSheetLayoutView="100" zoomScalePageLayoutView="0" workbookViewId="0" topLeftCell="A1">
      <pane ySplit="4" topLeftCell="A5" activePane="bottomLeft" state="frozen"/>
      <selection pane="topLeft" activeCell="A3" sqref="A3"/>
      <selection pane="bottomLeft" activeCell="A1" sqref="A1"/>
    </sheetView>
  </sheetViews>
  <sheetFormatPr defaultColWidth="9.140625" defaultRowHeight="12.75"/>
  <cols>
    <col min="1" max="1" width="17.7109375" style="2" customWidth="1"/>
    <col min="2" max="2" width="9.28125" style="10" bestFit="1" customWidth="1"/>
    <col min="3" max="3" width="18.7109375" style="2" customWidth="1"/>
    <col min="4" max="4" width="17.57421875" style="10" customWidth="1"/>
    <col min="5" max="5" width="18.7109375" style="2" customWidth="1"/>
    <col min="6" max="6" width="17.57421875" style="10" customWidth="1"/>
    <col min="7" max="7" width="18.7109375" style="2" customWidth="1"/>
    <col min="8" max="9" width="9.140625" style="2" customWidth="1"/>
    <col min="10" max="10" width="25.57421875" style="2" customWidth="1"/>
    <col min="11" max="16384" width="9.140625" style="2" customWidth="1"/>
  </cols>
  <sheetData>
    <row r="1" spans="1:7" ht="23.25">
      <c r="A1" s="6" t="s">
        <v>71</v>
      </c>
      <c r="B1" s="7"/>
      <c r="C1" s="8"/>
      <c r="D1" s="7"/>
      <c r="E1" s="8"/>
      <c r="F1" s="7"/>
      <c r="G1" s="8"/>
    </row>
    <row r="2" spans="1:7" ht="15">
      <c r="A2" s="9" t="s">
        <v>87</v>
      </c>
      <c r="B2" s="9"/>
      <c r="C2" s="9"/>
      <c r="D2" s="9"/>
      <c r="E2" s="9"/>
      <c r="F2" s="9"/>
      <c r="G2" s="9"/>
    </row>
    <row r="3" ht="15" thickBot="1"/>
    <row r="4" spans="1:7" s="37" customFormat="1" ht="25.5">
      <c r="A4" s="34" t="s">
        <v>0</v>
      </c>
      <c r="B4" s="35" t="s">
        <v>1</v>
      </c>
      <c r="C4" s="38" t="s">
        <v>92</v>
      </c>
      <c r="D4" s="38" t="s">
        <v>93</v>
      </c>
      <c r="E4" s="38" t="s">
        <v>83</v>
      </c>
      <c r="F4" s="38" t="s">
        <v>84</v>
      </c>
      <c r="G4" s="39" t="s">
        <v>81</v>
      </c>
    </row>
    <row r="5" spans="1:7" ht="14.25">
      <c r="A5" s="11" t="s">
        <v>4</v>
      </c>
      <c r="B5" s="12" t="str">
        <f>'Assessed Value All Property'!B5</f>
        <v>R-Prelim</v>
      </c>
      <c r="C5" s="13">
        <v>24827706673</v>
      </c>
      <c r="D5" s="14">
        <f>((C5-E5)/E5)</f>
        <v>0.049949599734692485</v>
      </c>
      <c r="E5" s="13">
        <v>23646569968</v>
      </c>
      <c r="F5" s="14">
        <f>((E5-G5)/G5)</f>
        <v>0.04336611957750491</v>
      </c>
      <c r="G5" s="15">
        <v>22663731862</v>
      </c>
    </row>
    <row r="6" spans="1:7" ht="14.25">
      <c r="A6" s="11" t="s">
        <v>5</v>
      </c>
      <c r="B6" s="12" t="str">
        <f>'Assessed Value All Property'!B6</f>
        <v>R-Prelim</v>
      </c>
      <c r="C6" s="13">
        <v>1538212775</v>
      </c>
      <c r="D6" s="14">
        <f aca="true" t="shared" si="0" ref="D6:D69">((C6-E6)/E6)</f>
        <v>0.05754431652429302</v>
      </c>
      <c r="E6" s="13">
        <v>1454513774</v>
      </c>
      <c r="F6" s="14">
        <f aca="true" t="shared" si="1" ref="F6:F69">((E6-G6)/G6)</f>
        <v>0.05694450449928404</v>
      </c>
      <c r="G6" s="15">
        <v>1376149616</v>
      </c>
    </row>
    <row r="7" spans="1:7" ht="14.25">
      <c r="A7" s="11" t="s">
        <v>6</v>
      </c>
      <c r="B7" s="12" t="str">
        <f>'Assessed Value All Property'!B7</f>
        <v>R-Prelim</v>
      </c>
      <c r="C7" s="13">
        <v>22392957083</v>
      </c>
      <c r="D7" s="14">
        <f t="shared" si="0"/>
        <v>0.0997567676707693</v>
      </c>
      <c r="E7" s="13">
        <v>20361736105</v>
      </c>
      <c r="F7" s="14">
        <f t="shared" si="1"/>
        <v>0.08416986709791169</v>
      </c>
      <c r="G7" s="15">
        <v>18780946347</v>
      </c>
    </row>
    <row r="8" spans="1:7" ht="14.25">
      <c r="A8" s="11" t="s">
        <v>7</v>
      </c>
      <c r="B8" s="12" t="str">
        <f>'Assessed Value All Property'!B8</f>
        <v>R-Prelim</v>
      </c>
      <c r="C8" s="13">
        <v>1235279875</v>
      </c>
      <c r="D8" s="14">
        <f t="shared" si="0"/>
        <v>0.04368529393747757</v>
      </c>
      <c r="E8" s="13">
        <v>1183575051</v>
      </c>
      <c r="F8" s="14">
        <f t="shared" si="1"/>
        <v>0.029152678834679212</v>
      </c>
      <c r="G8" s="15">
        <v>1150048069</v>
      </c>
    </row>
    <row r="9" spans="1:7" ht="14.25">
      <c r="A9" s="11" t="s">
        <v>8</v>
      </c>
      <c r="B9" s="12" t="str">
        <f>'Assessed Value All Property'!B9</f>
        <v>R-Prelim</v>
      </c>
      <c r="C9" s="13">
        <v>58914020780</v>
      </c>
      <c r="D9" s="14">
        <f t="shared" si="0"/>
        <v>0.0642159731265796</v>
      </c>
      <c r="E9" s="13">
        <v>55359083370</v>
      </c>
      <c r="F9" s="14">
        <f t="shared" si="1"/>
        <v>0.0687859599446442</v>
      </c>
      <c r="G9" s="15">
        <v>51796229970</v>
      </c>
    </row>
    <row r="10" spans="1:7" ht="14.25">
      <c r="A10" s="11" t="s">
        <v>9</v>
      </c>
      <c r="B10" s="12" t="str">
        <f>'Assessed Value All Property'!B10</f>
        <v>R-Prelim</v>
      </c>
      <c r="C10" s="13">
        <v>258080799760</v>
      </c>
      <c r="D10" s="14">
        <f t="shared" si="0"/>
        <v>0.04939070398708142</v>
      </c>
      <c r="E10" s="13">
        <v>245933948890</v>
      </c>
      <c r="F10" s="14">
        <f t="shared" si="1"/>
        <v>0.055605764905083004</v>
      </c>
      <c r="G10" s="15">
        <v>232978974790</v>
      </c>
    </row>
    <row r="11" spans="1:7" ht="14.25">
      <c r="A11" s="11" t="s">
        <v>10</v>
      </c>
      <c r="B11" s="12" t="str">
        <f>'Assessed Value All Property'!B11</f>
        <v>R-Prelim</v>
      </c>
      <c r="C11" s="13">
        <v>508614636</v>
      </c>
      <c r="D11" s="14">
        <f t="shared" si="0"/>
        <v>0.03765882343484402</v>
      </c>
      <c r="E11" s="13">
        <v>490155940</v>
      </c>
      <c r="F11" s="14">
        <f t="shared" si="1"/>
        <v>0.06650293120366814</v>
      </c>
      <c r="G11" s="15">
        <v>459591742</v>
      </c>
    </row>
    <row r="12" spans="1:7" ht="14.25">
      <c r="A12" s="11" t="s">
        <v>11</v>
      </c>
      <c r="B12" s="12" t="str">
        <f>'Assessed Value All Property'!B12</f>
        <v>R-Prelim</v>
      </c>
      <c r="C12" s="13">
        <v>23876229054</v>
      </c>
      <c r="D12" s="14">
        <f t="shared" si="0"/>
        <v>0.07178801876516924</v>
      </c>
      <c r="E12" s="13">
        <v>22277006867</v>
      </c>
      <c r="F12" s="14">
        <f t="shared" si="1"/>
        <v>0.06549388934973172</v>
      </c>
      <c r="G12" s="15">
        <v>20907681489</v>
      </c>
    </row>
    <row r="13" spans="1:7" ht="14.25">
      <c r="A13" s="11" t="s">
        <v>12</v>
      </c>
      <c r="B13" s="12" t="str">
        <f>'Assessed Value All Property'!B13</f>
        <v>R-Prelim</v>
      </c>
      <c r="C13" s="13">
        <v>12689043544</v>
      </c>
      <c r="D13" s="14">
        <f t="shared" si="0"/>
        <v>0.056889721632395335</v>
      </c>
      <c r="E13" s="13">
        <v>12006024171</v>
      </c>
      <c r="F13" s="14">
        <f t="shared" si="1"/>
        <v>0.05408350986062985</v>
      </c>
      <c r="G13" s="15">
        <v>11390012327</v>
      </c>
    </row>
    <row r="14" spans="1:7" ht="14.25">
      <c r="A14" s="11" t="s">
        <v>13</v>
      </c>
      <c r="B14" s="12" t="str">
        <f>'Assessed Value All Property'!B14</f>
        <v>R-Prelim</v>
      </c>
      <c r="C14" s="13">
        <v>16380502758</v>
      </c>
      <c r="D14" s="14">
        <f t="shared" si="0"/>
        <v>0.0626807642106011</v>
      </c>
      <c r="E14" s="13">
        <v>15414321318</v>
      </c>
      <c r="F14" s="14">
        <f t="shared" si="1"/>
        <v>0.057571614833196734</v>
      </c>
      <c r="G14" s="15">
        <v>14575203326</v>
      </c>
    </row>
    <row r="15" spans="1:7" ht="14.25">
      <c r="A15" s="11" t="s">
        <v>14</v>
      </c>
      <c r="B15" s="12" t="str">
        <f>'Assessed Value All Property'!B15</f>
        <v>R-Prelim</v>
      </c>
      <c r="C15" s="13">
        <v>113497447734</v>
      </c>
      <c r="D15" s="14">
        <f t="shared" si="0"/>
        <v>0.055539212148872176</v>
      </c>
      <c r="E15" s="13">
        <v>107525562696</v>
      </c>
      <c r="F15" s="14">
        <f t="shared" si="1"/>
        <v>0.06216880374275301</v>
      </c>
      <c r="G15" s="15">
        <v>101232085067</v>
      </c>
    </row>
    <row r="16" spans="1:7" ht="14.25">
      <c r="A16" s="11" t="s">
        <v>15</v>
      </c>
      <c r="B16" s="12" t="str">
        <f>'Assessed Value All Property'!B16</f>
        <v>R-Prelim</v>
      </c>
      <c r="C16" s="13">
        <v>3976967384</v>
      </c>
      <c r="D16" s="14">
        <f t="shared" si="0"/>
        <v>0.04993811725658959</v>
      </c>
      <c r="E16" s="13">
        <v>3787811223</v>
      </c>
      <c r="F16" s="14">
        <f t="shared" si="1"/>
        <v>0.048703584899413364</v>
      </c>
      <c r="G16" s="15">
        <v>3611898803</v>
      </c>
    </row>
    <row r="17" spans="1:7" ht="14.25">
      <c r="A17" s="11" t="s">
        <v>78</v>
      </c>
      <c r="B17" s="12" t="str">
        <f>'Assessed Value All Property'!B17</f>
        <v>R-Prelim</v>
      </c>
      <c r="C17" s="13">
        <v>376780195332</v>
      </c>
      <c r="D17" s="14">
        <f t="shared" si="0"/>
        <v>0.05492155160851031</v>
      </c>
      <c r="E17" s="13">
        <v>357164184159</v>
      </c>
      <c r="F17" s="14">
        <f t="shared" si="1"/>
        <v>0.04799299622274476</v>
      </c>
      <c r="G17" s="15">
        <v>340807796852</v>
      </c>
    </row>
    <row r="18" spans="1:7" ht="14.25">
      <c r="A18" s="11" t="s">
        <v>16</v>
      </c>
      <c r="B18" s="12" t="str">
        <f>'Assessed Value All Property'!B18</f>
        <v>R-Prelim</v>
      </c>
      <c r="C18" s="13">
        <v>2006229754</v>
      </c>
      <c r="D18" s="14">
        <f t="shared" si="0"/>
        <v>0.051287691205615264</v>
      </c>
      <c r="E18" s="13">
        <v>1908354650</v>
      </c>
      <c r="F18" s="14">
        <f t="shared" si="1"/>
        <v>0.04987966376119282</v>
      </c>
      <c r="G18" s="15">
        <v>1817688937</v>
      </c>
    </row>
    <row r="19" spans="1:7" ht="14.25">
      <c r="A19" s="11" t="s">
        <v>17</v>
      </c>
      <c r="B19" s="12" t="str">
        <f>'Assessed Value All Property'!B19</f>
        <v>R-Prelim</v>
      </c>
      <c r="C19" s="13">
        <v>823816987</v>
      </c>
      <c r="D19" s="14">
        <f t="shared" si="0"/>
        <v>0.03297084415399077</v>
      </c>
      <c r="E19" s="13">
        <v>797522013</v>
      </c>
      <c r="F19" s="14">
        <f t="shared" si="1"/>
        <v>0.041493750937040996</v>
      </c>
      <c r="G19" s="15">
        <v>765748246</v>
      </c>
    </row>
    <row r="20" spans="1:7" ht="14.25">
      <c r="A20" s="11" t="s">
        <v>18</v>
      </c>
      <c r="B20" s="12" t="str">
        <f>'Assessed Value All Property'!B20</f>
        <v>R-Prelim</v>
      </c>
      <c r="C20" s="13">
        <v>92773136005</v>
      </c>
      <c r="D20" s="14">
        <f t="shared" si="0"/>
        <v>0.06769989012787395</v>
      </c>
      <c r="E20" s="13">
        <v>86890648639</v>
      </c>
      <c r="F20" s="14">
        <f t="shared" si="1"/>
        <v>0.06558203390521054</v>
      </c>
      <c r="G20" s="15">
        <v>81542899443</v>
      </c>
    </row>
    <row r="21" spans="1:7" ht="14.25">
      <c r="A21" s="11" t="s">
        <v>19</v>
      </c>
      <c r="B21" s="12" t="str">
        <f>'Assessed Value All Property'!B21</f>
        <v>R-Prelim</v>
      </c>
      <c r="C21" s="13">
        <v>27789817397</v>
      </c>
      <c r="D21" s="14">
        <f t="shared" si="0"/>
        <v>0.04948475386078072</v>
      </c>
      <c r="E21" s="13">
        <v>26479486524</v>
      </c>
      <c r="F21" s="14">
        <f t="shared" si="1"/>
        <v>0.057694981695487056</v>
      </c>
      <c r="G21" s="15">
        <v>25035087603</v>
      </c>
    </row>
    <row r="22" spans="1:7" ht="14.25">
      <c r="A22" s="11" t="s">
        <v>20</v>
      </c>
      <c r="B22" s="12" t="str">
        <f>'Assessed Value All Property'!B22</f>
        <v>R-Prelim</v>
      </c>
      <c r="C22" s="13">
        <v>13070272134</v>
      </c>
      <c r="D22" s="14">
        <f t="shared" si="0"/>
        <v>0.07717905876190194</v>
      </c>
      <c r="E22" s="13">
        <v>12133797095</v>
      </c>
      <c r="F22" s="14">
        <f t="shared" si="1"/>
        <v>0.06227537136892096</v>
      </c>
      <c r="G22" s="15">
        <v>11422459206</v>
      </c>
    </row>
    <row r="23" spans="1:7" ht="14.25">
      <c r="A23" s="11" t="s">
        <v>21</v>
      </c>
      <c r="B23" s="12" t="str">
        <f>'Assessed Value All Property'!B23</f>
        <v>R-Prelim</v>
      </c>
      <c r="C23" s="13">
        <v>2982108537</v>
      </c>
      <c r="D23" s="14">
        <f t="shared" si="0"/>
        <v>0.06419550723665558</v>
      </c>
      <c r="E23" s="13">
        <v>2802218687</v>
      </c>
      <c r="F23" s="14">
        <f t="shared" si="1"/>
        <v>0.0518629000603533</v>
      </c>
      <c r="G23" s="15">
        <v>2664053164</v>
      </c>
    </row>
    <row r="24" spans="1:7" ht="14.25">
      <c r="A24" s="11" t="s">
        <v>22</v>
      </c>
      <c r="B24" s="12" t="str">
        <f>'Assessed Value All Property'!B24</f>
        <v>R-Prelim</v>
      </c>
      <c r="C24" s="13">
        <v>1926848702</v>
      </c>
      <c r="D24" s="14">
        <f t="shared" si="0"/>
        <v>0.05295267399718038</v>
      </c>
      <c r="E24" s="13">
        <v>1829948059</v>
      </c>
      <c r="F24" s="14">
        <f t="shared" si="1"/>
        <v>0.018464438974755477</v>
      </c>
      <c r="G24" s="15">
        <v>1796771678</v>
      </c>
    </row>
    <row r="25" spans="1:7" ht="14.25">
      <c r="A25" s="11" t="s">
        <v>23</v>
      </c>
      <c r="B25" s="12" t="str">
        <f>'Assessed Value All Property'!B25</f>
        <v>R-Prelim</v>
      </c>
      <c r="C25" s="13">
        <v>972725338</v>
      </c>
      <c r="D25" s="14">
        <f t="shared" si="0"/>
        <v>0.09672794840979092</v>
      </c>
      <c r="E25" s="13">
        <v>886934029</v>
      </c>
      <c r="F25" s="14">
        <f t="shared" si="1"/>
        <v>0.06913065561662177</v>
      </c>
      <c r="G25" s="15">
        <v>829584321</v>
      </c>
    </row>
    <row r="26" spans="1:7" ht="14.25">
      <c r="A26" s="11" t="s">
        <v>24</v>
      </c>
      <c r="B26" s="12" t="str">
        <f>'Assessed Value All Property'!B26</f>
        <v>R-Prelim</v>
      </c>
      <c r="C26" s="13">
        <v>1534433258</v>
      </c>
      <c r="D26" s="14">
        <f t="shared" si="0"/>
        <v>0.05354484415371271</v>
      </c>
      <c r="E26" s="13">
        <v>1456447978</v>
      </c>
      <c r="F26" s="14">
        <f t="shared" si="1"/>
        <v>0.02940120074860418</v>
      </c>
      <c r="G26" s="15">
        <v>1414849698</v>
      </c>
    </row>
    <row r="27" spans="1:7" ht="14.25">
      <c r="A27" s="11" t="s">
        <v>25</v>
      </c>
      <c r="B27" s="12" t="str">
        <f>'Assessed Value All Property'!B27</f>
        <v>R-Prelim</v>
      </c>
      <c r="C27" s="13">
        <v>2659215611</v>
      </c>
      <c r="D27" s="14">
        <f t="shared" si="0"/>
        <v>0.09496495550480048</v>
      </c>
      <c r="E27" s="13">
        <v>2428585132</v>
      </c>
      <c r="F27" s="14">
        <f t="shared" si="1"/>
        <v>0.07873726348889387</v>
      </c>
      <c r="G27" s="15">
        <v>2251322184</v>
      </c>
    </row>
    <row r="28" spans="1:7" ht="14.25">
      <c r="A28" s="11" t="s">
        <v>26</v>
      </c>
      <c r="B28" s="12" t="str">
        <f>'Assessed Value All Property'!B28</f>
        <v>R-Prelim</v>
      </c>
      <c r="C28" s="13">
        <v>677695285</v>
      </c>
      <c r="D28" s="14">
        <f t="shared" si="0"/>
        <v>0.0419690751051753</v>
      </c>
      <c r="E28" s="13">
        <v>650398655</v>
      </c>
      <c r="F28" s="14">
        <f t="shared" si="1"/>
        <v>0.03751866351023187</v>
      </c>
      <c r="G28" s="15">
        <v>626878993</v>
      </c>
    </row>
    <row r="29" spans="1:7" ht="14.25">
      <c r="A29" s="11" t="s">
        <v>27</v>
      </c>
      <c r="B29" s="12" t="str">
        <f>'Assessed Value All Property'!B29</f>
        <v>R-Prelim</v>
      </c>
      <c r="C29" s="13">
        <v>1479648074</v>
      </c>
      <c r="D29" s="14">
        <f t="shared" si="0"/>
        <v>0.04738529651686935</v>
      </c>
      <c r="E29" s="13">
        <v>1412706555</v>
      </c>
      <c r="F29" s="14">
        <f t="shared" si="1"/>
        <v>0.0690843142134511</v>
      </c>
      <c r="G29" s="15">
        <v>1321417344</v>
      </c>
    </row>
    <row r="30" spans="1:7" ht="14.25">
      <c r="A30" s="11" t="s">
        <v>28</v>
      </c>
      <c r="B30" s="12" t="str">
        <f>'Assessed Value All Property'!B30</f>
        <v>R-Prelim</v>
      </c>
      <c r="C30" s="13">
        <v>3387963388</v>
      </c>
      <c r="D30" s="14">
        <f t="shared" si="0"/>
        <v>0.08746564247095587</v>
      </c>
      <c r="E30" s="13">
        <v>3115467060</v>
      </c>
      <c r="F30" s="14">
        <f t="shared" si="1"/>
        <v>0.05405892171283375</v>
      </c>
      <c r="G30" s="15">
        <v>2955685869</v>
      </c>
    </row>
    <row r="31" spans="1:7" ht="14.25">
      <c r="A31" s="11" t="s">
        <v>29</v>
      </c>
      <c r="B31" s="12" t="str">
        <f>'Assessed Value All Property'!B31</f>
        <v>R-Prelim</v>
      </c>
      <c r="C31" s="13">
        <v>13768886283</v>
      </c>
      <c r="D31" s="14">
        <f t="shared" si="0"/>
        <v>0.0755852833139044</v>
      </c>
      <c r="E31" s="13">
        <v>12801296649</v>
      </c>
      <c r="F31" s="14">
        <f t="shared" si="1"/>
        <v>0.07779782607315834</v>
      </c>
      <c r="G31" s="15">
        <v>11877270801</v>
      </c>
    </row>
    <row r="32" spans="1:7" ht="14.25">
      <c r="A32" s="11" t="s">
        <v>30</v>
      </c>
      <c r="B32" s="12" t="str">
        <f>'Assessed Value All Property'!B32</f>
        <v>R-Prelim</v>
      </c>
      <c r="C32" s="13">
        <v>7104315927</v>
      </c>
      <c r="D32" s="14">
        <f t="shared" si="0"/>
        <v>0.049185954720371024</v>
      </c>
      <c r="E32" s="13">
        <v>6771264803</v>
      </c>
      <c r="F32" s="14">
        <f t="shared" si="1"/>
        <v>0.040443776867640516</v>
      </c>
      <c r="G32" s="15">
        <v>6508054499</v>
      </c>
    </row>
    <row r="33" spans="1:7" ht="14.25">
      <c r="A33" s="11" t="s">
        <v>31</v>
      </c>
      <c r="B33" s="12" t="str">
        <f>'Assessed Value All Property'!B33</f>
        <v>R-Prelim</v>
      </c>
      <c r="C33" s="13">
        <v>143632399902</v>
      </c>
      <c r="D33" s="14">
        <f t="shared" si="0"/>
        <v>0.088454558928341</v>
      </c>
      <c r="E33" s="13">
        <v>131959941482</v>
      </c>
      <c r="F33" s="14">
        <f t="shared" si="1"/>
        <v>0.08758685066089548</v>
      </c>
      <c r="G33" s="15">
        <v>121332784965</v>
      </c>
    </row>
    <row r="34" spans="1:7" ht="14.25">
      <c r="A34" s="11" t="s">
        <v>32</v>
      </c>
      <c r="B34" s="12" t="str">
        <f>'Assessed Value All Property'!B34</f>
        <v>R-Prelim</v>
      </c>
      <c r="C34" s="13">
        <v>727907360</v>
      </c>
      <c r="D34" s="14">
        <f t="shared" si="0"/>
        <v>0.040606399978588226</v>
      </c>
      <c r="E34" s="13">
        <v>699503059</v>
      </c>
      <c r="F34" s="14">
        <f t="shared" si="1"/>
        <v>0.013827093172975025</v>
      </c>
      <c r="G34" s="15">
        <v>689962878</v>
      </c>
    </row>
    <row r="35" spans="1:7" ht="14.25">
      <c r="A35" s="11" t="s">
        <v>33</v>
      </c>
      <c r="B35" s="12" t="str">
        <f>'Assessed Value All Property'!B35</f>
        <v>R-Prelim</v>
      </c>
      <c r="C35" s="13">
        <v>23882313674</v>
      </c>
      <c r="D35" s="14">
        <f t="shared" si="0"/>
        <v>0.047439536431461767</v>
      </c>
      <c r="E35" s="13">
        <v>22800660891</v>
      </c>
      <c r="F35" s="14">
        <f t="shared" si="1"/>
        <v>0.05172861794876063</v>
      </c>
      <c r="G35" s="15">
        <v>21679224566</v>
      </c>
    </row>
    <row r="36" spans="1:7" ht="14.25">
      <c r="A36" s="11" t="s">
        <v>34</v>
      </c>
      <c r="B36" s="12" t="str">
        <f>'Assessed Value All Property'!B36</f>
        <v>R-Prelim</v>
      </c>
      <c r="C36" s="13">
        <v>2229440701</v>
      </c>
      <c r="D36" s="14">
        <f t="shared" si="0"/>
        <v>0.047408694139360025</v>
      </c>
      <c r="E36" s="13">
        <v>2128529879</v>
      </c>
      <c r="F36" s="14">
        <f t="shared" si="1"/>
        <v>0.034263665505798735</v>
      </c>
      <c r="G36" s="15">
        <v>2058014750</v>
      </c>
    </row>
    <row r="37" spans="1:7" ht="14.25">
      <c r="A37" s="11" t="s">
        <v>35</v>
      </c>
      <c r="B37" s="12" t="str">
        <f>'Assessed Value All Property'!B37</f>
        <v>R-Prelim</v>
      </c>
      <c r="C37" s="13">
        <v>881779620</v>
      </c>
      <c r="D37" s="14">
        <f t="shared" si="0"/>
        <v>0.07039935387657636</v>
      </c>
      <c r="E37" s="13">
        <v>823785643</v>
      </c>
      <c r="F37" s="14">
        <f t="shared" si="1"/>
        <v>0.05288190910852447</v>
      </c>
      <c r="G37" s="15">
        <v>782410293</v>
      </c>
    </row>
    <row r="38" spans="1:7" ht="14.25">
      <c r="A38" s="11" t="s">
        <v>36</v>
      </c>
      <c r="B38" s="12" t="str">
        <f>'Assessed Value All Property'!B38</f>
        <v>R-Prelim</v>
      </c>
      <c r="C38" s="13">
        <v>401882344</v>
      </c>
      <c r="D38" s="14">
        <f t="shared" si="0"/>
        <v>0.03511421358065842</v>
      </c>
      <c r="E38" s="13">
        <v>388249276</v>
      </c>
      <c r="F38" s="14">
        <f t="shared" si="1"/>
        <v>0.014025245031528213</v>
      </c>
      <c r="G38" s="15">
        <v>382879300</v>
      </c>
    </row>
    <row r="39" spans="1:7" ht="14.25">
      <c r="A39" s="11" t="s">
        <v>37</v>
      </c>
      <c r="B39" s="12" t="str">
        <f>'Assessed Value All Property'!B39</f>
        <v>R-Prelim</v>
      </c>
      <c r="C39" s="13">
        <v>32266942808</v>
      </c>
      <c r="D39" s="14">
        <f t="shared" si="0"/>
        <v>0.07270393128943312</v>
      </c>
      <c r="E39" s="13">
        <v>30080007975</v>
      </c>
      <c r="F39" s="14">
        <f t="shared" si="1"/>
        <v>0.0889562598635848</v>
      </c>
      <c r="G39" s="15">
        <v>27622788062</v>
      </c>
    </row>
    <row r="40" spans="1:7" ht="14.25">
      <c r="A40" s="11" t="s">
        <v>38</v>
      </c>
      <c r="B40" s="12" t="str">
        <f>'Assessed Value All Property'!B40</f>
        <v>R-Prelim</v>
      </c>
      <c r="C40" s="13">
        <v>108014543532</v>
      </c>
      <c r="D40" s="14">
        <f t="shared" si="0"/>
        <v>0.07750833988966727</v>
      </c>
      <c r="E40" s="13">
        <v>100244740141</v>
      </c>
      <c r="F40" s="14">
        <f t="shared" si="1"/>
        <v>0.06200487500451588</v>
      </c>
      <c r="G40" s="15">
        <v>94391977382</v>
      </c>
    </row>
    <row r="41" spans="1:7" ht="14.25">
      <c r="A41" s="11" t="s">
        <v>39</v>
      </c>
      <c r="B41" s="12" t="str">
        <f>'Assessed Value All Property'!B41</f>
        <v>R-Prelim</v>
      </c>
      <c r="C41" s="13">
        <v>27499814915</v>
      </c>
      <c r="D41" s="14">
        <f t="shared" si="0"/>
        <v>0.04122653714463886</v>
      </c>
      <c r="E41" s="13">
        <v>26410981601</v>
      </c>
      <c r="F41" s="14">
        <f t="shared" si="1"/>
        <v>0.054612674381756716</v>
      </c>
      <c r="G41" s="15">
        <v>25043300012</v>
      </c>
    </row>
    <row r="42" spans="1:7" ht="14.25">
      <c r="A42" s="11" t="s">
        <v>40</v>
      </c>
      <c r="B42" s="12" t="str">
        <f>'Assessed Value All Property'!B42</f>
        <v>R-Prelim</v>
      </c>
      <c r="C42" s="13">
        <v>2755536137</v>
      </c>
      <c r="D42" s="14">
        <f t="shared" si="0"/>
        <v>0.07282559949561919</v>
      </c>
      <c r="E42" s="13">
        <v>2568484699</v>
      </c>
      <c r="F42" s="14">
        <f t="shared" si="1"/>
        <v>0.053376928718552714</v>
      </c>
      <c r="G42" s="15">
        <v>2438333923</v>
      </c>
    </row>
    <row r="43" spans="1:7" ht="14.25">
      <c r="A43" s="11" t="s">
        <v>41</v>
      </c>
      <c r="B43" s="12" t="str">
        <f>'Assessed Value All Property'!B43</f>
        <v>R-Prelim</v>
      </c>
      <c r="C43" s="13">
        <v>601479599</v>
      </c>
      <c r="D43" s="14">
        <f t="shared" si="0"/>
        <v>0.011784608777714057</v>
      </c>
      <c r="E43" s="13">
        <v>594473956</v>
      </c>
      <c r="F43" s="14">
        <f t="shared" si="1"/>
        <v>0.015335451367482269</v>
      </c>
      <c r="G43" s="15">
        <v>585495124</v>
      </c>
    </row>
    <row r="44" spans="1:7" ht="14.25">
      <c r="A44" s="11" t="s">
        <v>42</v>
      </c>
      <c r="B44" s="12" t="str">
        <f>'Assessed Value All Property'!B44</f>
        <v>R-Prelim</v>
      </c>
      <c r="C44" s="13">
        <v>872727769</v>
      </c>
      <c r="D44" s="14">
        <f t="shared" si="0"/>
        <v>0.046019075635830756</v>
      </c>
      <c r="E44" s="13">
        <v>834332556</v>
      </c>
      <c r="F44" s="14">
        <f t="shared" si="1"/>
        <v>0.04366182840978944</v>
      </c>
      <c r="G44" s="15">
        <v>799428065</v>
      </c>
    </row>
    <row r="45" spans="1:7" ht="14.25">
      <c r="A45" s="11" t="s">
        <v>43</v>
      </c>
      <c r="B45" s="12" t="str">
        <f>'Assessed Value All Property'!B45</f>
        <v>R-Prelim</v>
      </c>
      <c r="C45" s="13">
        <v>49085427074</v>
      </c>
      <c r="D45" s="14">
        <f t="shared" si="0"/>
        <v>0.07987633826915258</v>
      </c>
      <c r="E45" s="13">
        <v>45454674146</v>
      </c>
      <c r="F45" s="14">
        <f t="shared" si="1"/>
        <v>0.07071205260574435</v>
      </c>
      <c r="G45" s="15">
        <v>42452752853</v>
      </c>
    </row>
    <row r="46" spans="1:7" ht="14.25">
      <c r="A46" s="11" t="s">
        <v>44</v>
      </c>
      <c r="B46" s="12" t="str">
        <f>'Assessed Value All Property'!B46</f>
        <v>R-Prelim</v>
      </c>
      <c r="C46" s="13">
        <v>27678428417</v>
      </c>
      <c r="D46" s="14">
        <f t="shared" si="0"/>
        <v>0.07483596070818808</v>
      </c>
      <c r="E46" s="13">
        <v>25751304784</v>
      </c>
      <c r="F46" s="14">
        <f t="shared" si="1"/>
        <v>0.06659379084097163</v>
      </c>
      <c r="G46" s="15">
        <v>24143497745</v>
      </c>
    </row>
    <row r="47" spans="1:7" ht="14.25">
      <c r="A47" s="11" t="s">
        <v>45</v>
      </c>
      <c r="B47" s="12" t="str">
        <f>'Assessed Value All Property'!B47</f>
        <v>R-Prelim</v>
      </c>
      <c r="C47" s="13">
        <v>26466362997</v>
      </c>
      <c r="D47" s="14">
        <f t="shared" si="0"/>
        <v>0.05453992775853733</v>
      </c>
      <c r="E47" s="13">
        <v>25097544721</v>
      </c>
      <c r="F47" s="14">
        <f t="shared" si="1"/>
        <v>0.04907787854425626</v>
      </c>
      <c r="G47" s="15">
        <v>23923433364</v>
      </c>
    </row>
    <row r="48" spans="1:7" ht="14.25">
      <c r="A48" s="11" t="s">
        <v>46</v>
      </c>
      <c r="B48" s="12" t="str">
        <f>'Assessed Value All Property'!B48</f>
        <v>R-Prelim</v>
      </c>
      <c r="C48" s="13">
        <v>37460467098</v>
      </c>
      <c r="D48" s="14">
        <f t="shared" si="0"/>
        <v>0.06186529745468903</v>
      </c>
      <c r="E48" s="13">
        <v>35277984117</v>
      </c>
      <c r="F48" s="14">
        <f t="shared" si="1"/>
        <v>0.048446661086746896</v>
      </c>
      <c r="G48" s="15">
        <v>33647857756</v>
      </c>
    </row>
    <row r="49" spans="1:7" ht="14.25">
      <c r="A49" s="11" t="s">
        <v>47</v>
      </c>
      <c r="B49" s="12" t="str">
        <f>'Assessed Value All Property'!B49</f>
        <v>R-Prelim</v>
      </c>
      <c r="C49" s="13">
        <v>12401276810</v>
      </c>
      <c r="D49" s="14">
        <f t="shared" si="0"/>
        <v>0.08042252720439888</v>
      </c>
      <c r="E49" s="13">
        <v>11478173120</v>
      </c>
      <c r="F49" s="14">
        <f t="shared" si="1"/>
        <v>0.088135271666419</v>
      </c>
      <c r="G49" s="15">
        <v>10548479972</v>
      </c>
    </row>
    <row r="50" spans="1:7" ht="14.25">
      <c r="A50" s="11" t="s">
        <v>48</v>
      </c>
      <c r="B50" s="12" t="str">
        <f>'Assessed Value All Property'!B50</f>
        <v>R-Prelim</v>
      </c>
      <c r="C50" s="13">
        <v>25277210383</v>
      </c>
      <c r="D50" s="14">
        <f t="shared" si="0"/>
        <v>0.06163779918155747</v>
      </c>
      <c r="E50" s="13">
        <v>23809636773</v>
      </c>
      <c r="F50" s="14">
        <f t="shared" si="1"/>
        <v>0.060315547836087266</v>
      </c>
      <c r="G50" s="15">
        <v>22455236860</v>
      </c>
    </row>
    <row r="51" spans="1:7" ht="14.25">
      <c r="A51" s="11" t="s">
        <v>49</v>
      </c>
      <c r="B51" s="12" t="str">
        <f>'Assessed Value All Property'!B51</f>
        <v>R-Prelim</v>
      </c>
      <c r="C51" s="13">
        <v>2714011877</v>
      </c>
      <c r="D51" s="14">
        <f t="shared" si="0"/>
        <v>0.0745296952971457</v>
      </c>
      <c r="E51" s="13">
        <v>2525767216</v>
      </c>
      <c r="F51" s="14">
        <f t="shared" si="1"/>
        <v>0.07719801567212099</v>
      </c>
      <c r="G51" s="15">
        <v>2344756655</v>
      </c>
    </row>
    <row r="52" spans="1:7" ht="14.25">
      <c r="A52" s="11" t="s">
        <v>50</v>
      </c>
      <c r="B52" s="12" t="str">
        <f>'Assessed Value All Property'!B52</f>
        <v>R-Prelim</v>
      </c>
      <c r="C52" s="13">
        <v>185278713387</v>
      </c>
      <c r="D52" s="14">
        <f t="shared" si="0"/>
        <v>0.038580232841953166</v>
      </c>
      <c r="E52" s="13">
        <v>178396148442</v>
      </c>
      <c r="F52" s="14">
        <f t="shared" si="1"/>
        <v>0.08198822085003145</v>
      </c>
      <c r="G52" s="15">
        <v>164878087399</v>
      </c>
    </row>
    <row r="53" spans="1:7" ht="14.25">
      <c r="A53" s="11" t="s">
        <v>51</v>
      </c>
      <c r="B53" s="12" t="str">
        <f>'Assessed Value All Property'!B53</f>
        <v>R-Prelim</v>
      </c>
      <c r="C53" s="13">
        <v>39610803194</v>
      </c>
      <c r="D53" s="14">
        <f t="shared" si="0"/>
        <v>0.08987558421782112</v>
      </c>
      <c r="E53" s="13">
        <v>36344334865</v>
      </c>
      <c r="F53" s="14">
        <f t="shared" si="1"/>
        <v>0.10329489857145269</v>
      </c>
      <c r="G53" s="15">
        <v>32941632298</v>
      </c>
    </row>
    <row r="54" spans="1:7" ht="14.25">
      <c r="A54" s="11" t="s">
        <v>52</v>
      </c>
      <c r="B54" s="12" t="str">
        <f>'Assessed Value All Property'!B54</f>
        <v>R-Prelim</v>
      </c>
      <c r="C54" s="13">
        <v>246578876841</v>
      </c>
      <c r="D54" s="14">
        <f t="shared" si="0"/>
        <v>0.053629530147627495</v>
      </c>
      <c r="E54" s="13">
        <v>234028061843</v>
      </c>
      <c r="F54" s="14">
        <f t="shared" si="1"/>
        <v>0.054042487249517206</v>
      </c>
      <c r="G54" s="15">
        <v>222029059240</v>
      </c>
    </row>
    <row r="55" spans="1:7" ht="14.25">
      <c r="A55" s="11" t="s">
        <v>53</v>
      </c>
      <c r="B55" s="12" t="str">
        <f>'Assessed Value All Property'!B55</f>
        <v>R-Prelim</v>
      </c>
      <c r="C55" s="13">
        <v>42552591222</v>
      </c>
      <c r="D55" s="14">
        <f t="shared" si="0"/>
        <v>0.09576763723212932</v>
      </c>
      <c r="E55" s="13">
        <v>38833590057</v>
      </c>
      <c r="F55" s="14">
        <f t="shared" si="1"/>
        <v>0.07137387700353065</v>
      </c>
      <c r="G55" s="15">
        <v>36246534371</v>
      </c>
    </row>
    <row r="56" spans="1:7" ht="14.25">
      <c r="A56" s="11" t="s">
        <v>54</v>
      </c>
      <c r="B56" s="12" t="str">
        <f>'Assessed Value All Property'!B56</f>
        <v>R-Prelim</v>
      </c>
      <c r="C56" s="13">
        <v>115937186243</v>
      </c>
      <c r="D56" s="14">
        <f t="shared" si="0"/>
        <v>0.06941629659341664</v>
      </c>
      <c r="E56" s="13">
        <v>108411650928</v>
      </c>
      <c r="F56" s="14">
        <f t="shared" si="1"/>
        <v>0.07157601288363313</v>
      </c>
      <c r="G56" s="15">
        <v>101170285285</v>
      </c>
    </row>
    <row r="57" spans="1:7" ht="14.25">
      <c r="A57" s="11" t="s">
        <v>55</v>
      </c>
      <c r="B57" s="12" t="str">
        <f>'Assessed Value All Property'!B57</f>
        <v>R-Prelim</v>
      </c>
      <c r="C57" s="13">
        <v>48573252418</v>
      </c>
      <c r="D57" s="14">
        <f t="shared" si="0"/>
        <v>0.08872386716464774</v>
      </c>
      <c r="E57" s="13">
        <v>44614850361</v>
      </c>
      <c r="F57" s="14">
        <f t="shared" si="1"/>
        <v>0.09285930075820785</v>
      </c>
      <c r="G57" s="15">
        <v>40823965473</v>
      </c>
    </row>
    <row r="58" spans="1:7" ht="14.25">
      <c r="A58" s="11" t="s">
        <v>56</v>
      </c>
      <c r="B58" s="12" t="str">
        <f>'Assessed Value All Property'!B58</f>
        <v>R-Prelim</v>
      </c>
      <c r="C58" s="13">
        <v>5060552514</v>
      </c>
      <c r="D58" s="14">
        <f t="shared" si="0"/>
        <v>0.049943809719130705</v>
      </c>
      <c r="E58" s="13">
        <v>4819831754</v>
      </c>
      <c r="F58" s="14">
        <f t="shared" si="1"/>
        <v>0.11373088285521919</v>
      </c>
      <c r="G58" s="15">
        <v>4327644881</v>
      </c>
    </row>
    <row r="59" spans="1:7" ht="14.25">
      <c r="A59" s="11" t="s">
        <v>2</v>
      </c>
      <c r="B59" s="12" t="str">
        <f>'Assessed Value All Property'!B59</f>
        <v>R-Prelim</v>
      </c>
      <c r="C59" s="13">
        <v>39866205011</v>
      </c>
      <c r="D59" s="14">
        <f t="shared" si="0"/>
        <v>0.09186360798567007</v>
      </c>
      <c r="E59" s="13">
        <v>36512074145</v>
      </c>
      <c r="F59" s="14">
        <f t="shared" si="1"/>
        <v>0.10554007936772807</v>
      </c>
      <c r="G59" s="15">
        <v>33026459037</v>
      </c>
    </row>
    <row r="60" spans="1:7" ht="14.25">
      <c r="A60" s="11" t="s">
        <v>3</v>
      </c>
      <c r="B60" s="12" t="str">
        <f>'Assessed Value All Property'!B60</f>
        <v>R-Prelim</v>
      </c>
      <c r="C60" s="13">
        <v>28430997024</v>
      </c>
      <c r="D60" s="14">
        <f t="shared" si="0"/>
        <v>0.09525960190201103</v>
      </c>
      <c r="E60" s="13">
        <v>25958226684</v>
      </c>
      <c r="F60" s="14">
        <f t="shared" si="1"/>
        <v>0.06976143001117438</v>
      </c>
      <c r="G60" s="15">
        <v>24265435223</v>
      </c>
    </row>
    <row r="61" spans="1:7" ht="14.25">
      <c r="A61" s="11" t="s">
        <v>57</v>
      </c>
      <c r="B61" s="12" t="str">
        <f>'Assessed Value All Property'!B61</f>
        <v>R-Prelim</v>
      </c>
      <c r="C61" s="13">
        <v>15894635163</v>
      </c>
      <c r="D61" s="14">
        <f t="shared" si="0"/>
        <v>0.08517649963329567</v>
      </c>
      <c r="E61" s="13">
        <v>14647050658</v>
      </c>
      <c r="F61" s="14">
        <f t="shared" si="1"/>
        <v>0.07050350994478527</v>
      </c>
      <c r="G61" s="15">
        <v>13682393866</v>
      </c>
    </row>
    <row r="62" spans="1:7" ht="14.25">
      <c r="A62" s="11" t="s">
        <v>58</v>
      </c>
      <c r="B62" s="12" t="str">
        <f>'Assessed Value All Property'!B62</f>
        <v>R-Prelim</v>
      </c>
      <c r="C62" s="13">
        <v>79906357591</v>
      </c>
      <c r="D62" s="14">
        <f t="shared" si="0"/>
        <v>0.06893085117920304</v>
      </c>
      <c r="E62" s="13">
        <v>74753532937</v>
      </c>
      <c r="F62" s="14">
        <f t="shared" si="1"/>
        <v>0.046074718438450075</v>
      </c>
      <c r="G62" s="15">
        <v>71460988034</v>
      </c>
    </row>
    <row r="63" spans="1:7" ht="14.25">
      <c r="A63" s="11" t="s">
        <v>59</v>
      </c>
      <c r="B63" s="12" t="str">
        <f>'Assessed Value All Property'!B63</f>
        <v>R-Prelim</v>
      </c>
      <c r="C63" s="13">
        <v>45474541589</v>
      </c>
      <c r="D63" s="14">
        <f t="shared" si="0"/>
        <v>0.051773859234522476</v>
      </c>
      <c r="E63" s="13">
        <v>43236044697</v>
      </c>
      <c r="F63" s="14">
        <f t="shared" si="1"/>
        <v>0.06078207868442447</v>
      </c>
      <c r="G63" s="15">
        <v>40758649270</v>
      </c>
    </row>
    <row r="64" spans="1:7" ht="14.25">
      <c r="A64" s="11" t="s">
        <v>60</v>
      </c>
      <c r="B64" s="12" t="str">
        <f>'Assessed Value All Property'!B64</f>
        <v>R-Prelim</v>
      </c>
      <c r="C64" s="13">
        <v>17449264864</v>
      </c>
      <c r="D64" s="14">
        <f t="shared" si="0"/>
        <v>0.0753582532285062</v>
      </c>
      <c r="E64" s="13">
        <v>16226466679</v>
      </c>
      <c r="F64" s="14">
        <f t="shared" si="1"/>
        <v>0.09141822823802426</v>
      </c>
      <c r="G64" s="15">
        <v>14867322406</v>
      </c>
    </row>
    <row r="65" spans="1:7" ht="14.25">
      <c r="A65" s="11" t="s">
        <v>61</v>
      </c>
      <c r="B65" s="12" t="str">
        <f>'Assessed Value All Property'!B65</f>
        <v>R-Prelim</v>
      </c>
      <c r="C65" s="13">
        <v>2053930389</v>
      </c>
      <c r="D65" s="14">
        <f t="shared" si="0"/>
        <v>0.05167531511099774</v>
      </c>
      <c r="E65" s="13">
        <v>1953008081</v>
      </c>
      <c r="F65" s="14">
        <f t="shared" si="1"/>
        <v>0.018352458279235755</v>
      </c>
      <c r="G65" s="15">
        <v>1917811525</v>
      </c>
    </row>
    <row r="66" spans="1:7" ht="14.25">
      <c r="A66" s="11" t="s">
        <v>62</v>
      </c>
      <c r="B66" s="12" t="str">
        <f>'Assessed Value All Property'!B66</f>
        <v>R-Prelim</v>
      </c>
      <c r="C66" s="13">
        <v>1310969378</v>
      </c>
      <c r="D66" s="14">
        <f t="shared" si="0"/>
        <v>0.05830333280064962</v>
      </c>
      <c r="E66" s="13">
        <v>1238746338</v>
      </c>
      <c r="F66" s="14">
        <f t="shared" si="1"/>
        <v>0.030048111001595434</v>
      </c>
      <c r="G66" s="15">
        <v>1202610174</v>
      </c>
    </row>
    <row r="67" spans="1:7" ht="14.25">
      <c r="A67" s="11" t="s">
        <v>63</v>
      </c>
      <c r="B67" s="12" t="str">
        <f>'Assessed Value All Property'!B67</f>
        <v>R-Prelim</v>
      </c>
      <c r="C67" s="13">
        <v>452409580</v>
      </c>
      <c r="D67" s="14">
        <f t="shared" si="0"/>
        <v>0.024867960146936766</v>
      </c>
      <c r="E67" s="13">
        <v>441432065</v>
      </c>
      <c r="F67" s="14">
        <f t="shared" si="1"/>
        <v>0.024583444415619393</v>
      </c>
      <c r="G67" s="15">
        <v>430840521</v>
      </c>
    </row>
    <row r="68" spans="1:7" ht="14.25">
      <c r="A68" s="11" t="s">
        <v>64</v>
      </c>
      <c r="B68" s="12" t="str">
        <f>'Assessed Value All Property'!B68</f>
        <v>R-Prelim</v>
      </c>
      <c r="C68" s="13">
        <v>52026991803</v>
      </c>
      <c r="D68" s="14">
        <f t="shared" si="0"/>
        <v>0.06697938571281851</v>
      </c>
      <c r="E68" s="13">
        <v>48761009350</v>
      </c>
      <c r="F68" s="14">
        <f t="shared" si="1"/>
        <v>0.07797872353254169</v>
      </c>
      <c r="G68" s="15">
        <v>45233740041</v>
      </c>
    </row>
    <row r="69" spans="1:7" ht="14.25">
      <c r="A69" s="11" t="s">
        <v>65</v>
      </c>
      <c r="B69" s="12" t="str">
        <f>'Assessed Value All Property'!B69</f>
        <v>R-Prelim</v>
      </c>
      <c r="C69" s="13">
        <v>2194597343</v>
      </c>
      <c r="D69" s="14">
        <f t="shared" si="0"/>
        <v>0.08827790439044834</v>
      </c>
      <c r="E69" s="13">
        <v>2016578058</v>
      </c>
      <c r="F69" s="14">
        <f t="shared" si="1"/>
        <v>0.07627684192319462</v>
      </c>
      <c r="G69" s="15">
        <v>1873661106</v>
      </c>
    </row>
    <row r="70" spans="1:7" ht="14.25">
      <c r="A70" s="11" t="s">
        <v>66</v>
      </c>
      <c r="B70" s="12" t="str">
        <f>'Assessed Value All Property'!B70</f>
        <v>R-Prelim</v>
      </c>
      <c r="C70" s="13">
        <v>27358348449</v>
      </c>
      <c r="D70" s="14">
        <f>((C70-E70)/E70)</f>
        <v>0.1293460144412121</v>
      </c>
      <c r="E70" s="13">
        <v>24224947978</v>
      </c>
      <c r="F70" s="14">
        <f>((E70-G70)/G70)</f>
        <v>0.08622427573989033</v>
      </c>
      <c r="G70" s="15">
        <v>22301976230</v>
      </c>
    </row>
    <row r="71" spans="1:7" ht="14.25">
      <c r="A71" s="11" t="s">
        <v>67</v>
      </c>
      <c r="B71" s="12" t="str">
        <f>'Assessed Value All Property'!B71</f>
        <v>R-Prelim</v>
      </c>
      <c r="C71" s="13">
        <v>1187383153</v>
      </c>
      <c r="D71" s="14">
        <f>((C71-E71)/E71)</f>
        <v>0.061056068987345086</v>
      </c>
      <c r="E71" s="13">
        <v>1119057878</v>
      </c>
      <c r="F71" s="14">
        <f>((E71-G71)/G71)</f>
        <v>0.0983598888933832</v>
      </c>
      <c r="G71" s="15">
        <v>1018844451</v>
      </c>
    </row>
    <row r="72" spans="1:7" ht="14.25">
      <c r="A72" s="16"/>
      <c r="B72" s="17"/>
      <c r="C72" s="13"/>
      <c r="D72" s="18"/>
      <c r="E72" s="13"/>
      <c r="F72" s="18"/>
      <c r="G72" s="15"/>
    </row>
    <row r="73" spans="1:7" ht="15.75" thickBot="1">
      <c r="A73" s="19" t="s">
        <v>68</v>
      </c>
      <c r="B73" s="20"/>
      <c r="C73" s="21">
        <f>SUM(C5:C72)</f>
        <v>2609703650241</v>
      </c>
      <c r="D73" s="22">
        <f>((C73-E73)/E73)</f>
        <v>0.06326044934470595</v>
      </c>
      <c r="E73" s="21">
        <f>SUM(E5:E72)</f>
        <v>2454434989893</v>
      </c>
      <c r="F73" s="22">
        <f>((E73-G73)/G73)</f>
        <v>0.06421181125980917</v>
      </c>
      <c r="G73" s="23">
        <f>SUM(G5:G72)</f>
        <v>2306340677602</v>
      </c>
    </row>
    <row r="75" ht="14.25">
      <c r="A75" s="24" t="s">
        <v>86</v>
      </c>
    </row>
  </sheetData>
  <sheetProtection/>
  <conditionalFormatting sqref="A75">
    <cfRule type="expression" priority="7" dxfId="0" stopIfTrue="1">
      <formula>MOD(ROW(),5)=1</formula>
    </cfRule>
  </conditionalFormatting>
  <conditionalFormatting sqref="A4:G73">
    <cfRule type="expression" priority="1" dxfId="0" stopIfTrue="1">
      <formula>MOD(ROW(),3)=1</formula>
    </cfRule>
  </conditionalFormatting>
  <printOptions/>
  <pageMargins left="0.7" right="0.7" top="0.5" bottom="0.5" header="0.05" footer="0.05"/>
  <pageSetup fitToHeight="2" horizontalDpi="600" verticalDpi="600" orientation="landscape" scale="78" r:id="rId1"/>
  <rowBreaks count="1" manualBreakCount="1">
    <brk id="37" max="8" man="1"/>
  </rowBreaks>
  <ignoredErrors>
    <ignoredError sqref="D73:F73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G75"/>
  <sheetViews>
    <sheetView zoomScaleSheetLayoutView="100" zoomScalePageLayoutView="0" workbookViewId="0" topLeftCell="A1">
      <pane ySplit="4" topLeftCell="A5" activePane="bottomLeft" state="frozen"/>
      <selection pane="topLeft" activeCell="A3" sqref="A3"/>
      <selection pane="bottomLeft" activeCell="A1" sqref="A1"/>
    </sheetView>
  </sheetViews>
  <sheetFormatPr defaultColWidth="9.140625" defaultRowHeight="12.75"/>
  <cols>
    <col min="1" max="1" width="17.7109375" style="2" customWidth="1"/>
    <col min="2" max="2" width="9.28125" style="10" bestFit="1" customWidth="1"/>
    <col min="3" max="3" width="18.7109375" style="2" customWidth="1"/>
    <col min="4" max="4" width="17.57421875" style="10" customWidth="1"/>
    <col min="5" max="5" width="18.7109375" style="2" customWidth="1"/>
    <col min="6" max="6" width="17.57421875" style="10" customWidth="1"/>
    <col min="7" max="7" width="18.7109375" style="2" customWidth="1"/>
    <col min="8" max="9" width="9.140625" style="2" customWidth="1"/>
    <col min="10" max="10" width="13.00390625" style="2" customWidth="1"/>
    <col min="11" max="16384" width="9.140625" style="2" customWidth="1"/>
  </cols>
  <sheetData>
    <row r="1" spans="1:7" ht="23.25">
      <c r="A1" s="6" t="s">
        <v>72</v>
      </c>
      <c r="B1" s="7"/>
      <c r="C1" s="8"/>
      <c r="D1" s="7"/>
      <c r="E1" s="8"/>
      <c r="F1" s="7"/>
      <c r="G1" s="8"/>
    </row>
    <row r="2" spans="1:7" ht="15">
      <c r="A2" s="9" t="s">
        <v>87</v>
      </c>
      <c r="B2" s="9"/>
      <c r="C2" s="9"/>
      <c r="D2" s="9"/>
      <c r="E2" s="9"/>
      <c r="F2" s="9"/>
      <c r="G2" s="9"/>
    </row>
    <row r="3" ht="15" thickBot="1"/>
    <row r="4" spans="1:7" s="37" customFormat="1" ht="25.5">
      <c r="A4" s="34" t="s">
        <v>0</v>
      </c>
      <c r="B4" s="35" t="s">
        <v>1</v>
      </c>
      <c r="C4" s="38" t="s">
        <v>92</v>
      </c>
      <c r="D4" s="38" t="s">
        <v>93</v>
      </c>
      <c r="E4" s="38" t="s">
        <v>83</v>
      </c>
      <c r="F4" s="38" t="s">
        <v>84</v>
      </c>
      <c r="G4" s="39" t="s">
        <v>81</v>
      </c>
    </row>
    <row r="5" spans="1:7" ht="14.25">
      <c r="A5" s="11" t="s">
        <v>4</v>
      </c>
      <c r="B5" s="12" t="str">
        <f>'Assessed Value All Property'!B5</f>
        <v>R-Prelim</v>
      </c>
      <c r="C5" s="13">
        <v>3917853963</v>
      </c>
      <c r="D5" s="14">
        <f>((C5-E5)/E5)</f>
        <v>-0.006825930670865016</v>
      </c>
      <c r="E5" s="13">
        <v>3944780763</v>
      </c>
      <c r="F5" s="14">
        <f>((E5-G5)/G5)</f>
        <v>0.009959049473480598</v>
      </c>
      <c r="G5" s="15">
        <v>3905881892</v>
      </c>
    </row>
    <row r="6" spans="1:7" ht="14.25">
      <c r="A6" s="11" t="s">
        <v>5</v>
      </c>
      <c r="B6" s="12" t="str">
        <f>'Assessed Value All Property'!B6</f>
        <v>R-Prelim</v>
      </c>
      <c r="C6" s="13">
        <v>178915948</v>
      </c>
      <c r="D6" s="14">
        <f aca="true" t="shared" si="0" ref="D6:D69">((C6-E6)/E6)</f>
        <v>-0.047508510756370324</v>
      </c>
      <c r="E6" s="13">
        <v>187839944</v>
      </c>
      <c r="F6" s="14">
        <f aca="true" t="shared" si="1" ref="F6:F69">((E6-G6)/G6)</f>
        <v>0.057544906740264246</v>
      </c>
      <c r="G6" s="15">
        <v>177618882</v>
      </c>
    </row>
    <row r="7" spans="1:7" ht="14.25">
      <c r="A7" s="11" t="s">
        <v>6</v>
      </c>
      <c r="B7" s="12" t="str">
        <f>'Assessed Value All Property'!B7</f>
        <v>R-Prelim</v>
      </c>
      <c r="C7" s="13">
        <v>1991993001</v>
      </c>
      <c r="D7" s="14">
        <f t="shared" si="0"/>
        <v>-0.02003559708603314</v>
      </c>
      <c r="E7" s="13">
        <v>2032719755</v>
      </c>
      <c r="F7" s="14">
        <f t="shared" si="1"/>
        <v>0.028357070028533174</v>
      </c>
      <c r="G7" s="15">
        <v>1976667263</v>
      </c>
    </row>
    <row r="8" spans="1:7" ht="14.25">
      <c r="A8" s="11" t="s">
        <v>7</v>
      </c>
      <c r="B8" s="12" t="str">
        <f>'Assessed Value All Property'!B8</f>
        <v>R-Prelim</v>
      </c>
      <c r="C8" s="13">
        <v>261253606</v>
      </c>
      <c r="D8" s="14">
        <f t="shared" si="0"/>
        <v>-0.010253664601247691</v>
      </c>
      <c r="E8" s="13">
        <v>263960165</v>
      </c>
      <c r="F8" s="14">
        <f t="shared" si="1"/>
        <v>0.19922017753654025</v>
      </c>
      <c r="G8" s="15">
        <v>220109843</v>
      </c>
    </row>
    <row r="9" spans="1:7" ht="14.25">
      <c r="A9" s="11" t="s">
        <v>8</v>
      </c>
      <c r="B9" s="12" t="str">
        <f>'Assessed Value All Property'!B9</f>
        <v>R-Prelim</v>
      </c>
      <c r="C9" s="13">
        <v>9988978519</v>
      </c>
      <c r="D9" s="14">
        <f t="shared" si="0"/>
        <v>0.005597742997867523</v>
      </c>
      <c r="E9" s="13">
        <v>9933374044</v>
      </c>
      <c r="F9" s="14">
        <f t="shared" si="1"/>
        <v>0.02877461554659271</v>
      </c>
      <c r="G9" s="15">
        <v>9655539604</v>
      </c>
    </row>
    <row r="10" spans="1:7" ht="14.25">
      <c r="A10" s="11" t="s">
        <v>9</v>
      </c>
      <c r="B10" s="12" t="str">
        <f>'Assessed Value All Property'!B10</f>
        <v>R-Prelim</v>
      </c>
      <c r="C10" s="13">
        <v>9950962296</v>
      </c>
      <c r="D10" s="14">
        <f t="shared" si="0"/>
        <v>-0.023488370417515538</v>
      </c>
      <c r="E10" s="13">
        <v>10190316218</v>
      </c>
      <c r="F10" s="14">
        <f t="shared" si="1"/>
        <v>0.018396161842697614</v>
      </c>
      <c r="G10" s="15">
        <v>10006239811</v>
      </c>
    </row>
    <row r="11" spans="1:7" ht="14.25">
      <c r="A11" s="11" t="s">
        <v>10</v>
      </c>
      <c r="B11" s="12" t="str">
        <f>'Assessed Value All Property'!B11</f>
        <v>R-Prelim</v>
      </c>
      <c r="C11" s="13">
        <v>133397143</v>
      </c>
      <c r="D11" s="14">
        <f t="shared" si="0"/>
        <v>0.06255485188508476</v>
      </c>
      <c r="E11" s="13">
        <v>125543771</v>
      </c>
      <c r="F11" s="14">
        <f t="shared" si="1"/>
        <v>0.1633944439325543</v>
      </c>
      <c r="G11" s="15">
        <v>107911613</v>
      </c>
    </row>
    <row r="12" spans="1:7" ht="14.25">
      <c r="A12" s="11" t="s">
        <v>11</v>
      </c>
      <c r="B12" s="12" t="str">
        <f>'Assessed Value All Property'!B12</f>
        <v>R-Prelim</v>
      </c>
      <c r="C12" s="13">
        <v>1403649120</v>
      </c>
      <c r="D12" s="14">
        <f t="shared" si="0"/>
        <v>-0.055827158605673784</v>
      </c>
      <c r="E12" s="13">
        <v>1486644244</v>
      </c>
      <c r="F12" s="14">
        <f t="shared" si="1"/>
        <v>0.05986378359616695</v>
      </c>
      <c r="G12" s="15">
        <v>1402674822</v>
      </c>
    </row>
    <row r="13" spans="1:7" ht="14.25">
      <c r="A13" s="11" t="s">
        <v>12</v>
      </c>
      <c r="B13" s="12" t="str">
        <f>'Assessed Value All Property'!B13</f>
        <v>R-Prelim</v>
      </c>
      <c r="C13" s="13">
        <v>2209098107</v>
      </c>
      <c r="D13" s="14">
        <f t="shared" si="0"/>
        <v>0.0010586974023105876</v>
      </c>
      <c r="E13" s="13">
        <v>2206761814</v>
      </c>
      <c r="F13" s="14">
        <f t="shared" si="1"/>
        <v>-0.001926266340026415</v>
      </c>
      <c r="G13" s="15">
        <v>2211020829</v>
      </c>
    </row>
    <row r="14" spans="1:7" ht="14.25">
      <c r="A14" s="11" t="s">
        <v>13</v>
      </c>
      <c r="B14" s="12" t="str">
        <f>'Assessed Value All Property'!B14</f>
        <v>R-Prelim</v>
      </c>
      <c r="C14" s="13">
        <v>1540747168</v>
      </c>
      <c r="D14" s="14">
        <f t="shared" si="0"/>
        <v>0.04926965147764305</v>
      </c>
      <c r="E14" s="13">
        <v>1468399630</v>
      </c>
      <c r="F14" s="14">
        <f t="shared" si="1"/>
        <v>0.0883482195168227</v>
      </c>
      <c r="G14" s="15">
        <v>1349200195</v>
      </c>
    </row>
    <row r="15" spans="1:7" ht="14.25">
      <c r="A15" s="11" t="s">
        <v>14</v>
      </c>
      <c r="B15" s="12" t="str">
        <f>'Assessed Value All Property'!B15</f>
        <v>R-Prelim</v>
      </c>
      <c r="C15" s="13">
        <v>2839977773</v>
      </c>
      <c r="D15" s="14">
        <f t="shared" si="0"/>
        <v>0.030841273272525505</v>
      </c>
      <c r="E15" s="13">
        <v>2755009764</v>
      </c>
      <c r="F15" s="14">
        <f t="shared" si="1"/>
        <v>0.051631534965117215</v>
      </c>
      <c r="G15" s="15">
        <v>2619748146</v>
      </c>
    </row>
    <row r="16" spans="1:7" ht="14.25">
      <c r="A16" s="11" t="s">
        <v>15</v>
      </c>
      <c r="B16" s="12" t="str">
        <f>'Assessed Value All Property'!B16</f>
        <v>R-Prelim</v>
      </c>
      <c r="C16" s="13">
        <v>563171024</v>
      </c>
      <c r="D16" s="14">
        <f t="shared" si="0"/>
        <v>0.008787283083363929</v>
      </c>
      <c r="E16" s="13">
        <v>558265388</v>
      </c>
      <c r="F16" s="14">
        <f t="shared" si="1"/>
        <v>0.06708405575433429</v>
      </c>
      <c r="G16" s="15">
        <v>523169084</v>
      </c>
    </row>
    <row r="17" spans="1:7" ht="14.25">
      <c r="A17" s="11" t="s">
        <v>78</v>
      </c>
      <c r="B17" s="12" t="str">
        <f>'Assessed Value All Property'!B17</f>
        <v>R-Prelim</v>
      </c>
      <c r="C17" s="13">
        <v>18627932560</v>
      </c>
      <c r="D17" s="14">
        <f t="shared" si="0"/>
        <v>0.06196985019509907</v>
      </c>
      <c r="E17" s="13">
        <v>17540924120</v>
      </c>
      <c r="F17" s="14">
        <f t="shared" si="1"/>
        <v>-0.16648364513893862</v>
      </c>
      <c r="G17" s="15">
        <v>21044487031</v>
      </c>
    </row>
    <row r="18" spans="1:7" ht="14.25">
      <c r="A18" s="11" t="s">
        <v>16</v>
      </c>
      <c r="B18" s="12" t="str">
        <f>'Assessed Value All Property'!B18</f>
        <v>R-Prelim</v>
      </c>
      <c r="C18" s="13">
        <v>689471947</v>
      </c>
      <c r="D18" s="14">
        <f t="shared" si="0"/>
        <v>-0.04016445131320841</v>
      </c>
      <c r="E18" s="13">
        <v>718322996</v>
      </c>
      <c r="F18" s="14">
        <f t="shared" si="1"/>
        <v>0.11107718263939305</v>
      </c>
      <c r="G18" s="15">
        <v>646510438</v>
      </c>
    </row>
    <row r="19" spans="1:7" ht="14.25">
      <c r="A19" s="11" t="s">
        <v>17</v>
      </c>
      <c r="B19" s="12" t="str">
        <f>'Assessed Value All Property'!B19</f>
        <v>R-Prelim</v>
      </c>
      <c r="C19" s="13">
        <v>92201716</v>
      </c>
      <c r="D19" s="14">
        <f t="shared" si="0"/>
        <v>-0.010352741285840423</v>
      </c>
      <c r="E19" s="13">
        <v>93166242</v>
      </c>
      <c r="F19" s="14">
        <f t="shared" si="1"/>
        <v>0.021322627894028147</v>
      </c>
      <c r="G19" s="15">
        <v>91221167</v>
      </c>
    </row>
    <row r="20" spans="1:7" ht="14.25">
      <c r="A20" s="11" t="s">
        <v>18</v>
      </c>
      <c r="B20" s="12" t="str">
        <f>'Assessed Value All Property'!B20</f>
        <v>R-Prelim</v>
      </c>
      <c r="C20" s="13">
        <v>14437274437</v>
      </c>
      <c r="D20" s="14">
        <f t="shared" si="0"/>
        <v>-0.004169621183204532</v>
      </c>
      <c r="E20" s="13">
        <v>14497724456</v>
      </c>
      <c r="F20" s="14">
        <f t="shared" si="1"/>
        <v>0.04774882790368314</v>
      </c>
      <c r="G20" s="15">
        <v>13837022834</v>
      </c>
    </row>
    <row r="21" spans="1:7" ht="14.25">
      <c r="A21" s="11" t="s">
        <v>19</v>
      </c>
      <c r="B21" s="12" t="str">
        <f>'Assessed Value All Property'!B21</f>
        <v>R-Prelim</v>
      </c>
      <c r="C21" s="13">
        <v>2761893910</v>
      </c>
      <c r="D21" s="14">
        <f t="shared" si="0"/>
        <v>0.07322422254373391</v>
      </c>
      <c r="E21" s="13">
        <v>2573454691</v>
      </c>
      <c r="F21" s="14">
        <f t="shared" si="1"/>
        <v>-0.014225322261793643</v>
      </c>
      <c r="G21" s="15">
        <v>2610591192</v>
      </c>
    </row>
    <row r="22" spans="1:7" ht="14.25">
      <c r="A22" s="11" t="s">
        <v>20</v>
      </c>
      <c r="B22" s="12" t="str">
        <f>'Assessed Value All Property'!B22</f>
        <v>R-Prelim</v>
      </c>
      <c r="C22" s="13">
        <v>708656254</v>
      </c>
      <c r="D22" s="14">
        <f t="shared" si="0"/>
        <v>0.05428763974984505</v>
      </c>
      <c r="E22" s="13">
        <v>672165951</v>
      </c>
      <c r="F22" s="14">
        <f t="shared" si="1"/>
        <v>0.16885894060228152</v>
      </c>
      <c r="G22" s="15">
        <v>575061650</v>
      </c>
    </row>
    <row r="23" spans="1:7" ht="14.25">
      <c r="A23" s="11" t="s">
        <v>21</v>
      </c>
      <c r="B23" s="12" t="str">
        <f>'Assessed Value All Property'!B23</f>
        <v>R-Prelim</v>
      </c>
      <c r="C23" s="13">
        <v>89051835</v>
      </c>
      <c r="D23" s="14">
        <f t="shared" si="0"/>
        <v>0.0786521300221305</v>
      </c>
      <c r="E23" s="13">
        <v>82558438</v>
      </c>
      <c r="F23" s="14">
        <f t="shared" si="1"/>
        <v>-0.06653062510231214</v>
      </c>
      <c r="G23" s="15">
        <v>88442578</v>
      </c>
    </row>
    <row r="24" spans="1:7" ht="14.25">
      <c r="A24" s="11" t="s">
        <v>22</v>
      </c>
      <c r="B24" s="12" t="str">
        <f>'Assessed Value All Property'!B24</f>
        <v>R-Prelim</v>
      </c>
      <c r="C24" s="13">
        <v>670931308</v>
      </c>
      <c r="D24" s="14">
        <f t="shared" si="0"/>
        <v>0.07686108322813777</v>
      </c>
      <c r="E24" s="13">
        <v>623043509</v>
      </c>
      <c r="F24" s="14">
        <f t="shared" si="1"/>
        <v>0.04085831696500241</v>
      </c>
      <c r="G24" s="15">
        <v>598586281</v>
      </c>
    </row>
    <row r="25" spans="1:7" ht="14.25">
      <c r="A25" s="11" t="s">
        <v>23</v>
      </c>
      <c r="B25" s="12" t="str">
        <f>'Assessed Value All Property'!B25</f>
        <v>R-Prelim</v>
      </c>
      <c r="C25" s="13">
        <v>309948240</v>
      </c>
      <c r="D25" s="14">
        <f t="shared" si="0"/>
        <v>0.026312096224442746</v>
      </c>
      <c r="E25" s="13">
        <v>302001936</v>
      </c>
      <c r="F25" s="14">
        <f t="shared" si="1"/>
        <v>0.2612873204747029</v>
      </c>
      <c r="G25" s="15">
        <v>239439445</v>
      </c>
    </row>
    <row r="26" spans="1:7" ht="14.25">
      <c r="A26" s="11" t="s">
        <v>24</v>
      </c>
      <c r="B26" s="12" t="str">
        <f>'Assessed Value All Property'!B26</f>
        <v>R-Prelim</v>
      </c>
      <c r="C26" s="13">
        <v>155414477</v>
      </c>
      <c r="D26" s="14">
        <f t="shared" si="0"/>
        <v>-0.03409468005912381</v>
      </c>
      <c r="E26" s="13">
        <v>160900322</v>
      </c>
      <c r="F26" s="14">
        <f t="shared" si="1"/>
        <v>0.14831189995738336</v>
      </c>
      <c r="G26" s="15">
        <v>140119006</v>
      </c>
    </row>
    <row r="27" spans="1:7" ht="14.25">
      <c r="A27" s="11" t="s">
        <v>25</v>
      </c>
      <c r="B27" s="12" t="str">
        <f>'Assessed Value All Property'!B27</f>
        <v>R-Prelim</v>
      </c>
      <c r="C27" s="13">
        <v>117477510</v>
      </c>
      <c r="D27" s="14">
        <f t="shared" si="0"/>
        <v>0.09899399130915691</v>
      </c>
      <c r="E27" s="13">
        <v>106895498</v>
      </c>
      <c r="F27" s="14">
        <f t="shared" si="1"/>
        <v>0.08525373295798148</v>
      </c>
      <c r="G27" s="15">
        <v>98498162</v>
      </c>
    </row>
    <row r="28" spans="1:7" ht="14.25">
      <c r="A28" s="11" t="s">
        <v>26</v>
      </c>
      <c r="B28" s="12" t="str">
        <f>'Assessed Value All Property'!B28</f>
        <v>R-Prelim</v>
      </c>
      <c r="C28" s="13">
        <v>577482921</v>
      </c>
      <c r="D28" s="14">
        <f t="shared" si="0"/>
        <v>-0.04600909120257287</v>
      </c>
      <c r="E28" s="13">
        <v>605333778</v>
      </c>
      <c r="F28" s="14">
        <f t="shared" si="1"/>
        <v>0.1077075524359183</v>
      </c>
      <c r="G28" s="15">
        <v>546474362</v>
      </c>
    </row>
    <row r="29" spans="1:7" ht="14.25">
      <c r="A29" s="11" t="s">
        <v>27</v>
      </c>
      <c r="B29" s="12" t="str">
        <f>'Assessed Value All Property'!B29</f>
        <v>R-Prelim</v>
      </c>
      <c r="C29" s="13">
        <v>854550302</v>
      </c>
      <c r="D29" s="14">
        <f t="shared" si="0"/>
        <v>0.043150944376588014</v>
      </c>
      <c r="E29" s="13">
        <v>819201005</v>
      </c>
      <c r="F29" s="14">
        <f t="shared" si="1"/>
        <v>0.03750981167151842</v>
      </c>
      <c r="G29" s="15">
        <v>789583863</v>
      </c>
    </row>
    <row r="30" spans="1:7" ht="14.25">
      <c r="A30" s="11" t="s">
        <v>28</v>
      </c>
      <c r="B30" s="12" t="str">
        <f>'Assessed Value All Property'!B30</f>
        <v>R-Prelim</v>
      </c>
      <c r="C30" s="13">
        <v>935118446</v>
      </c>
      <c r="D30" s="14">
        <f t="shared" si="0"/>
        <v>0.02942623503834964</v>
      </c>
      <c r="E30" s="13">
        <v>908388007</v>
      </c>
      <c r="F30" s="14">
        <f t="shared" si="1"/>
        <v>0.2630766618288505</v>
      </c>
      <c r="G30" s="15">
        <v>719186756</v>
      </c>
    </row>
    <row r="31" spans="1:7" ht="14.25">
      <c r="A31" s="11" t="s">
        <v>29</v>
      </c>
      <c r="B31" s="12" t="str">
        <f>'Assessed Value All Property'!B31</f>
        <v>R-Prelim</v>
      </c>
      <c r="C31" s="13">
        <v>1676328752</v>
      </c>
      <c r="D31" s="14">
        <f t="shared" si="0"/>
        <v>-0.03629335616558949</v>
      </c>
      <c r="E31" s="13">
        <v>1739459578</v>
      </c>
      <c r="F31" s="14">
        <f t="shared" si="1"/>
        <v>0.028781201734561272</v>
      </c>
      <c r="G31" s="15">
        <v>1690796425</v>
      </c>
    </row>
    <row r="32" spans="1:7" ht="14.25">
      <c r="A32" s="11" t="s">
        <v>30</v>
      </c>
      <c r="B32" s="12" t="str">
        <f>'Assessed Value All Property'!B32</f>
        <v>R-Prelim</v>
      </c>
      <c r="C32" s="13">
        <v>659751372</v>
      </c>
      <c r="D32" s="14">
        <f t="shared" si="0"/>
        <v>-0.0782309385162998</v>
      </c>
      <c r="E32" s="13">
        <v>715744756</v>
      </c>
      <c r="F32" s="14">
        <f t="shared" si="1"/>
        <v>0.09683117367365839</v>
      </c>
      <c r="G32" s="15">
        <v>652556905</v>
      </c>
    </row>
    <row r="33" spans="1:7" ht="14.25">
      <c r="A33" s="11" t="s">
        <v>31</v>
      </c>
      <c r="B33" s="12" t="str">
        <f>'Assessed Value All Property'!B33</f>
        <v>R-Prelim</v>
      </c>
      <c r="C33" s="13">
        <v>11751552280</v>
      </c>
      <c r="D33" s="14">
        <f t="shared" si="0"/>
        <v>0.004727010298173915</v>
      </c>
      <c r="E33" s="13">
        <v>11696263920</v>
      </c>
      <c r="F33" s="14">
        <f t="shared" si="1"/>
        <v>0.027631635561461514</v>
      </c>
      <c r="G33" s="15">
        <v>11381767080</v>
      </c>
    </row>
    <row r="34" spans="1:7" ht="14.25">
      <c r="A34" s="11" t="s">
        <v>32</v>
      </c>
      <c r="B34" s="12" t="str">
        <f>'Assessed Value All Property'!B34</f>
        <v>R-Prelim</v>
      </c>
      <c r="C34" s="13">
        <v>99995182</v>
      </c>
      <c r="D34" s="14">
        <f t="shared" si="0"/>
        <v>0.018037003029946267</v>
      </c>
      <c r="E34" s="13">
        <v>98223524</v>
      </c>
      <c r="F34" s="14">
        <f t="shared" si="1"/>
        <v>0.047050113035142054</v>
      </c>
      <c r="G34" s="15">
        <v>93809764</v>
      </c>
    </row>
    <row r="35" spans="1:7" ht="14.25">
      <c r="A35" s="11" t="s">
        <v>33</v>
      </c>
      <c r="B35" s="12" t="str">
        <f>'Assessed Value All Property'!B35</f>
        <v>R-Prelim</v>
      </c>
      <c r="C35" s="13">
        <v>842303740</v>
      </c>
      <c r="D35" s="14">
        <f t="shared" si="0"/>
        <v>0.05089043398859864</v>
      </c>
      <c r="E35" s="13">
        <v>801514328</v>
      </c>
      <c r="F35" s="14">
        <f t="shared" si="1"/>
        <v>0.08724506125826625</v>
      </c>
      <c r="G35" s="15">
        <v>737197488</v>
      </c>
    </row>
    <row r="36" spans="1:7" ht="14.25">
      <c r="A36" s="11" t="s">
        <v>34</v>
      </c>
      <c r="B36" s="12" t="str">
        <f>'Assessed Value All Property'!B36</f>
        <v>R-Prelim</v>
      </c>
      <c r="C36" s="13">
        <v>436443443</v>
      </c>
      <c r="D36" s="14">
        <f t="shared" si="0"/>
        <v>0.09725618001148631</v>
      </c>
      <c r="E36" s="13">
        <v>397758929</v>
      </c>
      <c r="F36" s="14">
        <f t="shared" si="1"/>
        <v>0.12735908764932422</v>
      </c>
      <c r="G36" s="15">
        <v>352823633</v>
      </c>
    </row>
    <row r="37" spans="1:7" ht="14.25">
      <c r="A37" s="11" t="s">
        <v>35</v>
      </c>
      <c r="B37" s="12" t="str">
        <f>'Assessed Value All Property'!B37</f>
        <v>R-Prelim</v>
      </c>
      <c r="C37" s="13">
        <v>157671866</v>
      </c>
      <c r="D37" s="14">
        <f t="shared" si="0"/>
        <v>-0.09733773946229422</v>
      </c>
      <c r="E37" s="13">
        <v>174674264</v>
      </c>
      <c r="F37" s="14">
        <f t="shared" si="1"/>
        <v>0.05152426179946728</v>
      </c>
      <c r="G37" s="15">
        <v>166115296</v>
      </c>
    </row>
    <row r="38" spans="1:7" ht="14.25">
      <c r="A38" s="11" t="s">
        <v>36</v>
      </c>
      <c r="B38" s="12" t="str">
        <f>'Assessed Value All Property'!B38</f>
        <v>R-Prelim</v>
      </c>
      <c r="C38" s="13">
        <v>73258316</v>
      </c>
      <c r="D38" s="14">
        <f t="shared" si="0"/>
        <v>0.022281019539300968</v>
      </c>
      <c r="E38" s="13">
        <v>71661622</v>
      </c>
      <c r="F38" s="14">
        <f t="shared" si="1"/>
        <v>0.09032003044184957</v>
      </c>
      <c r="G38" s="15">
        <v>65725310</v>
      </c>
    </row>
    <row r="39" spans="1:7" ht="14.25">
      <c r="A39" s="11" t="s">
        <v>37</v>
      </c>
      <c r="B39" s="12" t="str">
        <f>'Assessed Value All Property'!B39</f>
        <v>R-Prelim</v>
      </c>
      <c r="C39" s="13">
        <v>2103756386</v>
      </c>
      <c r="D39" s="14">
        <f t="shared" si="0"/>
        <v>0.006038359958130836</v>
      </c>
      <c r="E39" s="13">
        <v>2091129394</v>
      </c>
      <c r="F39" s="14">
        <f t="shared" si="1"/>
        <v>0.03035180300413212</v>
      </c>
      <c r="G39" s="15">
        <v>2029529514</v>
      </c>
    </row>
    <row r="40" spans="1:7" ht="14.25">
      <c r="A40" s="11" t="s">
        <v>38</v>
      </c>
      <c r="B40" s="12" t="str">
        <f>'Assessed Value All Property'!B40</f>
        <v>R-Prelim</v>
      </c>
      <c r="C40" s="13">
        <v>5883161406</v>
      </c>
      <c r="D40" s="14">
        <f t="shared" si="0"/>
        <v>0.020512439806301082</v>
      </c>
      <c r="E40" s="13">
        <v>5764909056</v>
      </c>
      <c r="F40" s="14">
        <f t="shared" si="1"/>
        <v>0.17700432397458687</v>
      </c>
      <c r="G40" s="15">
        <v>4897950618</v>
      </c>
    </row>
    <row r="41" spans="1:7" ht="14.25">
      <c r="A41" s="11" t="s">
        <v>39</v>
      </c>
      <c r="B41" s="12" t="str">
        <f>'Assessed Value All Property'!B41</f>
        <v>R-Prelim</v>
      </c>
      <c r="C41" s="13">
        <v>2182124098</v>
      </c>
      <c r="D41" s="14">
        <f t="shared" si="0"/>
        <v>-0.00048509901522426457</v>
      </c>
      <c r="E41" s="13">
        <v>2183183158</v>
      </c>
      <c r="F41" s="14">
        <f t="shared" si="1"/>
        <v>0.0016884940580125264</v>
      </c>
      <c r="G41" s="15">
        <v>2179503080</v>
      </c>
    </row>
    <row r="42" spans="1:7" ht="14.25">
      <c r="A42" s="11" t="s">
        <v>40</v>
      </c>
      <c r="B42" s="12" t="str">
        <f>'Assessed Value All Property'!B42</f>
        <v>R-Prelim</v>
      </c>
      <c r="C42" s="13">
        <v>396647601</v>
      </c>
      <c r="D42" s="14">
        <f t="shared" si="0"/>
        <v>-0.014604291197325285</v>
      </c>
      <c r="E42" s="13">
        <v>402526211</v>
      </c>
      <c r="F42" s="14">
        <f t="shared" si="1"/>
        <v>0.09692594925019543</v>
      </c>
      <c r="G42" s="15">
        <v>366958418</v>
      </c>
    </row>
    <row r="43" spans="1:7" ht="14.25">
      <c r="A43" s="11" t="s">
        <v>41</v>
      </c>
      <c r="B43" s="12" t="str">
        <f>'Assessed Value All Property'!B43</f>
        <v>R-Prelim</v>
      </c>
      <c r="C43" s="13">
        <v>126071302</v>
      </c>
      <c r="D43" s="14">
        <f t="shared" si="0"/>
        <v>0.13891693541874667</v>
      </c>
      <c r="E43" s="13">
        <v>110694027</v>
      </c>
      <c r="F43" s="14">
        <f t="shared" si="1"/>
        <v>0.058084791862917574</v>
      </c>
      <c r="G43" s="15">
        <v>104617350</v>
      </c>
    </row>
    <row r="44" spans="1:7" ht="14.25">
      <c r="A44" s="11" t="s">
        <v>42</v>
      </c>
      <c r="B44" s="12" t="str">
        <f>'Assessed Value All Property'!B44</f>
        <v>R-Prelim</v>
      </c>
      <c r="C44" s="13">
        <v>214956862</v>
      </c>
      <c r="D44" s="14">
        <f t="shared" si="0"/>
        <v>0.0673158686044479</v>
      </c>
      <c r="E44" s="13">
        <v>201399481</v>
      </c>
      <c r="F44" s="14">
        <f t="shared" si="1"/>
        <v>0.08862911954617432</v>
      </c>
      <c r="G44" s="15">
        <v>185002842</v>
      </c>
    </row>
    <row r="45" spans="1:7" ht="14.25">
      <c r="A45" s="11" t="s">
        <v>43</v>
      </c>
      <c r="B45" s="12" t="str">
        <f>'Assessed Value All Property'!B45</f>
        <v>R-Prelim</v>
      </c>
      <c r="C45" s="13">
        <v>3272918474</v>
      </c>
      <c r="D45" s="14">
        <f t="shared" si="0"/>
        <v>-0.04536310144805822</v>
      </c>
      <c r="E45" s="13">
        <v>3428443295</v>
      </c>
      <c r="F45" s="14">
        <f t="shared" si="1"/>
        <v>0.04403230868162036</v>
      </c>
      <c r="G45" s="15">
        <v>3283847891</v>
      </c>
    </row>
    <row r="46" spans="1:7" ht="14.25">
      <c r="A46" s="11" t="s">
        <v>44</v>
      </c>
      <c r="B46" s="12" t="str">
        <f>'Assessed Value All Property'!B46</f>
        <v>R-Prelim</v>
      </c>
      <c r="C46" s="13">
        <v>2079027887</v>
      </c>
      <c r="D46" s="14">
        <f t="shared" si="0"/>
        <v>0.045409401232896565</v>
      </c>
      <c r="E46" s="13">
        <v>1988721246</v>
      </c>
      <c r="F46" s="14">
        <f t="shared" si="1"/>
        <v>0.0863350169780299</v>
      </c>
      <c r="G46" s="15">
        <v>1830670295</v>
      </c>
    </row>
    <row r="47" spans="1:7" ht="14.25">
      <c r="A47" s="11" t="s">
        <v>45</v>
      </c>
      <c r="B47" s="12" t="str">
        <f>'Assessed Value All Property'!B47</f>
        <v>R-Prelim</v>
      </c>
      <c r="C47" s="13">
        <v>3077461018</v>
      </c>
      <c r="D47" s="14">
        <f t="shared" si="0"/>
        <v>0.010800932510569818</v>
      </c>
      <c r="E47" s="13">
        <v>3044576750</v>
      </c>
      <c r="F47" s="14">
        <f t="shared" si="1"/>
        <v>0.0447059020675553</v>
      </c>
      <c r="G47" s="15">
        <v>2914290753</v>
      </c>
    </row>
    <row r="48" spans="1:7" ht="14.25">
      <c r="A48" s="11" t="s">
        <v>46</v>
      </c>
      <c r="B48" s="12" t="str">
        <f>'Assessed Value All Property'!B48</f>
        <v>R-Prelim</v>
      </c>
      <c r="C48" s="13">
        <v>904103733</v>
      </c>
      <c r="D48" s="14">
        <f t="shared" si="0"/>
        <v>0.05748684718589338</v>
      </c>
      <c r="E48" s="13">
        <v>854955062</v>
      </c>
      <c r="F48" s="14">
        <f t="shared" si="1"/>
        <v>0.043229698979466394</v>
      </c>
      <c r="G48" s="15">
        <v>819527150</v>
      </c>
    </row>
    <row r="49" spans="1:7" ht="14.25">
      <c r="A49" s="11" t="s">
        <v>47</v>
      </c>
      <c r="B49" s="12" t="str">
        <f>'Assessed Value All Property'!B49</f>
        <v>R-Prelim</v>
      </c>
      <c r="C49" s="13">
        <v>1272854282</v>
      </c>
      <c r="D49" s="14">
        <f t="shared" si="0"/>
        <v>0.11689029004479323</v>
      </c>
      <c r="E49" s="13">
        <v>1139641282</v>
      </c>
      <c r="F49" s="14">
        <f t="shared" si="1"/>
        <v>0.11987093163016713</v>
      </c>
      <c r="G49" s="15">
        <v>1017654133</v>
      </c>
    </row>
    <row r="50" spans="1:7" ht="14.25">
      <c r="A50" s="11" t="s">
        <v>48</v>
      </c>
      <c r="B50" s="12" t="str">
        <f>'Assessed Value All Property'!B50</f>
        <v>R-Prelim</v>
      </c>
      <c r="C50" s="13">
        <v>1046629246</v>
      </c>
      <c r="D50" s="14">
        <f t="shared" si="0"/>
        <v>0.022516052606482616</v>
      </c>
      <c r="E50" s="13">
        <v>1023582215</v>
      </c>
      <c r="F50" s="14">
        <f t="shared" si="1"/>
        <v>0.026194120191505625</v>
      </c>
      <c r="G50" s="15">
        <v>997454765</v>
      </c>
    </row>
    <row r="51" spans="1:7" ht="14.25">
      <c r="A51" s="11" t="s">
        <v>49</v>
      </c>
      <c r="B51" s="12" t="str">
        <f>'Assessed Value All Property'!B51</f>
        <v>R-Prelim</v>
      </c>
      <c r="C51" s="13">
        <v>1547959723</v>
      </c>
      <c r="D51" s="14">
        <f t="shared" si="0"/>
        <v>-0.021600544586755647</v>
      </c>
      <c r="E51" s="13">
        <v>1582134694</v>
      </c>
      <c r="F51" s="14">
        <f t="shared" si="1"/>
        <v>0.46725958135154616</v>
      </c>
      <c r="G51" s="15">
        <v>1078292290</v>
      </c>
    </row>
    <row r="52" spans="1:7" ht="14.25">
      <c r="A52" s="11" t="s">
        <v>50</v>
      </c>
      <c r="B52" s="12" t="str">
        <f>'Assessed Value All Property'!B52</f>
        <v>R-Prelim</v>
      </c>
      <c r="C52" s="13">
        <v>16371128817</v>
      </c>
      <c r="D52" s="14">
        <f t="shared" si="0"/>
        <v>-0.0022563625083483695</v>
      </c>
      <c r="E52" s="13">
        <v>16408151555</v>
      </c>
      <c r="F52" s="14">
        <f t="shared" si="1"/>
        <v>0.03839655933925903</v>
      </c>
      <c r="G52" s="15">
        <v>15801430973</v>
      </c>
    </row>
    <row r="53" spans="1:7" ht="14.25">
      <c r="A53" s="11" t="s">
        <v>51</v>
      </c>
      <c r="B53" s="12" t="str">
        <f>'Assessed Value All Property'!B53</f>
        <v>R-Prelim</v>
      </c>
      <c r="C53" s="13">
        <v>3277767791</v>
      </c>
      <c r="D53" s="14">
        <f t="shared" si="0"/>
        <v>0.06014401924074022</v>
      </c>
      <c r="E53" s="13">
        <v>3091813689</v>
      </c>
      <c r="F53" s="14">
        <f t="shared" si="1"/>
        <v>0.00960697058929039</v>
      </c>
      <c r="G53" s="15">
        <v>3062393366</v>
      </c>
    </row>
    <row r="54" spans="1:7" ht="14.25">
      <c r="A54" s="11" t="s">
        <v>52</v>
      </c>
      <c r="B54" s="12" t="str">
        <f>'Assessed Value All Property'!B54</f>
        <v>R-Prelim</v>
      </c>
      <c r="C54" s="13">
        <v>11887935792</v>
      </c>
      <c r="D54" s="14">
        <f t="shared" si="0"/>
        <v>0.015941491880109147</v>
      </c>
      <c r="E54" s="13">
        <v>11701398050</v>
      </c>
      <c r="F54" s="14">
        <f t="shared" si="1"/>
        <v>0.08243288530196831</v>
      </c>
      <c r="G54" s="15">
        <v>10810275823</v>
      </c>
    </row>
    <row r="55" spans="1:7" ht="14.25">
      <c r="A55" s="11" t="s">
        <v>53</v>
      </c>
      <c r="B55" s="12" t="str">
        <f>'Assessed Value All Property'!B55</f>
        <v>R-Prelim</v>
      </c>
      <c r="C55" s="13">
        <v>3222921607</v>
      </c>
      <c r="D55" s="14">
        <f t="shared" si="0"/>
        <v>0.015881587177446192</v>
      </c>
      <c r="E55" s="13">
        <v>3172536689</v>
      </c>
      <c r="F55" s="14">
        <f t="shared" si="1"/>
        <v>-9.305409367453751E-05</v>
      </c>
      <c r="G55" s="15">
        <v>3172831934</v>
      </c>
    </row>
    <row r="56" spans="1:7" ht="14.25">
      <c r="A56" s="11" t="s">
        <v>54</v>
      </c>
      <c r="B56" s="12" t="str">
        <f>'Assessed Value All Property'!B56</f>
        <v>R-Prelim</v>
      </c>
      <c r="C56" s="13">
        <v>6155016931</v>
      </c>
      <c r="D56" s="14">
        <f t="shared" si="0"/>
        <v>-0.08428644211775727</v>
      </c>
      <c r="E56" s="13">
        <v>6721552693</v>
      </c>
      <c r="F56" s="14">
        <f t="shared" si="1"/>
        <v>0.04227314887639276</v>
      </c>
      <c r="G56" s="15">
        <v>6448935867</v>
      </c>
    </row>
    <row r="57" spans="1:7" ht="14.25">
      <c r="A57" s="11" t="s">
        <v>55</v>
      </c>
      <c r="B57" s="12" t="str">
        <f>'Assessed Value All Property'!B57</f>
        <v>R-Prelim</v>
      </c>
      <c r="C57" s="13">
        <v>7528091264</v>
      </c>
      <c r="D57" s="14">
        <f t="shared" si="0"/>
        <v>0.0168082798942486</v>
      </c>
      <c r="E57" s="13">
        <v>7403648665</v>
      </c>
      <c r="F57" s="14">
        <f t="shared" si="1"/>
        <v>0.04143797421341241</v>
      </c>
      <c r="G57" s="15">
        <v>7109063476</v>
      </c>
    </row>
    <row r="58" spans="1:7" ht="14.25">
      <c r="A58" s="11" t="s">
        <v>56</v>
      </c>
      <c r="B58" s="12" t="str">
        <f>'Assessed Value All Property'!B58</f>
        <v>R-Prelim</v>
      </c>
      <c r="C58" s="13">
        <v>1535839822</v>
      </c>
      <c r="D58" s="14">
        <f t="shared" si="0"/>
        <v>0.03156706614159218</v>
      </c>
      <c r="E58" s="13">
        <v>1488841465</v>
      </c>
      <c r="F58" s="14">
        <f t="shared" si="1"/>
        <v>0.2923491613488641</v>
      </c>
      <c r="G58" s="15">
        <v>1152042737</v>
      </c>
    </row>
    <row r="59" spans="1:7" ht="14.25">
      <c r="A59" s="11" t="s">
        <v>2</v>
      </c>
      <c r="B59" s="12" t="str">
        <f>'Assessed Value All Property'!B59</f>
        <v>R-Prelim</v>
      </c>
      <c r="C59" s="13">
        <v>1523330760</v>
      </c>
      <c r="D59" s="14">
        <f t="shared" si="0"/>
        <v>-0.012905132273286822</v>
      </c>
      <c r="E59" s="13">
        <v>1543246561</v>
      </c>
      <c r="F59" s="14">
        <f t="shared" si="1"/>
        <v>0.10295688301267443</v>
      </c>
      <c r="G59" s="15">
        <v>1399190290</v>
      </c>
    </row>
    <row r="60" spans="1:7" ht="14.25">
      <c r="A60" s="11" t="s">
        <v>3</v>
      </c>
      <c r="B60" s="12" t="str">
        <f>'Assessed Value All Property'!B60</f>
        <v>R-Prelim</v>
      </c>
      <c r="C60" s="13">
        <v>4889644907</v>
      </c>
      <c r="D60" s="14">
        <f t="shared" si="0"/>
        <v>-0.008669324074954828</v>
      </c>
      <c r="E60" s="13">
        <v>4932405529</v>
      </c>
      <c r="F60" s="14">
        <f t="shared" si="1"/>
        <v>0.011385072557247453</v>
      </c>
      <c r="G60" s="15">
        <v>4876881875</v>
      </c>
    </row>
    <row r="61" spans="1:7" ht="14.25">
      <c r="A61" s="11" t="s">
        <v>57</v>
      </c>
      <c r="B61" s="12" t="str">
        <f>'Assessed Value All Property'!B61</f>
        <v>R-Prelim</v>
      </c>
      <c r="C61" s="13">
        <v>855944263</v>
      </c>
      <c r="D61" s="14">
        <f t="shared" si="0"/>
        <v>0.04097191490757966</v>
      </c>
      <c r="E61" s="13">
        <v>822254905</v>
      </c>
      <c r="F61" s="14">
        <f t="shared" si="1"/>
        <v>0.054012235829111785</v>
      </c>
      <c r="G61" s="15">
        <v>780118937</v>
      </c>
    </row>
    <row r="62" spans="1:7" ht="14.25">
      <c r="A62" s="11" t="s">
        <v>58</v>
      </c>
      <c r="B62" s="12" t="str">
        <f>'Assessed Value All Property'!B62</f>
        <v>R-Prelim</v>
      </c>
      <c r="C62" s="13">
        <v>2961551599</v>
      </c>
      <c r="D62" s="14">
        <f t="shared" si="0"/>
        <v>0.03941233458451982</v>
      </c>
      <c r="E62" s="13">
        <v>2849255777</v>
      </c>
      <c r="F62" s="14">
        <f t="shared" si="1"/>
        <v>0.07330918138112089</v>
      </c>
      <c r="G62" s="15">
        <v>2654645862</v>
      </c>
    </row>
    <row r="63" spans="1:7" ht="14.25">
      <c r="A63" s="11" t="s">
        <v>59</v>
      </c>
      <c r="B63" s="12" t="str">
        <f>'Assessed Value All Property'!B63</f>
        <v>R-Prelim</v>
      </c>
      <c r="C63" s="13">
        <v>2750176813</v>
      </c>
      <c r="D63" s="14">
        <f t="shared" si="0"/>
        <v>0.02602545813499276</v>
      </c>
      <c r="E63" s="13">
        <v>2680417714</v>
      </c>
      <c r="F63" s="14">
        <f t="shared" si="1"/>
        <v>0.03175084581464249</v>
      </c>
      <c r="G63" s="15">
        <v>2597931201</v>
      </c>
    </row>
    <row r="64" spans="1:7" ht="14.25">
      <c r="A64" s="11" t="s">
        <v>60</v>
      </c>
      <c r="B64" s="12" t="str">
        <f>'Assessed Value All Property'!B64</f>
        <v>R-Prelim</v>
      </c>
      <c r="C64" s="13">
        <v>1035292401</v>
      </c>
      <c r="D64" s="14">
        <f t="shared" si="0"/>
        <v>0.10893643731701223</v>
      </c>
      <c r="E64" s="13">
        <v>933590390</v>
      </c>
      <c r="F64" s="14">
        <f t="shared" si="1"/>
        <v>-0.025420419413867256</v>
      </c>
      <c r="G64" s="15">
        <v>957941669</v>
      </c>
    </row>
    <row r="65" spans="1:7" ht="14.25">
      <c r="A65" s="11" t="s">
        <v>61</v>
      </c>
      <c r="B65" s="12" t="str">
        <f>'Assessed Value All Property'!B65</f>
        <v>R-Prelim</v>
      </c>
      <c r="C65" s="13">
        <v>605645969</v>
      </c>
      <c r="D65" s="14">
        <f t="shared" si="0"/>
        <v>-0.10724308872792714</v>
      </c>
      <c r="E65" s="13">
        <v>678399642</v>
      </c>
      <c r="F65" s="14">
        <f t="shared" si="1"/>
        <v>0.014858766874799688</v>
      </c>
      <c r="G65" s="15">
        <v>668467046</v>
      </c>
    </row>
    <row r="66" spans="1:7" ht="14.25">
      <c r="A66" s="11" t="s">
        <v>62</v>
      </c>
      <c r="B66" s="12" t="str">
        <f>'Assessed Value All Property'!B66</f>
        <v>R-Prelim</v>
      </c>
      <c r="C66" s="13">
        <v>773034839</v>
      </c>
      <c r="D66" s="14">
        <f t="shared" si="0"/>
        <v>0.02037620702491206</v>
      </c>
      <c r="E66" s="13">
        <v>757597868</v>
      </c>
      <c r="F66" s="14">
        <f t="shared" si="1"/>
        <v>0.18126764386101704</v>
      </c>
      <c r="G66" s="15">
        <v>641343113</v>
      </c>
    </row>
    <row r="67" spans="1:7" ht="14.25">
      <c r="A67" s="11" t="s">
        <v>63</v>
      </c>
      <c r="B67" s="12" t="str">
        <f>'Assessed Value All Property'!B67</f>
        <v>R-Prelim</v>
      </c>
      <c r="C67" s="13">
        <v>66064458</v>
      </c>
      <c r="D67" s="14">
        <f t="shared" si="0"/>
        <v>0.0243633164989978</v>
      </c>
      <c r="E67" s="13">
        <v>64493190</v>
      </c>
      <c r="F67" s="14">
        <f t="shared" si="1"/>
        <v>0.046743679646122374</v>
      </c>
      <c r="G67" s="15">
        <v>61613164</v>
      </c>
    </row>
    <row r="68" spans="1:7" ht="14.25">
      <c r="A68" s="11" t="s">
        <v>64</v>
      </c>
      <c r="B68" s="12" t="str">
        <f>'Assessed Value All Property'!B68</f>
        <v>R-Prelim</v>
      </c>
      <c r="C68" s="13">
        <v>4229796256</v>
      </c>
      <c r="D68" s="14">
        <f t="shared" si="0"/>
        <v>0.061190276258177044</v>
      </c>
      <c r="E68" s="13">
        <v>3985898053</v>
      </c>
      <c r="F68" s="14">
        <f t="shared" si="1"/>
        <v>0.1110167951291555</v>
      </c>
      <c r="G68" s="15">
        <v>3587612780</v>
      </c>
    </row>
    <row r="69" spans="1:7" ht="14.25">
      <c r="A69" s="11" t="s">
        <v>65</v>
      </c>
      <c r="B69" s="12" t="str">
        <f>'Assessed Value All Property'!B69</f>
        <v>R-Prelim</v>
      </c>
      <c r="C69" s="13">
        <v>186000321</v>
      </c>
      <c r="D69" s="14">
        <f t="shared" si="0"/>
        <v>-0.04213943226754569</v>
      </c>
      <c r="E69" s="13">
        <v>194183086</v>
      </c>
      <c r="F69" s="14">
        <f t="shared" si="1"/>
        <v>-0.001569898151207599</v>
      </c>
      <c r="G69" s="15">
        <v>194488413</v>
      </c>
    </row>
    <row r="70" spans="1:7" ht="14.25">
      <c r="A70" s="11" t="s">
        <v>66</v>
      </c>
      <c r="B70" s="12" t="str">
        <f>'Assessed Value All Property'!B70</f>
        <v>R-Prelim</v>
      </c>
      <c r="C70" s="13">
        <v>625110637</v>
      </c>
      <c r="D70" s="14">
        <f>((C70-E70)/E70)</f>
        <v>-0.03653187926669071</v>
      </c>
      <c r="E70" s="13">
        <v>648812995</v>
      </c>
      <c r="F70" s="14">
        <f>((E70-G70)/G70)</f>
        <v>0.07817949608458433</v>
      </c>
      <c r="G70" s="15">
        <v>601767143</v>
      </c>
    </row>
    <row r="71" spans="1:7" ht="14.25">
      <c r="A71" s="11" t="s">
        <v>67</v>
      </c>
      <c r="B71" s="12" t="str">
        <f>'Assessed Value All Property'!B71</f>
        <v>R-Prelim</v>
      </c>
      <c r="C71" s="13">
        <v>262579219</v>
      </c>
      <c r="D71" s="14">
        <f>((C71-E71)/E71)</f>
        <v>0.008670927241619922</v>
      </c>
      <c r="E71" s="13">
        <v>260321986</v>
      </c>
      <c r="F71" s="14">
        <f>((E71-G71)/G71)</f>
        <v>0.19916596137740333</v>
      </c>
      <c r="G71" s="15">
        <v>217085870</v>
      </c>
    </row>
    <row r="72" spans="1:7" ht="14.25">
      <c r="A72" s="16"/>
      <c r="B72" s="17"/>
      <c r="C72" s="13"/>
      <c r="D72" s="18"/>
      <c r="E72" s="13"/>
      <c r="F72" s="18"/>
      <c r="G72" s="15"/>
    </row>
    <row r="73" spans="1:7" ht="15.75" thickBot="1">
      <c r="A73" s="19" t="s">
        <v>68</v>
      </c>
      <c r="B73" s="20"/>
      <c r="C73" s="21">
        <f>SUM(C5:C71)</f>
        <v>186555254966</v>
      </c>
      <c r="D73" s="22">
        <f>((C73-E73)/E73)</f>
        <v>0.010002512540275637</v>
      </c>
      <c r="E73" s="21">
        <f>SUM(E5:E71)</f>
        <v>184707713743</v>
      </c>
      <c r="F73" s="22">
        <f>((E73-G73)/G73)</f>
        <v>0.027163099983006235</v>
      </c>
      <c r="G73" s="23">
        <f>SUM(G5:G71)</f>
        <v>179823159288</v>
      </c>
    </row>
    <row r="75" ht="14.25">
      <c r="A75" s="24" t="s">
        <v>86</v>
      </c>
    </row>
  </sheetData>
  <sheetProtection/>
  <conditionalFormatting sqref="A75">
    <cfRule type="expression" priority="8" dxfId="0" stopIfTrue="1">
      <formula>MOD(ROW(),5)=1</formula>
    </cfRule>
  </conditionalFormatting>
  <conditionalFormatting sqref="A4:G73">
    <cfRule type="expression" priority="1" dxfId="0" stopIfTrue="1">
      <formula>MOD(ROW(),3)=1</formula>
    </cfRule>
  </conditionalFormatting>
  <printOptions/>
  <pageMargins left="0.7" right="0.7" top="0.5" bottom="0.5" header="0.05" footer="0.05"/>
  <pageSetup fitToHeight="2" horizontalDpi="600" verticalDpi="600" orientation="landscape" scale="78" r:id="rId1"/>
  <rowBreaks count="1" manualBreakCount="1">
    <brk id="37" max="8" man="1"/>
  </rowBreaks>
  <ignoredErrors>
    <ignoredError sqref="G73 E73 D73 F73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G75"/>
  <sheetViews>
    <sheetView zoomScaleSheetLayoutView="100" zoomScalePageLayoutView="0" workbookViewId="0" topLeftCell="A1">
      <pane ySplit="4" topLeftCell="A5" activePane="bottomLeft" state="frozen"/>
      <selection pane="topLeft" activeCell="A3" sqref="A3"/>
      <selection pane="bottomLeft" activeCell="A1" sqref="A1"/>
    </sheetView>
  </sheetViews>
  <sheetFormatPr defaultColWidth="9.140625" defaultRowHeight="12.75"/>
  <cols>
    <col min="1" max="1" width="17.7109375" style="2" customWidth="1"/>
    <col min="2" max="2" width="9.28125" style="10" bestFit="1" customWidth="1"/>
    <col min="3" max="3" width="18.7109375" style="2" customWidth="1"/>
    <col min="4" max="4" width="17.57421875" style="10" customWidth="1"/>
    <col min="5" max="5" width="18.7109375" style="2" customWidth="1"/>
    <col min="6" max="6" width="17.57421875" style="10" customWidth="1"/>
    <col min="7" max="7" width="18.7109375" style="2" customWidth="1"/>
    <col min="8" max="16384" width="9.140625" style="2" customWidth="1"/>
  </cols>
  <sheetData>
    <row r="1" spans="1:7" ht="23.25">
      <c r="A1" s="6" t="s">
        <v>73</v>
      </c>
      <c r="B1" s="7"/>
      <c r="C1" s="8"/>
      <c r="D1" s="7"/>
      <c r="E1" s="8"/>
      <c r="F1" s="7"/>
      <c r="G1" s="8"/>
    </row>
    <row r="2" spans="1:7" ht="15">
      <c r="A2" s="9" t="s">
        <v>87</v>
      </c>
      <c r="B2" s="9"/>
      <c r="C2" s="9"/>
      <c r="D2" s="9"/>
      <c r="E2" s="9"/>
      <c r="F2" s="9"/>
      <c r="G2" s="9"/>
    </row>
    <row r="3" ht="15" thickBot="1"/>
    <row r="4" spans="1:7" s="37" customFormat="1" ht="25.5">
      <c r="A4" s="34" t="s">
        <v>0</v>
      </c>
      <c r="B4" s="35" t="s">
        <v>1</v>
      </c>
      <c r="C4" s="38" t="s">
        <v>92</v>
      </c>
      <c r="D4" s="38" t="s">
        <v>93</v>
      </c>
      <c r="E4" s="38" t="s">
        <v>83</v>
      </c>
      <c r="F4" s="38" t="s">
        <v>84</v>
      </c>
      <c r="G4" s="39" t="s">
        <v>81</v>
      </c>
    </row>
    <row r="5" spans="1:7" ht="14.25">
      <c r="A5" s="11" t="s">
        <v>4</v>
      </c>
      <c r="B5" s="12" t="str">
        <f>'Assessed Value All Property'!B5</f>
        <v>R-Prelim</v>
      </c>
      <c r="C5" s="13">
        <v>28124008</v>
      </c>
      <c r="D5" s="14">
        <f>((C5-E5)/E5)</f>
        <v>-0.06643604859709518</v>
      </c>
      <c r="E5" s="13">
        <v>30125422</v>
      </c>
      <c r="F5" s="14">
        <f>((E5-G5)/G5)</f>
        <v>0.06620036464426479</v>
      </c>
      <c r="G5" s="15">
        <v>28254935</v>
      </c>
    </row>
    <row r="6" spans="1:7" ht="14.25">
      <c r="A6" s="11" t="s">
        <v>5</v>
      </c>
      <c r="B6" s="12" t="str">
        <f>'Assessed Value All Property'!B6</f>
        <v>R-Prelim</v>
      </c>
      <c r="C6" s="13">
        <v>14261895</v>
      </c>
      <c r="D6" s="14">
        <f aca="true" t="shared" si="0" ref="D6:D68">((C6-E6)/E6)</f>
        <v>0.09727631578339967</v>
      </c>
      <c r="E6" s="13">
        <v>12997542</v>
      </c>
      <c r="F6" s="14">
        <f aca="true" t="shared" si="1" ref="F6:F68">((E6-G6)/G6)</f>
        <v>-0.28544157121750907</v>
      </c>
      <c r="G6" s="15">
        <v>18189614</v>
      </c>
    </row>
    <row r="7" spans="1:7" ht="14.25">
      <c r="A7" s="11" t="s">
        <v>6</v>
      </c>
      <c r="B7" s="12" t="str">
        <f>'Assessed Value All Property'!B7</f>
        <v>R-Prelim</v>
      </c>
      <c r="C7" s="13">
        <v>30050162</v>
      </c>
      <c r="D7" s="14">
        <f t="shared" si="0"/>
        <v>-0.010408438295610448</v>
      </c>
      <c r="E7" s="13">
        <v>30366227</v>
      </c>
      <c r="F7" s="14">
        <f t="shared" si="1"/>
        <v>-0.011620452201582223</v>
      </c>
      <c r="G7" s="15">
        <v>30723245</v>
      </c>
    </row>
    <row r="8" spans="1:7" ht="14.25">
      <c r="A8" s="11" t="s">
        <v>7</v>
      </c>
      <c r="B8" s="12" t="str">
        <f>'Assessed Value All Property'!B8</f>
        <v>R-Prelim</v>
      </c>
      <c r="C8" s="13">
        <v>17712147</v>
      </c>
      <c r="D8" s="14">
        <f t="shared" si="0"/>
        <v>0.012353965208737402</v>
      </c>
      <c r="E8" s="13">
        <v>17496002</v>
      </c>
      <c r="F8" s="14">
        <f t="shared" si="1"/>
        <v>0.11676406542669018</v>
      </c>
      <c r="G8" s="15">
        <v>15666695</v>
      </c>
    </row>
    <row r="9" spans="1:7" ht="14.25">
      <c r="A9" s="11" t="s">
        <v>8</v>
      </c>
      <c r="B9" s="12" t="str">
        <f>'Assessed Value All Property'!B9</f>
        <v>R-Prelim</v>
      </c>
      <c r="C9" s="13">
        <v>84726099</v>
      </c>
      <c r="D9" s="14">
        <f t="shared" si="0"/>
        <v>0.02311677769236586</v>
      </c>
      <c r="E9" s="13">
        <v>82811758</v>
      </c>
      <c r="F9" s="14">
        <f t="shared" si="1"/>
        <v>-0.007255274229509005</v>
      </c>
      <c r="G9" s="15">
        <v>83416971</v>
      </c>
    </row>
    <row r="10" spans="1:7" ht="14.25">
      <c r="A10" s="11" t="s">
        <v>9</v>
      </c>
      <c r="B10" s="12" t="str">
        <f>'Assessed Value All Property'!B10</f>
        <v>R-Prelim</v>
      </c>
      <c r="C10" s="13">
        <v>98293008</v>
      </c>
      <c r="D10" s="14">
        <f t="shared" si="0"/>
        <v>-0.06936263810509437</v>
      </c>
      <c r="E10" s="13">
        <v>105619022</v>
      </c>
      <c r="F10" s="14">
        <f t="shared" si="1"/>
        <v>-0.04464373582962524</v>
      </c>
      <c r="G10" s="15">
        <v>110554592</v>
      </c>
    </row>
    <row r="11" spans="1:7" ht="14.25">
      <c r="A11" s="11" t="s">
        <v>10</v>
      </c>
      <c r="B11" s="12" t="str">
        <f>'Assessed Value All Property'!B11</f>
        <v>R-Prelim</v>
      </c>
      <c r="C11" s="13" t="s">
        <v>85</v>
      </c>
      <c r="D11" s="14" t="s">
        <v>79</v>
      </c>
      <c r="E11" s="13" t="s">
        <v>85</v>
      </c>
      <c r="F11" s="14" t="s">
        <v>79</v>
      </c>
      <c r="G11" s="15" t="s">
        <v>85</v>
      </c>
    </row>
    <row r="12" spans="1:7" ht="14.25">
      <c r="A12" s="11" t="s">
        <v>11</v>
      </c>
      <c r="B12" s="12" t="str">
        <f>'Assessed Value All Property'!B12</f>
        <v>R-Prelim</v>
      </c>
      <c r="C12" s="13">
        <v>3007341</v>
      </c>
      <c r="D12" s="14">
        <f t="shared" si="0"/>
        <v>-0.12285543951713811</v>
      </c>
      <c r="E12" s="13">
        <v>3428558</v>
      </c>
      <c r="F12" s="14">
        <f t="shared" si="1"/>
        <v>-0.054960484592960435</v>
      </c>
      <c r="G12" s="15">
        <v>3627952</v>
      </c>
    </row>
    <row r="13" spans="1:7" ht="14.25">
      <c r="A13" s="11" t="s">
        <v>12</v>
      </c>
      <c r="B13" s="12" t="str">
        <f>'Assessed Value All Property'!B13</f>
        <v>R-Prelim</v>
      </c>
      <c r="C13" s="13">
        <v>1851760</v>
      </c>
      <c r="D13" s="14">
        <f t="shared" si="0"/>
        <v>0.17941914358741476</v>
      </c>
      <c r="E13" s="13">
        <v>1570061</v>
      </c>
      <c r="F13" s="14">
        <f t="shared" si="1"/>
        <v>-0.005607648290123281</v>
      </c>
      <c r="G13" s="15">
        <v>1578915</v>
      </c>
    </row>
    <row r="14" spans="1:7" ht="14.25">
      <c r="A14" s="11" t="s">
        <v>13</v>
      </c>
      <c r="B14" s="12" t="str">
        <f>'Assessed Value All Property'!B14</f>
        <v>R-Prelim</v>
      </c>
      <c r="C14" s="13">
        <v>16087023</v>
      </c>
      <c r="D14" s="14">
        <f t="shared" si="0"/>
        <v>0.018083148422223357</v>
      </c>
      <c r="E14" s="13">
        <v>15801286</v>
      </c>
      <c r="F14" s="14">
        <f t="shared" si="1"/>
        <v>-0.024867556318263744</v>
      </c>
      <c r="G14" s="15">
        <v>16204246</v>
      </c>
    </row>
    <row r="15" spans="1:7" ht="14.25">
      <c r="A15" s="11" t="s">
        <v>14</v>
      </c>
      <c r="B15" s="12" t="str">
        <f>'Assessed Value All Property'!B15</f>
        <v>R-Prelim</v>
      </c>
      <c r="C15" s="13">
        <v>192903</v>
      </c>
      <c r="D15" s="14">
        <f t="shared" si="0"/>
        <v>-0.12715944363501444</v>
      </c>
      <c r="E15" s="13">
        <v>221006</v>
      </c>
      <c r="F15" s="14">
        <f t="shared" si="1"/>
        <v>-0.0458992047936867</v>
      </c>
      <c r="G15" s="15">
        <v>231638</v>
      </c>
    </row>
    <row r="16" spans="1:7" ht="14.25">
      <c r="A16" s="11" t="s">
        <v>15</v>
      </c>
      <c r="B16" s="12" t="str">
        <f>'Assessed Value All Property'!B16</f>
        <v>R-Prelim</v>
      </c>
      <c r="C16" s="13">
        <v>14042853</v>
      </c>
      <c r="D16" s="14">
        <f t="shared" si="0"/>
        <v>0.07560651614656007</v>
      </c>
      <c r="E16" s="13">
        <v>13055753</v>
      </c>
      <c r="F16" s="14">
        <f t="shared" si="1"/>
        <v>-0.24045680731939825</v>
      </c>
      <c r="G16" s="15">
        <v>17188954</v>
      </c>
    </row>
    <row r="17" spans="1:7" ht="14.25">
      <c r="A17" s="11" t="s">
        <v>78</v>
      </c>
      <c r="B17" s="12" t="str">
        <f>'Assessed Value All Property'!B17</f>
        <v>R-Prelim</v>
      </c>
      <c r="C17" s="13">
        <v>148278584</v>
      </c>
      <c r="D17" s="14">
        <f t="shared" si="0"/>
        <v>-0.011061662388140289</v>
      </c>
      <c r="E17" s="13">
        <v>149937138</v>
      </c>
      <c r="F17" s="14">
        <f t="shared" si="1"/>
        <v>-0.23929816453105554</v>
      </c>
      <c r="G17" s="15">
        <v>197103689</v>
      </c>
    </row>
    <row r="18" spans="1:7" ht="14.25">
      <c r="A18" s="11" t="s">
        <v>16</v>
      </c>
      <c r="B18" s="12" t="str">
        <f>'Assessed Value All Property'!B18</f>
        <v>R-Prelim</v>
      </c>
      <c r="C18" s="13">
        <v>4441811</v>
      </c>
      <c r="D18" s="14">
        <f t="shared" si="0"/>
        <v>-0.1999131431115841</v>
      </c>
      <c r="E18" s="13">
        <v>5551661</v>
      </c>
      <c r="F18" s="14">
        <f t="shared" si="1"/>
        <v>0.03041334125245926</v>
      </c>
      <c r="G18" s="15">
        <v>5387800</v>
      </c>
    </row>
    <row r="19" spans="1:7" ht="14.25">
      <c r="A19" s="11" t="s">
        <v>17</v>
      </c>
      <c r="B19" s="12" t="str">
        <f>'Assessed Value All Property'!B19</f>
        <v>R-Prelim</v>
      </c>
      <c r="C19" s="13" t="s">
        <v>85</v>
      </c>
      <c r="D19" s="14" t="s">
        <v>79</v>
      </c>
      <c r="E19" s="13" t="s">
        <v>85</v>
      </c>
      <c r="F19" s="14" t="s">
        <v>79</v>
      </c>
      <c r="G19" s="15" t="s">
        <v>85</v>
      </c>
    </row>
    <row r="20" spans="1:7" ht="14.25">
      <c r="A20" s="11" t="s">
        <v>18</v>
      </c>
      <c r="B20" s="12" t="str">
        <f>'Assessed Value All Property'!B20</f>
        <v>R-Prelim</v>
      </c>
      <c r="C20" s="13">
        <v>222704453</v>
      </c>
      <c r="D20" s="14">
        <f t="shared" si="0"/>
        <v>0.015530067208004657</v>
      </c>
      <c r="E20" s="13">
        <v>219298729</v>
      </c>
      <c r="F20" s="14">
        <f t="shared" si="1"/>
        <v>0.045993592138386795</v>
      </c>
      <c r="G20" s="15">
        <v>209655901</v>
      </c>
    </row>
    <row r="21" spans="1:7" ht="14.25">
      <c r="A21" s="11" t="s">
        <v>19</v>
      </c>
      <c r="B21" s="12" t="str">
        <f>'Assessed Value All Property'!B21</f>
        <v>R-Prelim</v>
      </c>
      <c r="C21" s="13">
        <v>29112459</v>
      </c>
      <c r="D21" s="14">
        <f t="shared" si="0"/>
        <v>0.008505930265713496</v>
      </c>
      <c r="E21" s="13">
        <v>28866919</v>
      </c>
      <c r="F21" s="14">
        <f t="shared" si="1"/>
        <v>0.0008752959346257086</v>
      </c>
      <c r="G21" s="15">
        <v>28841674</v>
      </c>
    </row>
    <row r="22" spans="1:7" ht="14.25">
      <c r="A22" s="11" t="s">
        <v>20</v>
      </c>
      <c r="B22" s="12" t="str">
        <f>'Assessed Value All Property'!B22</f>
        <v>R-Prelim</v>
      </c>
      <c r="C22" s="13">
        <v>25553173</v>
      </c>
      <c r="D22" s="14">
        <f t="shared" si="0"/>
        <v>0.026375333836830762</v>
      </c>
      <c r="E22" s="13">
        <v>24896519</v>
      </c>
      <c r="F22" s="14">
        <f t="shared" si="1"/>
        <v>-0.012860342475128137</v>
      </c>
      <c r="G22" s="15">
        <v>25220868</v>
      </c>
    </row>
    <row r="23" spans="1:7" ht="14.25">
      <c r="A23" s="11" t="s">
        <v>21</v>
      </c>
      <c r="B23" s="12" t="str">
        <f>'Assessed Value All Property'!B23</f>
        <v>R-Prelim</v>
      </c>
      <c r="C23" s="13">
        <v>491829</v>
      </c>
      <c r="D23" s="14">
        <f t="shared" si="0"/>
        <v>-0.05330294636790428</v>
      </c>
      <c r="E23" s="13">
        <v>519521</v>
      </c>
      <c r="F23" s="14">
        <f t="shared" si="1"/>
        <v>-0.07796269050082616</v>
      </c>
      <c r="G23" s="15">
        <v>563449</v>
      </c>
    </row>
    <row r="24" spans="1:7" ht="14.25">
      <c r="A24" s="11" t="s">
        <v>22</v>
      </c>
      <c r="B24" s="12" t="str">
        <f>'Assessed Value All Property'!B24</f>
        <v>R-Prelim</v>
      </c>
      <c r="C24" s="13">
        <v>7718778</v>
      </c>
      <c r="D24" s="14">
        <f t="shared" si="0"/>
        <v>0.03143364045613154</v>
      </c>
      <c r="E24" s="13">
        <v>7483543</v>
      </c>
      <c r="F24" s="14">
        <f t="shared" si="1"/>
        <v>-0.5843212093503223</v>
      </c>
      <c r="G24" s="15">
        <v>18003187</v>
      </c>
    </row>
    <row r="25" spans="1:7" ht="14.25">
      <c r="A25" s="11" t="s">
        <v>23</v>
      </c>
      <c r="B25" s="12" t="str">
        <f>'Assessed Value All Property'!B25</f>
        <v>R-Prelim</v>
      </c>
      <c r="C25" s="13" t="s">
        <v>85</v>
      </c>
      <c r="D25" s="14" t="s">
        <v>79</v>
      </c>
      <c r="E25" s="13" t="s">
        <v>85</v>
      </c>
      <c r="F25" s="14" t="s">
        <v>79</v>
      </c>
      <c r="G25" s="15" t="s">
        <v>85</v>
      </c>
    </row>
    <row r="26" spans="1:7" ht="14.25">
      <c r="A26" s="11" t="s">
        <v>24</v>
      </c>
      <c r="B26" s="12" t="str">
        <f>'Assessed Value All Property'!B26</f>
        <v>R-Prelim</v>
      </c>
      <c r="C26" s="13">
        <v>19132829</v>
      </c>
      <c r="D26" s="14">
        <f t="shared" si="0"/>
        <v>0.04083053720620265</v>
      </c>
      <c r="E26" s="13">
        <v>18382271</v>
      </c>
      <c r="F26" s="14">
        <f t="shared" si="1"/>
        <v>-0.026104899279210635</v>
      </c>
      <c r="G26" s="15">
        <v>18875001</v>
      </c>
    </row>
    <row r="27" spans="1:7" ht="14.25">
      <c r="A27" s="11" t="s">
        <v>25</v>
      </c>
      <c r="B27" s="12" t="str">
        <f>'Assessed Value All Property'!B27</f>
        <v>R-Prelim</v>
      </c>
      <c r="C27" s="13">
        <v>453220</v>
      </c>
      <c r="D27" s="14">
        <f t="shared" si="0"/>
        <v>-0.22097432353921942</v>
      </c>
      <c r="E27" s="13">
        <v>581778</v>
      </c>
      <c r="F27" s="14">
        <f t="shared" si="1"/>
        <v>-0.038033665134429046</v>
      </c>
      <c r="G27" s="15">
        <v>604780</v>
      </c>
    </row>
    <row r="28" spans="1:7" ht="14.25">
      <c r="A28" s="11" t="s">
        <v>26</v>
      </c>
      <c r="B28" s="12" t="str">
        <f>'Assessed Value All Property'!B28</f>
        <v>R-Prelim</v>
      </c>
      <c r="C28" s="13">
        <v>25817621</v>
      </c>
      <c r="D28" s="14">
        <f t="shared" si="0"/>
        <v>0.12018662067606412</v>
      </c>
      <c r="E28" s="13">
        <v>23047607</v>
      </c>
      <c r="F28" s="14">
        <f t="shared" si="1"/>
        <v>0.049326756262524654</v>
      </c>
      <c r="G28" s="15">
        <v>21964185</v>
      </c>
    </row>
    <row r="29" spans="1:7" ht="14.25">
      <c r="A29" s="11" t="s">
        <v>27</v>
      </c>
      <c r="B29" s="12" t="str">
        <f>'Assessed Value All Property'!B29</f>
        <v>R-Prelim</v>
      </c>
      <c r="C29" s="13">
        <v>8761092</v>
      </c>
      <c r="D29" s="14">
        <f t="shared" si="0"/>
        <v>0.0158337848553655</v>
      </c>
      <c r="E29" s="13">
        <v>8624533</v>
      </c>
      <c r="F29" s="14">
        <f t="shared" si="1"/>
        <v>0.10498318669038784</v>
      </c>
      <c r="G29" s="15">
        <v>7805126</v>
      </c>
    </row>
    <row r="30" spans="1:7" ht="14.25">
      <c r="A30" s="11" t="s">
        <v>28</v>
      </c>
      <c r="B30" s="12" t="str">
        <f>'Assessed Value All Property'!B30</f>
        <v>R-Prelim</v>
      </c>
      <c r="C30" s="13">
        <v>6166439</v>
      </c>
      <c r="D30" s="14">
        <f t="shared" si="0"/>
        <v>0.03751530251361663</v>
      </c>
      <c r="E30" s="13">
        <v>5943468</v>
      </c>
      <c r="F30" s="14">
        <f t="shared" si="1"/>
        <v>-0.024086883745766327</v>
      </c>
      <c r="G30" s="15">
        <v>6090161</v>
      </c>
    </row>
    <row r="31" spans="1:7" ht="14.25">
      <c r="A31" s="11" t="s">
        <v>29</v>
      </c>
      <c r="B31" s="12" t="str">
        <f>'Assessed Value All Property'!B31</f>
        <v>R-Prelim</v>
      </c>
      <c r="C31" s="13">
        <v>11004346</v>
      </c>
      <c r="D31" s="14">
        <f t="shared" si="0"/>
        <v>0.033124862226184514</v>
      </c>
      <c r="E31" s="13">
        <v>10651516</v>
      </c>
      <c r="F31" s="14">
        <f t="shared" si="1"/>
        <v>0.2201910237881619</v>
      </c>
      <c r="G31" s="15">
        <v>8729384</v>
      </c>
    </row>
    <row r="32" spans="1:7" ht="14.25">
      <c r="A32" s="11" t="s">
        <v>30</v>
      </c>
      <c r="B32" s="12" t="str">
        <f>'Assessed Value All Property'!B32</f>
        <v>R-Prelim</v>
      </c>
      <c r="C32" s="13">
        <v>38215838</v>
      </c>
      <c r="D32" s="14">
        <f t="shared" si="0"/>
        <v>0.03672857684608175</v>
      </c>
      <c r="E32" s="13">
        <v>36861951</v>
      </c>
      <c r="F32" s="14">
        <f t="shared" si="1"/>
        <v>0.03366298969260361</v>
      </c>
      <c r="G32" s="15">
        <v>35661479</v>
      </c>
    </row>
    <row r="33" spans="1:7" ht="14.25">
      <c r="A33" s="11" t="s">
        <v>31</v>
      </c>
      <c r="B33" s="12" t="str">
        <f>'Assessed Value All Property'!B33</f>
        <v>R-Prelim</v>
      </c>
      <c r="C33" s="13">
        <v>130737010</v>
      </c>
      <c r="D33" s="14">
        <f t="shared" si="0"/>
        <v>0.01848553004265654</v>
      </c>
      <c r="E33" s="13">
        <v>128364131</v>
      </c>
      <c r="F33" s="14">
        <f t="shared" si="1"/>
        <v>0.0867518845979111</v>
      </c>
      <c r="G33" s="15">
        <v>118117238</v>
      </c>
    </row>
    <row r="34" spans="1:7" ht="14.25">
      <c r="A34" s="11" t="s">
        <v>32</v>
      </c>
      <c r="B34" s="12" t="str">
        <f>'Assessed Value All Property'!B34</f>
        <v>R-Prelim</v>
      </c>
      <c r="C34" s="13">
        <v>3560975</v>
      </c>
      <c r="D34" s="14">
        <f t="shared" si="0"/>
        <v>0.034132117186199976</v>
      </c>
      <c r="E34" s="13">
        <v>3443443</v>
      </c>
      <c r="F34" s="14">
        <f t="shared" si="1"/>
        <v>-0.5988273004201228</v>
      </c>
      <c r="G34" s="15">
        <v>8583443</v>
      </c>
    </row>
    <row r="35" spans="1:7" ht="14.25">
      <c r="A35" s="11" t="s">
        <v>33</v>
      </c>
      <c r="B35" s="12" t="str">
        <f>'Assessed Value All Property'!B35</f>
        <v>R-Prelim</v>
      </c>
      <c r="C35" s="13">
        <v>24591322</v>
      </c>
      <c r="D35" s="14">
        <f t="shared" si="0"/>
        <v>0.14435874960654604</v>
      </c>
      <c r="E35" s="13">
        <v>21489172</v>
      </c>
      <c r="F35" s="14">
        <f t="shared" si="1"/>
        <v>-0.012731884861633338</v>
      </c>
      <c r="G35" s="15">
        <v>21766298</v>
      </c>
    </row>
    <row r="36" spans="1:7" ht="14.25">
      <c r="A36" s="11" t="s">
        <v>34</v>
      </c>
      <c r="B36" s="12" t="str">
        <f>'Assessed Value All Property'!B36</f>
        <v>R-Prelim</v>
      </c>
      <c r="C36" s="13">
        <v>24949650</v>
      </c>
      <c r="D36" s="14">
        <f t="shared" si="0"/>
        <v>0.005922405887280761</v>
      </c>
      <c r="E36" s="13">
        <v>24802758</v>
      </c>
      <c r="F36" s="14">
        <f t="shared" si="1"/>
        <v>-0.26219195588922056</v>
      </c>
      <c r="G36" s="15">
        <v>33616817</v>
      </c>
    </row>
    <row r="37" spans="1:7" ht="14.25">
      <c r="A37" s="11" t="s">
        <v>35</v>
      </c>
      <c r="B37" s="12" t="str">
        <f>'Assessed Value All Property'!B37</f>
        <v>R-Prelim</v>
      </c>
      <c r="C37" s="13">
        <v>2910425</v>
      </c>
      <c r="D37" s="14">
        <f t="shared" si="0"/>
        <v>-0.20927791805837884</v>
      </c>
      <c r="E37" s="13">
        <v>3680718</v>
      </c>
      <c r="F37" s="14">
        <f t="shared" si="1"/>
        <v>-0.47609785550893075</v>
      </c>
      <c r="G37" s="15">
        <v>7025583</v>
      </c>
    </row>
    <row r="38" spans="1:7" ht="14.25">
      <c r="A38" s="11" t="s">
        <v>36</v>
      </c>
      <c r="B38" s="12" t="str">
        <f>'Assessed Value All Property'!B38</f>
        <v>R-Prelim</v>
      </c>
      <c r="C38" s="13" t="s">
        <v>85</v>
      </c>
      <c r="D38" s="14" t="s">
        <v>79</v>
      </c>
      <c r="E38" s="13" t="s">
        <v>85</v>
      </c>
      <c r="F38" s="14" t="s">
        <v>79</v>
      </c>
      <c r="G38" s="15" t="s">
        <v>85</v>
      </c>
    </row>
    <row r="39" spans="1:7" ht="14.25">
      <c r="A39" s="11" t="s">
        <v>37</v>
      </c>
      <c r="B39" s="12" t="str">
        <f>'Assessed Value All Property'!B39</f>
        <v>R-Prelim</v>
      </c>
      <c r="C39" s="13">
        <v>20139143</v>
      </c>
      <c r="D39" s="14">
        <f t="shared" si="0"/>
        <v>3.1043066076034393</v>
      </c>
      <c r="E39" s="13">
        <v>4906832</v>
      </c>
      <c r="F39" s="14">
        <f t="shared" si="1"/>
        <v>0.029757592597411647</v>
      </c>
      <c r="G39" s="15">
        <v>4765036</v>
      </c>
    </row>
    <row r="40" spans="1:7" ht="14.25">
      <c r="A40" s="11" t="s">
        <v>38</v>
      </c>
      <c r="B40" s="12" t="str">
        <f>'Assessed Value All Property'!B40</f>
        <v>R-Prelim</v>
      </c>
      <c r="C40" s="13">
        <v>5191529</v>
      </c>
      <c r="D40" s="14">
        <f t="shared" si="0"/>
        <v>-0.11585857971729772</v>
      </c>
      <c r="E40" s="13">
        <v>5871831</v>
      </c>
      <c r="F40" s="14">
        <f t="shared" si="1"/>
        <v>-0.046068795170681756</v>
      </c>
      <c r="G40" s="15">
        <v>6155403</v>
      </c>
    </row>
    <row r="41" spans="1:7" ht="14.25">
      <c r="A41" s="11" t="s">
        <v>39</v>
      </c>
      <c r="B41" s="12" t="str">
        <f>'Assessed Value All Property'!B41</f>
        <v>R-Prelim</v>
      </c>
      <c r="C41" s="13">
        <v>5535968</v>
      </c>
      <c r="D41" s="14">
        <f t="shared" si="0"/>
        <v>0.04212851461567336</v>
      </c>
      <c r="E41" s="13">
        <v>5312174</v>
      </c>
      <c r="F41" s="14">
        <f t="shared" si="1"/>
        <v>-0.5988353011559236</v>
      </c>
      <c r="G41" s="15">
        <v>13241878</v>
      </c>
    </row>
    <row r="42" spans="1:7" ht="14.25">
      <c r="A42" s="11" t="s">
        <v>40</v>
      </c>
      <c r="B42" s="12" t="str">
        <f>'Assessed Value All Property'!B42</f>
        <v>R-Prelim</v>
      </c>
      <c r="C42" s="13">
        <v>3213716</v>
      </c>
      <c r="D42" s="14">
        <f t="shared" si="0"/>
        <v>-0.03362203945419778</v>
      </c>
      <c r="E42" s="13">
        <v>3325527</v>
      </c>
      <c r="F42" s="14">
        <f t="shared" si="1"/>
        <v>-0.0047119793635415986</v>
      </c>
      <c r="G42" s="15">
        <v>3341271</v>
      </c>
    </row>
    <row r="43" spans="1:7" ht="14.25">
      <c r="A43" s="11" t="s">
        <v>41</v>
      </c>
      <c r="B43" s="12" t="str">
        <f>'Assessed Value All Property'!B43</f>
        <v>R-Prelim</v>
      </c>
      <c r="C43" s="13">
        <v>637275</v>
      </c>
      <c r="D43" s="14">
        <f t="shared" si="0"/>
        <v>-0.05330405834003063</v>
      </c>
      <c r="E43" s="13">
        <v>673157</v>
      </c>
      <c r="F43" s="14">
        <f t="shared" si="1"/>
        <v>-0.07787596557293286</v>
      </c>
      <c r="G43" s="15">
        <v>730007</v>
      </c>
    </row>
    <row r="44" spans="1:7" ht="14.25">
      <c r="A44" s="11" t="s">
        <v>42</v>
      </c>
      <c r="B44" s="12" t="str">
        <f>'Assessed Value All Property'!B44</f>
        <v>R-Prelim</v>
      </c>
      <c r="C44" s="13">
        <v>7769609</v>
      </c>
      <c r="D44" s="14">
        <f t="shared" si="0"/>
        <v>0.026951361955392644</v>
      </c>
      <c r="E44" s="13">
        <v>7565703</v>
      </c>
      <c r="F44" s="14">
        <f t="shared" si="1"/>
        <v>-0.5153181741422665</v>
      </c>
      <c r="G44" s="15">
        <v>15609628</v>
      </c>
    </row>
    <row r="45" spans="1:7" ht="14.25">
      <c r="A45" s="11" t="s">
        <v>43</v>
      </c>
      <c r="B45" s="12" t="str">
        <f>'Assessed Value All Property'!B45</f>
        <v>R-Prelim</v>
      </c>
      <c r="C45" s="13">
        <v>9653407</v>
      </c>
      <c r="D45" s="14">
        <f t="shared" si="0"/>
        <v>-0.08592830184891684</v>
      </c>
      <c r="E45" s="13">
        <v>10560886</v>
      </c>
      <c r="F45" s="14">
        <f t="shared" si="1"/>
        <v>0.15146590245983074</v>
      </c>
      <c r="G45" s="15">
        <v>9171688</v>
      </c>
    </row>
    <row r="46" spans="1:7" ht="14.25">
      <c r="A46" s="11" t="s">
        <v>44</v>
      </c>
      <c r="B46" s="12" t="str">
        <f>'Assessed Value All Property'!B46</f>
        <v>R-Prelim</v>
      </c>
      <c r="C46" s="13">
        <v>28641369</v>
      </c>
      <c r="D46" s="14">
        <f t="shared" si="0"/>
        <v>0.1062258186403968</v>
      </c>
      <c r="E46" s="13">
        <v>25891069</v>
      </c>
      <c r="F46" s="14">
        <f t="shared" si="1"/>
        <v>0.17218559626741534</v>
      </c>
      <c r="G46" s="15">
        <v>22087858</v>
      </c>
    </row>
    <row r="47" spans="1:7" ht="14.25">
      <c r="A47" s="11" t="s">
        <v>45</v>
      </c>
      <c r="B47" s="12" t="str">
        <f>'Assessed Value All Property'!B47</f>
        <v>R-Prelim</v>
      </c>
      <c r="C47" s="13">
        <v>68494334</v>
      </c>
      <c r="D47" s="14">
        <f t="shared" si="0"/>
        <v>0.027482340917800344</v>
      </c>
      <c r="E47" s="13">
        <v>66662298</v>
      </c>
      <c r="F47" s="14">
        <f t="shared" si="1"/>
        <v>0.0029856224725550856</v>
      </c>
      <c r="G47" s="15">
        <v>66463862</v>
      </c>
    </row>
    <row r="48" spans="1:7" ht="14.25">
      <c r="A48" s="11" t="s">
        <v>46</v>
      </c>
      <c r="B48" s="12" t="str">
        <f>'Assessed Value All Property'!B48</f>
        <v>R-Prelim</v>
      </c>
      <c r="C48" s="13" t="s">
        <v>85</v>
      </c>
      <c r="D48" s="14" t="s">
        <v>79</v>
      </c>
      <c r="E48" s="13" t="s">
        <v>85</v>
      </c>
      <c r="F48" s="14" t="s">
        <v>79</v>
      </c>
      <c r="G48" s="15">
        <v>0</v>
      </c>
    </row>
    <row r="49" spans="1:7" ht="14.25">
      <c r="A49" s="11" t="s">
        <v>47</v>
      </c>
      <c r="B49" s="12" t="str">
        <f>'Assessed Value All Property'!B49</f>
        <v>R-Prelim</v>
      </c>
      <c r="C49" s="13">
        <v>44933286</v>
      </c>
      <c r="D49" s="14">
        <f t="shared" si="0"/>
        <v>-0.03997484845403027</v>
      </c>
      <c r="E49" s="13">
        <v>46804280</v>
      </c>
      <c r="F49" s="14">
        <f t="shared" si="1"/>
        <v>0.21063854282866884</v>
      </c>
      <c r="G49" s="15">
        <v>38660821</v>
      </c>
    </row>
    <row r="50" spans="1:7" ht="14.25">
      <c r="A50" s="11" t="s">
        <v>48</v>
      </c>
      <c r="B50" s="12" t="str">
        <f>'Assessed Value All Property'!B50</f>
        <v>R-Prelim</v>
      </c>
      <c r="C50" s="13">
        <v>4111036</v>
      </c>
      <c r="D50" s="14">
        <f t="shared" si="0"/>
        <v>0.033591297292798944</v>
      </c>
      <c r="E50" s="13">
        <v>3977429</v>
      </c>
      <c r="F50" s="14">
        <f t="shared" si="1"/>
        <v>-0.5854992059471582</v>
      </c>
      <c r="G50" s="15">
        <v>9595709</v>
      </c>
    </row>
    <row r="51" spans="1:7" ht="14.25">
      <c r="A51" s="11" t="s">
        <v>49</v>
      </c>
      <c r="B51" s="12" t="str">
        <f>'Assessed Value All Property'!B51</f>
        <v>R-Prelim</v>
      </c>
      <c r="C51" s="13">
        <v>11426845</v>
      </c>
      <c r="D51" s="14">
        <f t="shared" si="0"/>
        <v>0.025766321212034708</v>
      </c>
      <c r="E51" s="13">
        <v>11139813</v>
      </c>
      <c r="F51" s="14">
        <f t="shared" si="1"/>
        <v>0.11272959048366493</v>
      </c>
      <c r="G51" s="15">
        <v>10011249</v>
      </c>
    </row>
    <row r="52" spans="1:7" ht="14.25">
      <c r="A52" s="11" t="s">
        <v>50</v>
      </c>
      <c r="B52" s="12" t="str">
        <f>'Assessed Value All Property'!B52</f>
        <v>R-Prelim</v>
      </c>
      <c r="C52" s="13">
        <v>59932524</v>
      </c>
      <c r="D52" s="14">
        <f t="shared" si="0"/>
        <v>0.9265982513602391</v>
      </c>
      <c r="E52" s="13">
        <v>31107951</v>
      </c>
      <c r="F52" s="14">
        <f t="shared" si="1"/>
        <v>0.07280427229765875</v>
      </c>
      <c r="G52" s="15">
        <v>28996856</v>
      </c>
    </row>
    <row r="53" spans="1:7" ht="14.25">
      <c r="A53" s="11" t="s">
        <v>51</v>
      </c>
      <c r="B53" s="12" t="str">
        <f>'Assessed Value All Property'!B53</f>
        <v>R-Prelim</v>
      </c>
      <c r="C53" s="13">
        <v>6411679</v>
      </c>
      <c r="D53" s="14">
        <f t="shared" si="0"/>
        <v>0.03646445760871217</v>
      </c>
      <c r="E53" s="13">
        <v>6186106</v>
      </c>
      <c r="F53" s="14">
        <f t="shared" si="1"/>
        <v>0.1129158453221005</v>
      </c>
      <c r="G53" s="15">
        <v>5558467</v>
      </c>
    </row>
    <row r="54" spans="1:7" ht="14.25">
      <c r="A54" s="11" t="s">
        <v>52</v>
      </c>
      <c r="B54" s="12" t="str">
        <f>'Assessed Value All Property'!B54</f>
        <v>R-Prelim</v>
      </c>
      <c r="C54" s="13">
        <v>186559014</v>
      </c>
      <c r="D54" s="14">
        <f t="shared" si="0"/>
        <v>0.002626065456382335</v>
      </c>
      <c r="E54" s="13">
        <v>186070381</v>
      </c>
      <c r="F54" s="14">
        <f t="shared" si="1"/>
        <v>-0.10348326417186875</v>
      </c>
      <c r="G54" s="15">
        <v>207548140</v>
      </c>
    </row>
    <row r="55" spans="1:7" ht="14.25">
      <c r="A55" s="11" t="s">
        <v>53</v>
      </c>
      <c r="B55" s="12" t="str">
        <f>'Assessed Value All Property'!B55</f>
        <v>R-Prelim</v>
      </c>
      <c r="C55" s="13">
        <v>21516999</v>
      </c>
      <c r="D55" s="14">
        <f t="shared" si="0"/>
        <v>-0.002615856392251358</v>
      </c>
      <c r="E55" s="13">
        <v>21573432</v>
      </c>
      <c r="F55" s="14">
        <f t="shared" si="1"/>
        <v>0.2010436561412893</v>
      </c>
      <c r="G55" s="15">
        <v>17962238</v>
      </c>
    </row>
    <row r="56" spans="1:7" ht="14.25">
      <c r="A56" s="11" t="s">
        <v>54</v>
      </c>
      <c r="B56" s="12" t="str">
        <f>'Assessed Value All Property'!B56</f>
        <v>R-Prelim</v>
      </c>
      <c r="C56" s="13">
        <v>12625897</v>
      </c>
      <c r="D56" s="14">
        <f t="shared" si="0"/>
        <v>0.022586914927461017</v>
      </c>
      <c r="E56" s="13">
        <v>12347016</v>
      </c>
      <c r="F56" s="14">
        <f t="shared" si="1"/>
        <v>0.1003390843732714</v>
      </c>
      <c r="G56" s="15">
        <v>11221101</v>
      </c>
    </row>
    <row r="57" spans="1:7" ht="14.25">
      <c r="A57" s="11" t="s">
        <v>55</v>
      </c>
      <c r="B57" s="12" t="str">
        <f>'Assessed Value All Property'!B57</f>
        <v>R-Prelim</v>
      </c>
      <c r="C57" s="13">
        <v>125598110</v>
      </c>
      <c r="D57" s="14">
        <f t="shared" si="0"/>
        <v>0.09354088355097083</v>
      </c>
      <c r="E57" s="13">
        <v>114854517</v>
      </c>
      <c r="F57" s="14">
        <f t="shared" si="1"/>
        <v>0.11125111582736498</v>
      </c>
      <c r="G57" s="15">
        <v>103356042</v>
      </c>
    </row>
    <row r="58" spans="1:7" ht="14.25">
      <c r="A58" s="11" t="s">
        <v>56</v>
      </c>
      <c r="B58" s="12" t="str">
        <f>'Assessed Value All Property'!B58</f>
        <v>R-Prelim</v>
      </c>
      <c r="C58" s="13">
        <v>17298047</v>
      </c>
      <c r="D58" s="14">
        <f t="shared" si="0"/>
        <v>-0.15524402408070528</v>
      </c>
      <c r="E58" s="13">
        <v>20476975</v>
      </c>
      <c r="F58" s="14">
        <f t="shared" si="1"/>
        <v>0.10867064666758167</v>
      </c>
      <c r="G58" s="15">
        <v>18469845</v>
      </c>
    </row>
    <row r="59" spans="1:7" ht="14.25">
      <c r="A59" s="11" t="s">
        <v>2</v>
      </c>
      <c r="B59" s="12" t="str">
        <f>'Assessed Value All Property'!B59</f>
        <v>R-Prelim</v>
      </c>
      <c r="C59" s="13">
        <v>39451556</v>
      </c>
      <c r="D59" s="14">
        <f t="shared" si="0"/>
        <v>0.027026763886643938</v>
      </c>
      <c r="E59" s="13">
        <v>38413367</v>
      </c>
      <c r="F59" s="14">
        <f t="shared" si="1"/>
        <v>-0.012458209254437623</v>
      </c>
      <c r="G59" s="15">
        <v>38897966</v>
      </c>
    </row>
    <row r="60" spans="1:7" ht="14.25">
      <c r="A60" s="11" t="s">
        <v>3</v>
      </c>
      <c r="B60" s="12" t="str">
        <f>'Assessed Value All Property'!B60</f>
        <v>R-Prelim</v>
      </c>
      <c r="C60" s="13">
        <v>55368303</v>
      </c>
      <c r="D60" s="14">
        <f t="shared" si="0"/>
        <v>0.02769972295989413</v>
      </c>
      <c r="E60" s="13">
        <v>53875954</v>
      </c>
      <c r="F60" s="14">
        <f t="shared" si="1"/>
        <v>-0.01221344590300986</v>
      </c>
      <c r="G60" s="15">
        <v>54542101</v>
      </c>
    </row>
    <row r="61" spans="1:7" ht="14.25">
      <c r="A61" s="11" t="s">
        <v>57</v>
      </c>
      <c r="B61" s="12" t="str">
        <f>'Assessed Value All Property'!B61</f>
        <v>R-Prelim</v>
      </c>
      <c r="C61" s="13">
        <v>3831123</v>
      </c>
      <c r="D61" s="14">
        <f t="shared" si="0"/>
        <v>0.034972351645893594</v>
      </c>
      <c r="E61" s="13">
        <v>3701667</v>
      </c>
      <c r="F61" s="14">
        <f t="shared" si="1"/>
        <v>-0.6017279161018502</v>
      </c>
      <c r="G61" s="15">
        <v>9294317</v>
      </c>
    </row>
    <row r="62" spans="1:7" ht="14.25">
      <c r="A62" s="11" t="s">
        <v>58</v>
      </c>
      <c r="B62" s="12" t="str">
        <f>'Assessed Value All Property'!B62</f>
        <v>R-Prelim</v>
      </c>
      <c r="C62" s="13">
        <v>893996</v>
      </c>
      <c r="D62" s="14">
        <f t="shared" si="0"/>
        <v>-0.12437719335189715</v>
      </c>
      <c r="E62" s="13">
        <v>1020983</v>
      </c>
      <c r="F62" s="14">
        <f t="shared" si="1"/>
        <v>-0.5438507057922096</v>
      </c>
      <c r="G62" s="15">
        <v>2238265</v>
      </c>
    </row>
    <row r="63" spans="1:7" ht="14.25">
      <c r="A63" s="11" t="s">
        <v>59</v>
      </c>
      <c r="B63" s="12" t="str">
        <f>'Assessed Value All Property'!B63</f>
        <v>R-Prelim</v>
      </c>
      <c r="C63" s="13">
        <v>13902070</v>
      </c>
      <c r="D63" s="14">
        <f t="shared" si="0"/>
        <v>0.04095238202205966</v>
      </c>
      <c r="E63" s="13">
        <v>13355145</v>
      </c>
      <c r="F63" s="14">
        <f t="shared" si="1"/>
        <v>0.12009897021625852</v>
      </c>
      <c r="G63" s="15">
        <v>11923183</v>
      </c>
    </row>
    <row r="64" spans="1:7" ht="14.25">
      <c r="A64" s="11" t="s">
        <v>60</v>
      </c>
      <c r="B64" s="12" t="str">
        <f>'Assessed Value All Property'!B64</f>
        <v>R-Prelim</v>
      </c>
      <c r="C64" s="13">
        <v>16251713</v>
      </c>
      <c r="D64" s="14">
        <f t="shared" si="0"/>
        <v>0.0289534063663406</v>
      </c>
      <c r="E64" s="13">
        <v>15794411</v>
      </c>
      <c r="F64" s="14">
        <f t="shared" si="1"/>
        <v>0.11873227146960579</v>
      </c>
      <c r="G64" s="15">
        <v>14118133</v>
      </c>
    </row>
    <row r="65" spans="1:7" ht="14.25">
      <c r="A65" s="11" t="s">
        <v>61</v>
      </c>
      <c r="B65" s="12" t="str">
        <f>'Assessed Value All Property'!B65</f>
        <v>R-Prelim</v>
      </c>
      <c r="C65" s="13">
        <v>3886571</v>
      </c>
      <c r="D65" s="14">
        <f t="shared" si="0"/>
        <v>0.03341596432978622</v>
      </c>
      <c r="E65" s="13">
        <v>3760897</v>
      </c>
      <c r="F65" s="14">
        <f t="shared" si="1"/>
        <v>-0.5990612381703302</v>
      </c>
      <c r="G65" s="15">
        <v>9380228</v>
      </c>
    </row>
    <row r="66" spans="1:7" ht="14.25">
      <c r="A66" s="11" t="s">
        <v>62</v>
      </c>
      <c r="B66" s="12" t="str">
        <f>'Assessed Value All Property'!B66</f>
        <v>R-Prelim</v>
      </c>
      <c r="C66" s="13">
        <v>10359568</v>
      </c>
      <c r="D66" s="14">
        <f t="shared" si="0"/>
        <v>0.01076115244845635</v>
      </c>
      <c r="E66" s="13">
        <v>10249274</v>
      </c>
      <c r="F66" s="14">
        <f t="shared" si="1"/>
        <v>0.06365088691936374</v>
      </c>
      <c r="G66" s="15">
        <v>9635938</v>
      </c>
    </row>
    <row r="67" spans="1:7" ht="14.25">
      <c r="A67" s="11" t="s">
        <v>63</v>
      </c>
      <c r="B67" s="12" t="str">
        <f>'Assessed Value All Property'!B67</f>
        <v>R-Prelim</v>
      </c>
      <c r="C67" s="13" t="s">
        <v>85</v>
      </c>
      <c r="D67" s="14" t="s">
        <v>79</v>
      </c>
      <c r="E67" s="13" t="s">
        <v>85</v>
      </c>
      <c r="F67" s="14" t="s">
        <v>79</v>
      </c>
      <c r="G67" s="15" t="s">
        <v>85</v>
      </c>
    </row>
    <row r="68" spans="1:7" ht="14.25">
      <c r="A68" s="11" t="s">
        <v>64</v>
      </c>
      <c r="B68" s="12" t="str">
        <f>'Assessed Value All Property'!B68</f>
        <v>R-Prelim</v>
      </c>
      <c r="C68" s="13">
        <v>70378498</v>
      </c>
      <c r="D68" s="14">
        <f t="shared" si="0"/>
        <v>0.024679013686235776</v>
      </c>
      <c r="E68" s="13">
        <v>68683458</v>
      </c>
      <c r="F68" s="14">
        <f t="shared" si="1"/>
        <v>0.01706196962881269</v>
      </c>
      <c r="G68" s="15">
        <v>67531242</v>
      </c>
    </row>
    <row r="69" spans="1:7" ht="14.25">
      <c r="A69" s="11" t="s">
        <v>65</v>
      </c>
      <c r="B69" s="12" t="str">
        <f>'Assessed Value All Property'!B69</f>
        <v>R-Prelim</v>
      </c>
      <c r="C69" s="13" t="s">
        <v>85</v>
      </c>
      <c r="D69" s="14" t="s">
        <v>79</v>
      </c>
      <c r="E69" s="13" t="s">
        <v>85</v>
      </c>
      <c r="F69" s="14" t="s">
        <v>79</v>
      </c>
      <c r="G69" s="15" t="s">
        <v>85</v>
      </c>
    </row>
    <row r="70" spans="1:7" ht="14.25">
      <c r="A70" s="11" t="s">
        <v>66</v>
      </c>
      <c r="B70" s="12" t="str">
        <f>'Assessed Value All Property'!B70</f>
        <v>R-Prelim</v>
      </c>
      <c r="C70" s="13">
        <v>3314174</v>
      </c>
      <c r="D70" s="14">
        <f>((C70-E70)/E70)</f>
        <v>0.03529663877385329</v>
      </c>
      <c r="E70" s="13">
        <v>3201183</v>
      </c>
      <c r="F70" s="14">
        <f>((E70-G70)/G70)</f>
        <v>-0.5959483292768495</v>
      </c>
      <c r="G70" s="15">
        <v>7922707</v>
      </c>
    </row>
    <row r="71" spans="1:7" ht="14.25">
      <c r="A71" s="11" t="s">
        <v>67</v>
      </c>
      <c r="B71" s="12" t="str">
        <f>'Assessed Value All Property'!B71</f>
        <v>R-Prelim</v>
      </c>
      <c r="C71" s="13">
        <v>1944818</v>
      </c>
      <c r="D71" s="14">
        <f>((C71-E71)/E71)</f>
        <v>0.031751202142423635</v>
      </c>
      <c r="E71" s="13">
        <v>1884968</v>
      </c>
      <c r="F71" s="14">
        <f>((E71-G71)/G71)</f>
        <v>-0.6021123653755469</v>
      </c>
      <c r="G71" s="15">
        <v>4737438</v>
      </c>
    </row>
    <row r="72" spans="1:7" ht="14.25">
      <c r="A72" s="16"/>
      <c r="B72" s="17"/>
      <c r="C72" s="13"/>
      <c r="D72" s="18"/>
      <c r="E72" s="13"/>
      <c r="F72" s="18"/>
      <c r="G72" s="15"/>
    </row>
    <row r="73" spans="1:7" ht="15.75" thickBot="1">
      <c r="A73" s="19" t="s">
        <v>68</v>
      </c>
      <c r="B73" s="20"/>
      <c r="C73" s="21">
        <f>SUM(C5:C71)</f>
        <v>1902223230</v>
      </c>
      <c r="D73" s="22">
        <f>((C73-E73)/E73)</f>
        <v>0.036538620732587616</v>
      </c>
      <c r="E73" s="21">
        <f>SUM(E5:E71)</f>
        <v>1835168697</v>
      </c>
      <c r="F73" s="22">
        <f>((E73-G73)/G73)</f>
        <v>-0.04538739161625796</v>
      </c>
      <c r="G73" s="23">
        <f>SUM(G5:G71)</f>
        <v>1922422437</v>
      </c>
    </row>
    <row r="75" ht="14.25">
      <c r="A75" s="24" t="s">
        <v>86</v>
      </c>
    </row>
  </sheetData>
  <sheetProtection/>
  <conditionalFormatting sqref="A75">
    <cfRule type="expression" priority="39" dxfId="0" stopIfTrue="1">
      <formula>MOD(ROW(),5)=1</formula>
    </cfRule>
  </conditionalFormatting>
  <conditionalFormatting sqref="A4:G73">
    <cfRule type="expression" priority="1" dxfId="0" stopIfTrue="1">
      <formula>MOD(ROW(),3)=1</formula>
    </cfRule>
  </conditionalFormatting>
  <printOptions/>
  <pageMargins left="0.7" right="0.7" top="0.5" bottom="0.5" header="0.05" footer="0.05"/>
  <pageSetup fitToHeight="2" horizontalDpi="600" verticalDpi="600" orientation="landscape" scale="78" r:id="rId1"/>
  <rowBreaks count="1" manualBreakCount="1">
    <brk id="37" max="8" man="1"/>
  </rowBreaks>
  <ignoredErrors>
    <ignoredError sqref="G73 E73 D73 F7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Dept. of Revenue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Dept. of Revenue</dc:creator>
  <cp:keywords/>
  <dc:description/>
  <cp:lastModifiedBy>Allison Kever</cp:lastModifiedBy>
  <cp:lastPrinted>2011-02-11T15:25:28Z</cp:lastPrinted>
  <dcterms:created xsi:type="dcterms:W3CDTF">2010-08-10T15:50:22Z</dcterms:created>
  <dcterms:modified xsi:type="dcterms:W3CDTF">2021-07-27T19:11:37Z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orms_Description">
    <vt:lpwstr/>
  </property>
  <property fmtid="{D5CDD505-2E9C-101B-9397-08002B2CF9AE}" pid="3" name="Automated Content">
    <vt:lpwstr/>
  </property>
  <property fmtid="{D5CDD505-2E9C-101B-9397-08002B2CF9AE}" pid="4" name="Web Category">
    <vt:lpwstr>2</vt:lpwstr>
  </property>
  <property fmtid="{D5CDD505-2E9C-101B-9397-08002B2CF9AE}" pid="5" name="DocumentDescription">
    <vt:lpwstr>County-level information related to the assessed value of real, personal, and centrally assessed property</vt:lpwstr>
  </property>
  <property fmtid="{D5CDD505-2E9C-101B-9397-08002B2CF9AE}" pid="6" name="Is this Legally required?">
    <vt:lpwstr/>
  </property>
  <property fmtid="{D5CDD505-2E9C-101B-9397-08002B2CF9AE}" pid="7" name="Review Frequency Period">
    <vt:lpwstr/>
  </property>
  <property fmtid="{D5CDD505-2E9C-101B-9397-08002B2CF9AE}" pid="8" name="statutesRulesPolicies">
    <vt:lpwstr>20;#</vt:lpwstr>
  </property>
  <property fmtid="{D5CDD505-2E9C-101B-9397-08002B2CF9AE}" pid="9" name="Notes0">
    <vt:lpwstr/>
  </property>
  <property fmtid="{D5CDD505-2E9C-101B-9397-08002B2CF9AE}" pid="10" name="DocumentName">
    <vt:lpwstr>Assessed Value Reports</vt:lpwstr>
  </property>
  <property fmtid="{D5CDD505-2E9C-101B-9397-08002B2CF9AE}" pid="11" name="Historical">
    <vt:lpwstr/>
  </property>
  <property fmtid="{D5CDD505-2E9C-101B-9397-08002B2CF9AE}" pid="12" name="Review Frequency by Month">
    <vt:lpwstr/>
  </property>
</Properties>
</file>